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 refMode="R1C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0" i="6" l="1"/>
  <c r="J30" i="6" s="1"/>
  <c r="J14" i="4"/>
  <c r="J18" i="4"/>
  <c r="J22" i="4"/>
  <c r="J26" i="4"/>
  <c r="J30" i="4"/>
  <c r="J32" i="6"/>
  <c r="J28" i="6"/>
  <c r="J24" i="6"/>
  <c r="J22" i="6"/>
  <c r="J20" i="6"/>
  <c r="J18" i="6"/>
  <c r="J16" i="6"/>
  <c r="J14" i="6"/>
  <c r="J12" i="6"/>
  <c r="J32" i="5"/>
  <c r="J30" i="5"/>
  <c r="J28" i="5"/>
  <c r="J26" i="5"/>
  <c r="J24" i="5"/>
  <c r="J22" i="5"/>
  <c r="J20" i="5"/>
  <c r="J18" i="5"/>
  <c r="J16" i="5"/>
  <c r="J14" i="5"/>
  <c r="J12" i="5"/>
  <c r="J12" i="4"/>
  <c r="J16" i="4"/>
  <c r="J20" i="4"/>
  <c r="J24" i="4"/>
  <c r="J28" i="4"/>
  <c r="J32" i="4"/>
  <c r="J26" i="6" l="1"/>
</calcChain>
</file>

<file path=xl/sharedStrings.xml><?xml version="1.0" encoding="utf-8"?>
<sst xmlns="http://schemas.openxmlformats.org/spreadsheetml/2006/main" count="353" uniqueCount="119">
  <si>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</si>
  <si>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</si>
  <si>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</si>
  <si>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</si>
  <si>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</si>
  <si>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</si>
  <si>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</si>
  <si>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</si>
  <si>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</si>
  <si>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</si>
  <si>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</si>
  <si>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</si>
  <si>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</si>
  <si>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</si>
  <si>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</si>
  <si>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３．９世代＆第３世代の
　　基地局</t>
    <rPh sb="16" eb="19">
      <t>キチキョク</t>
    </rPh>
    <phoneticPr fontId="5"/>
  </si>
  <si>
    <t>　　３．９世代
　　移動通信システム</t>
    <phoneticPr fontId="5"/>
  </si>
  <si>
    <t>　　第３世代
　　移動通信システム</t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</si>
  <si>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</si>
  <si>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</si>
  <si>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</si>
  <si>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</si>
  <si>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</si>
  <si>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</si>
  <si>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</si>
  <si>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</si>
  <si>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</si>
  <si>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</si>
  <si>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</si>
  <si>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</si>
  <si>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</si>
  <si>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</si>
  <si>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</si>
  <si>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</si>
  <si>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</si>
  <si>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</si>
  <si>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</si>
  <si>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</si>
  <si>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</si>
  <si>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</si>
  <si>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</si>
  <si>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</si>
  <si>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</si>
  <si>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</si>
  <si>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</si>
  <si>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</si>
  <si>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</si>
  <si>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</si>
  <si>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</si>
  <si>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</si>
  <si>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</si>
  <si>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</si>
  <si>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</si>
  <si>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</si>
  <si>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</si>
  <si>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</si>
  <si>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</si>
  <si>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</si>
  <si>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</si>
  <si>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</si>
  <si>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</si>
  <si>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</si>
  <si>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３．９世代＆第３世代の
　　　端末</t>
  </si>
  <si>
    <t>　　　３．９世代
　　　移動通信システム</t>
    <phoneticPr fontId="5"/>
  </si>
  <si>
    <t>　　　第３世代
　　　移動通信システム</t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</si>
  <si>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</si>
  <si>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</si>
  <si>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</si>
  <si>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</si>
  <si>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</si>
  <si>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</si>
  <si>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</si>
  <si>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３．９世代＆第３世代の
　　　　　基地局</t>
    <phoneticPr fontId="5"/>
  </si>
  <si>
    <t>　　　　　３．９世代
　　　　　移動通信システム</t>
    <phoneticPr fontId="5"/>
  </si>
  <si>
    <t>　　　　　第３世代
　　　　　移動通信システム</t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</si>
  <si>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</si>
  <si>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</si>
  <si>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</si>
  <si>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</si>
  <si>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</si>
  <si>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</si>
  <si>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</si>
  <si>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</si>
  <si>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</si>
  <si>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</si>
  <si>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</si>
  <si>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</si>
  <si>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</si>
  <si>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</si>
  <si>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</si>
  <si>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</si>
  <si>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</si>
  <si>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</si>
  <si>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</si>
  <si>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</si>
  <si>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</si>
  <si>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</si>
  <si>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</si>
  <si>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</si>
  <si>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</si>
  <si>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携帯移動地球局</t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</si>
  <si>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</si>
  <si>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</si>
  <si>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</si>
  <si>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</si>
  <si>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</si>
  <si>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</si>
  <si>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</si>
  <si>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</si>
  <si>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３．９世代
　　移動通信システム</t>
    <phoneticPr fontId="5"/>
  </si>
  <si>
    <t>　　第３世代
　　移動通信システム</t>
    <phoneticPr fontId="5"/>
  </si>
  <si>
    <t>　　広帯域移動無線
　　アクセスシステム</t>
    <phoneticPr fontId="5"/>
  </si>
  <si>
    <t>　　ＰＨＳ</t>
    <phoneticPr fontId="5"/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</si>
  <si>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</si>
  <si>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</si>
  <si>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</si>
  <si>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</si>
  <si>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（平成２６年１２月末時点：全国）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</si>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</sst>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>
      <selection activeCell="I9" sqref="I9"/>
    </sheetView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117</v>
      </c>
      <c r="K2" s="1" t="s">
        <v>2</v>
      </c>
      <c r="BO2" s="5"/>
    </row>
    <row r="3" spans="7:98" hidden="1"/>
    <row r="4" spans="7:98" hidden="1"/>
    <row r="5" spans="7:98" hidden="1">
      <c r="G5" s="1" t="s">
        <v>118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1" t="s">
        <v>19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1" t="s">
        <v>48</v>
      </c>
      <c r="BB9" s="11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2"/>
      <c r="BO9" s="11" t="s">
        <v>61</v>
      </c>
      <c r="BP9" s="10" t="s">
        <v>62</v>
      </c>
      <c r="BQ9" s="10" t="s">
        <v>63</v>
      </c>
      <c r="BR9" s="10" t="s">
        <v>64</v>
      </c>
      <c r="BS9" s="10" t="s">
        <v>65</v>
      </c>
      <c r="BT9" s="11" t="s">
        <v>66</v>
      </c>
      <c r="BU9" s="11" t="s">
        <v>67</v>
      </c>
      <c r="BV9" s="11" t="s">
        <v>68</v>
      </c>
      <c r="BW9" s="11" t="s">
        <v>69</v>
      </c>
      <c r="BX9" s="11" t="s">
        <v>70</v>
      </c>
      <c r="BY9" s="12"/>
      <c r="BZ9" s="11" t="s">
        <v>61</v>
      </c>
      <c r="CA9" s="10" t="s">
        <v>62</v>
      </c>
      <c r="CB9" s="10" t="s">
        <v>63</v>
      </c>
      <c r="CC9" s="10" t="s">
        <v>64</v>
      </c>
      <c r="CD9" s="10" t="s">
        <v>65</v>
      </c>
      <c r="CE9" s="11" t="s">
        <v>66</v>
      </c>
      <c r="CF9" s="11" t="s">
        <v>67</v>
      </c>
      <c r="CG9" s="11" t="s">
        <v>68</v>
      </c>
      <c r="CH9" s="11" t="s">
        <v>69</v>
      </c>
      <c r="CI9" s="11" t="s">
        <v>70</v>
      </c>
      <c r="CJ9" s="13" t="s">
        <v>71</v>
      </c>
      <c r="CK9" s="14" t="s">
        <v>72</v>
      </c>
      <c r="CL9" s="14" t="s">
        <v>73</v>
      </c>
      <c r="CM9" s="14" t="s">
        <v>74</v>
      </c>
      <c r="CN9" s="14" t="s">
        <v>75</v>
      </c>
      <c r="CO9" s="15" t="s">
        <v>76</v>
      </c>
      <c r="CP9" s="14" t="s">
        <v>72</v>
      </c>
      <c r="CQ9" s="14" t="s">
        <v>73</v>
      </c>
      <c r="CR9" s="14" t="s">
        <v>74</v>
      </c>
      <c r="CS9" s="14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170605902</v>
      </c>
      <c r="K10" s="19">
        <f>SUM(K11:K32)</f>
        <v>104070</v>
      </c>
      <c r="L10" s="19">
        <f t="shared" ref="L10:BM10" si="0">SUM(L11:L32)</f>
        <v>2461</v>
      </c>
      <c r="M10" s="19">
        <f t="shared" si="0"/>
        <v>12929</v>
      </c>
      <c r="N10" s="19">
        <f>SUM(N11:N32)</f>
        <v>76</v>
      </c>
      <c r="O10" s="19">
        <f t="shared" si="0"/>
        <v>0</v>
      </c>
      <c r="P10" s="19">
        <f>SUM(P11:P32)</f>
        <v>0</v>
      </c>
      <c r="Q10" s="19">
        <f>SUM(Q11:Q32)</f>
        <v>151</v>
      </c>
      <c r="R10" s="19">
        <f t="shared" si="0"/>
        <v>1228</v>
      </c>
      <c r="S10" s="19">
        <f t="shared" si="0"/>
        <v>2170</v>
      </c>
      <c r="T10" s="19">
        <f t="shared" si="0"/>
        <v>157991</v>
      </c>
      <c r="U10" s="19">
        <f>SUM(U11:U32)</f>
        <v>26403</v>
      </c>
      <c r="V10" s="19">
        <f>SUM(V11:V32)</f>
        <v>224906</v>
      </c>
      <c r="W10" s="19">
        <f>SUM(W11:W32)</f>
        <v>81467</v>
      </c>
      <c r="X10" s="19">
        <f>SUM(X11:X32)</f>
        <v>122696</v>
      </c>
      <c r="Y10" s="19">
        <f>SUM(Y11:Y32)</f>
        <v>62951</v>
      </c>
      <c r="Z10" s="19">
        <f t="shared" si="0"/>
        <v>3315</v>
      </c>
      <c r="AA10" s="19">
        <f t="shared" si="0"/>
        <v>83</v>
      </c>
      <c r="AB10" s="19">
        <f t="shared" si="0"/>
        <v>38675</v>
      </c>
      <c r="AC10" s="19">
        <f t="shared" si="0"/>
        <v>8076</v>
      </c>
      <c r="AD10" s="19">
        <f t="shared" si="0"/>
        <v>47905</v>
      </c>
      <c r="AE10" s="19">
        <f t="shared" si="0"/>
        <v>44</v>
      </c>
      <c r="AF10" s="19">
        <f t="shared" si="0"/>
        <v>3956</v>
      </c>
      <c r="AG10" s="19">
        <f t="shared" si="0"/>
        <v>2529</v>
      </c>
      <c r="AH10" s="19">
        <f t="shared" si="0"/>
        <v>493</v>
      </c>
      <c r="AI10" s="19">
        <f t="shared" si="0"/>
        <v>9405</v>
      </c>
      <c r="AJ10" s="19">
        <f t="shared" si="0"/>
        <v>3373</v>
      </c>
      <c r="AK10" s="19">
        <f t="shared" si="0"/>
        <v>6437</v>
      </c>
      <c r="AL10" s="19">
        <f t="shared" si="0"/>
        <v>37</v>
      </c>
      <c r="AM10" s="19">
        <f t="shared" si="0"/>
        <v>1680</v>
      </c>
      <c r="AN10" s="19">
        <f t="shared" si="0"/>
        <v>45</v>
      </c>
      <c r="AO10" s="19">
        <f t="shared" si="0"/>
        <v>11403</v>
      </c>
      <c r="AP10" s="19">
        <f t="shared" si="0"/>
        <v>6</v>
      </c>
      <c r="AQ10" s="19">
        <f t="shared" si="0"/>
        <v>423</v>
      </c>
      <c r="AR10" s="19">
        <f t="shared" si="0"/>
        <v>1</v>
      </c>
      <c r="AS10" s="19">
        <f t="shared" si="0"/>
        <v>875</v>
      </c>
      <c r="AT10" s="19">
        <f t="shared" si="0"/>
        <v>34</v>
      </c>
      <c r="AU10" s="19">
        <f t="shared" si="0"/>
        <v>127273</v>
      </c>
      <c r="AV10" s="19">
        <f t="shared" si="0"/>
        <v>0</v>
      </c>
      <c r="AW10" s="19">
        <f t="shared" si="0"/>
        <v>43</v>
      </c>
      <c r="AX10" s="19">
        <f t="shared" si="0"/>
        <v>15</v>
      </c>
      <c r="AY10" s="19">
        <f t="shared" si="0"/>
        <v>0</v>
      </c>
      <c r="AZ10" s="19">
        <f t="shared" si="0"/>
        <v>0</v>
      </c>
      <c r="BA10" s="19">
        <f t="shared" si="0"/>
        <v>7833</v>
      </c>
      <c r="BB10" s="19">
        <f>SUM(BB11:BB32)</f>
        <v>98</v>
      </c>
      <c r="BC10" s="19">
        <f t="shared" si="0"/>
        <v>0</v>
      </c>
      <c r="BD10" s="19">
        <f t="shared" si="0"/>
        <v>435784</v>
      </c>
      <c r="BE10" s="19">
        <f t="shared" si="0"/>
        <v>5633</v>
      </c>
      <c r="BF10" s="19">
        <f t="shared" si="0"/>
        <v>474</v>
      </c>
      <c r="BG10" s="19">
        <f t="shared" si="0"/>
        <v>2</v>
      </c>
      <c r="BH10" s="19">
        <f t="shared" si="0"/>
        <v>3697</v>
      </c>
      <c r="BI10" s="19">
        <f t="shared" si="0"/>
        <v>0</v>
      </c>
      <c r="BJ10" s="19">
        <f t="shared" si="0"/>
        <v>168044596</v>
      </c>
      <c r="BK10" s="19">
        <f t="shared" si="0"/>
        <v>88582</v>
      </c>
      <c r="BL10" s="19">
        <f t="shared" si="0"/>
        <v>943313</v>
      </c>
      <c r="BM10" s="19">
        <f t="shared" si="0"/>
        <v>10265</v>
      </c>
      <c r="BO10" s="19">
        <f t="shared" ref="BO10:BX10" si="1">SUM(BO11:BO32)</f>
        <v>0</v>
      </c>
      <c r="BP10" s="19">
        <f t="shared" si="1"/>
        <v>110301076</v>
      </c>
      <c r="BQ10" s="19">
        <f>SUM(BQ11:BQ32)</f>
        <v>39161050</v>
      </c>
      <c r="BR10" s="19">
        <f>SUM(BR11:BR32)</f>
        <v>188284831</v>
      </c>
      <c r="BS10" s="19">
        <f>SUM(BS11:BS32)</f>
        <v>120800717</v>
      </c>
      <c r="BT10" s="19">
        <f>SUM(BT11:BT32)</f>
        <v>1518001</v>
      </c>
      <c r="BU10" s="19">
        <f t="shared" si="1"/>
        <v>0</v>
      </c>
      <c r="BV10" s="19">
        <f t="shared" si="1"/>
        <v>328490</v>
      </c>
      <c r="BW10" s="19">
        <f>SUM(BW11:BW32)</f>
        <v>30316</v>
      </c>
      <c r="BX10" s="19">
        <f t="shared" si="1"/>
        <v>109</v>
      </c>
      <c r="BZ10" s="19">
        <f t="shared" ref="BZ10:CT10" si="2">SUM(BZ11:BZ32)</f>
        <v>0</v>
      </c>
      <c r="CA10" s="19">
        <f t="shared" si="2"/>
        <v>63311601</v>
      </c>
      <c r="CB10" s="19">
        <f t="shared" si="2"/>
        <v>974787</v>
      </c>
      <c r="CC10" s="19">
        <f t="shared" si="2"/>
        <v>86979591</v>
      </c>
      <c r="CD10" s="19">
        <f t="shared" si="2"/>
        <v>14762221</v>
      </c>
      <c r="CE10" s="19">
        <f t="shared" si="2"/>
        <v>624519</v>
      </c>
      <c r="CF10" s="19">
        <f t="shared" si="2"/>
        <v>0</v>
      </c>
      <c r="CG10" s="19">
        <f t="shared" si="2"/>
        <v>127187</v>
      </c>
      <c r="CH10" s="19">
        <f t="shared" si="2"/>
        <v>11319</v>
      </c>
      <c r="CI10" s="19">
        <f t="shared" si="2"/>
        <v>42</v>
      </c>
      <c r="CJ10" s="19">
        <f t="shared" si="2"/>
        <v>3</v>
      </c>
      <c r="CK10" s="19">
        <f t="shared" si="2"/>
        <v>4</v>
      </c>
      <c r="CL10" s="19">
        <f t="shared" si="2"/>
        <v>1</v>
      </c>
      <c r="CM10" s="19">
        <f t="shared" si="2"/>
        <v>5</v>
      </c>
      <c r="CN10" s="19">
        <f t="shared" si="2"/>
        <v>225</v>
      </c>
      <c r="CO10" s="19">
        <f t="shared" si="2"/>
        <v>0</v>
      </c>
      <c r="CP10" s="19">
        <f t="shared" si="2"/>
        <v>7866</v>
      </c>
      <c r="CQ10" s="19">
        <f t="shared" si="2"/>
        <v>131</v>
      </c>
      <c r="CR10" s="19">
        <f t="shared" si="2"/>
        <v>123961</v>
      </c>
      <c r="CS10" s="19">
        <f t="shared" si="2"/>
        <v>61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5408315</v>
      </c>
      <c r="K11" s="23">
        <v>6833</v>
      </c>
      <c r="L11" s="23">
        <v>252</v>
      </c>
      <c r="M11" s="23">
        <v>1229</v>
      </c>
      <c r="N11" s="23">
        <v>4</v>
      </c>
      <c r="O11" s="23"/>
      <c r="P11" s="23"/>
      <c r="Q11" s="23"/>
      <c r="R11" s="23">
        <v>152</v>
      </c>
      <c r="S11" s="23">
        <v>190</v>
      </c>
      <c r="T11" s="23">
        <v>7901</v>
      </c>
      <c r="U11" s="23">
        <v>815</v>
      </c>
      <c r="V11" s="23">
        <v>8629</v>
      </c>
      <c r="W11" s="23">
        <v>3060</v>
      </c>
      <c r="X11" s="23">
        <v>5463</v>
      </c>
      <c r="Y11" s="23">
        <v>5031</v>
      </c>
      <c r="Z11" s="23">
        <v>381</v>
      </c>
      <c r="AA11" s="23">
        <v>3</v>
      </c>
      <c r="AB11" s="23">
        <v>2162</v>
      </c>
      <c r="AC11" s="23">
        <v>651</v>
      </c>
      <c r="AD11" s="23">
        <v>6194</v>
      </c>
      <c r="AE11" s="23">
        <v>3</v>
      </c>
      <c r="AF11" s="23">
        <v>110</v>
      </c>
      <c r="AG11" s="23">
        <v>124</v>
      </c>
      <c r="AH11" s="23">
        <v>55</v>
      </c>
      <c r="AI11" s="23">
        <v>1016</v>
      </c>
      <c r="AJ11" s="23">
        <v>420</v>
      </c>
      <c r="AK11" s="23">
        <v>514</v>
      </c>
      <c r="AL11" s="23">
        <v>6</v>
      </c>
      <c r="AM11" s="23">
        <v>78</v>
      </c>
      <c r="AN11" s="23">
        <v>2</v>
      </c>
      <c r="AO11" s="23"/>
      <c r="AP11" s="23"/>
      <c r="AQ11" s="23">
        <v>2</v>
      </c>
      <c r="AR11" s="23"/>
      <c r="AS11" s="23">
        <v>53</v>
      </c>
      <c r="AT11" s="23"/>
      <c r="AU11" s="23">
        <v>2</v>
      </c>
      <c r="AV11" s="23"/>
      <c r="AW11" s="23"/>
      <c r="AX11" s="23"/>
      <c r="AY11" s="23"/>
      <c r="AZ11" s="23"/>
      <c r="BA11" s="23">
        <v>510</v>
      </c>
      <c r="BB11" s="23">
        <v>5</v>
      </c>
      <c r="BC11" s="23"/>
      <c r="BD11" s="23">
        <v>39381</v>
      </c>
      <c r="BE11" s="23">
        <v>199</v>
      </c>
      <c r="BF11" s="23">
        <v>27</v>
      </c>
      <c r="BG11" s="23"/>
      <c r="BH11" s="23">
        <v>170</v>
      </c>
      <c r="BI11" s="23"/>
      <c r="BJ11" s="23">
        <v>5258491</v>
      </c>
      <c r="BK11" s="23">
        <v>4801</v>
      </c>
      <c r="BL11" s="23">
        <v>52511</v>
      </c>
      <c r="BM11" s="23">
        <v>885</v>
      </c>
      <c r="BO11" s="23"/>
      <c r="BP11" s="23">
        <v>3771695</v>
      </c>
      <c r="BQ11" s="23">
        <v>1703000</v>
      </c>
      <c r="BR11" s="23">
        <v>6470782</v>
      </c>
      <c r="BS11" s="23">
        <v>625</v>
      </c>
      <c r="BT11" s="23">
        <v>60666</v>
      </c>
      <c r="BU11" s="23"/>
      <c r="BV11" s="23"/>
      <c r="BW11" s="23"/>
      <c r="BX11" s="23"/>
      <c r="BZ11" s="23"/>
      <c r="CA11" s="23">
        <v>2099562</v>
      </c>
      <c r="CB11" s="23">
        <v>25307</v>
      </c>
      <c r="CC11" s="23">
        <v>3021693</v>
      </c>
      <c r="CD11" s="23">
        <v>54</v>
      </c>
      <c r="CE11" s="23">
        <v>25770</v>
      </c>
      <c r="CF11" s="23"/>
      <c r="CG11" s="23"/>
      <c r="CH11" s="23"/>
      <c r="CI11" s="23"/>
      <c r="CJ11" s="23"/>
      <c r="CK11" s="23"/>
      <c r="CL11" s="23"/>
      <c r="CM11" s="23"/>
      <c r="CN11" s="23">
        <v>6</v>
      </c>
      <c r="CO11" s="23"/>
      <c r="CP11" s="23">
        <v>272</v>
      </c>
      <c r="CQ11" s="23">
        <v>1</v>
      </c>
      <c r="CR11" s="23">
        <v>2511</v>
      </c>
      <c r="CS11" s="23">
        <v>2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3.1700632490428142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8537784</v>
      </c>
      <c r="K13" s="23">
        <v>10539</v>
      </c>
      <c r="L13" s="23">
        <v>386</v>
      </c>
      <c r="M13" s="23">
        <v>1825</v>
      </c>
      <c r="N13" s="23">
        <v>8</v>
      </c>
      <c r="O13" s="23"/>
      <c r="P13" s="23"/>
      <c r="Q13" s="23">
        <v>68</v>
      </c>
      <c r="R13" s="23">
        <v>131</v>
      </c>
      <c r="S13" s="23">
        <v>140</v>
      </c>
      <c r="T13" s="23">
        <v>13085</v>
      </c>
      <c r="U13" s="23">
        <v>1101</v>
      </c>
      <c r="V13" s="23">
        <v>15162</v>
      </c>
      <c r="W13" s="23">
        <v>4933</v>
      </c>
      <c r="X13" s="23">
        <v>12733</v>
      </c>
      <c r="Y13" s="23">
        <v>9242</v>
      </c>
      <c r="Z13" s="23">
        <v>318</v>
      </c>
      <c r="AA13" s="23">
        <v>1</v>
      </c>
      <c r="AB13" s="23">
        <v>3373</v>
      </c>
      <c r="AC13" s="23">
        <v>571</v>
      </c>
      <c r="AD13" s="23">
        <v>4626</v>
      </c>
      <c r="AE13" s="23">
        <v>3</v>
      </c>
      <c r="AF13" s="23">
        <v>149</v>
      </c>
      <c r="AG13" s="23">
        <v>114</v>
      </c>
      <c r="AH13" s="23">
        <v>46</v>
      </c>
      <c r="AI13" s="23">
        <v>736</v>
      </c>
      <c r="AJ13" s="23">
        <v>227</v>
      </c>
      <c r="AK13" s="23">
        <v>527</v>
      </c>
      <c r="AL13" s="23">
        <v>4</v>
      </c>
      <c r="AM13" s="23">
        <v>106</v>
      </c>
      <c r="AN13" s="23"/>
      <c r="AO13" s="23"/>
      <c r="AP13" s="23"/>
      <c r="AQ13" s="23"/>
      <c r="AR13" s="23"/>
      <c r="AS13" s="23">
        <v>158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316</v>
      </c>
      <c r="BB13" s="23">
        <v>6</v>
      </c>
      <c r="BC13" s="23"/>
      <c r="BD13" s="23">
        <v>44019</v>
      </c>
      <c r="BE13" s="23">
        <v>314</v>
      </c>
      <c r="BF13" s="23">
        <v>27</v>
      </c>
      <c r="BG13" s="23">
        <v>1</v>
      </c>
      <c r="BH13" s="23">
        <v>288</v>
      </c>
      <c r="BI13" s="23"/>
      <c r="BJ13" s="23">
        <v>8325607</v>
      </c>
      <c r="BK13" s="23">
        <v>8950</v>
      </c>
      <c r="BL13" s="23">
        <v>75686</v>
      </c>
      <c r="BM13" s="23">
        <v>2255</v>
      </c>
      <c r="BO13" s="23"/>
      <c r="BP13" s="23">
        <v>6045740</v>
      </c>
      <c r="BQ13" s="23">
        <v>2470000</v>
      </c>
      <c r="BR13" s="23">
        <v>10879121</v>
      </c>
      <c r="BS13" s="23">
        <v>5415</v>
      </c>
      <c r="BT13" s="23">
        <v>71175</v>
      </c>
      <c r="BU13" s="23"/>
      <c r="BV13" s="23"/>
      <c r="BW13" s="23"/>
      <c r="BX13" s="23"/>
      <c r="BZ13" s="23"/>
      <c r="CA13" s="23">
        <v>3305595</v>
      </c>
      <c r="CB13" s="23">
        <v>53425</v>
      </c>
      <c r="CC13" s="23">
        <v>4819794</v>
      </c>
      <c r="CD13" s="23">
        <v>262</v>
      </c>
      <c r="CE13" s="23">
        <v>32569</v>
      </c>
      <c r="CF13" s="23"/>
      <c r="CG13" s="23"/>
      <c r="CH13" s="23"/>
      <c r="CI13" s="23"/>
      <c r="CJ13" s="23">
        <v>1</v>
      </c>
      <c r="CK13" s="23">
        <v>1</v>
      </c>
      <c r="CL13" s="23">
        <v>1</v>
      </c>
      <c r="CM13" s="23">
        <v>3</v>
      </c>
      <c r="CN13" s="23"/>
      <c r="CO13" s="23"/>
      <c r="CP13" s="23">
        <v>870</v>
      </c>
      <c r="CQ13" s="23">
        <v>1</v>
      </c>
      <c r="CR13" s="23">
        <v>5709</v>
      </c>
      <c r="CS13" s="23">
        <v>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5.0043895902264861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85562006</v>
      </c>
      <c r="K15" s="23">
        <v>19931</v>
      </c>
      <c r="L15" s="23">
        <v>181</v>
      </c>
      <c r="M15" s="23">
        <v>2049</v>
      </c>
      <c r="N15" s="23">
        <v>17</v>
      </c>
      <c r="O15" s="23"/>
      <c r="P15" s="23"/>
      <c r="Q15" s="23">
        <v>30</v>
      </c>
      <c r="R15" s="23">
        <v>152</v>
      </c>
      <c r="S15" s="23">
        <v>717</v>
      </c>
      <c r="T15" s="23">
        <v>52028</v>
      </c>
      <c r="U15" s="23">
        <v>11358</v>
      </c>
      <c r="V15" s="23">
        <v>78407</v>
      </c>
      <c r="W15" s="23">
        <v>31134</v>
      </c>
      <c r="X15" s="23">
        <v>40179</v>
      </c>
      <c r="Y15" s="23">
        <v>14982</v>
      </c>
      <c r="Z15" s="23">
        <v>416</v>
      </c>
      <c r="AA15" s="23">
        <v>58</v>
      </c>
      <c r="AB15" s="23">
        <v>12655</v>
      </c>
      <c r="AC15" s="23">
        <v>1084</v>
      </c>
      <c r="AD15" s="23">
        <v>4927</v>
      </c>
      <c r="AE15" s="23">
        <v>13</v>
      </c>
      <c r="AF15" s="23">
        <v>1263</v>
      </c>
      <c r="AG15" s="23">
        <v>1277</v>
      </c>
      <c r="AH15" s="23">
        <v>88</v>
      </c>
      <c r="AI15" s="23">
        <v>390</v>
      </c>
      <c r="AJ15" s="23">
        <v>877</v>
      </c>
      <c r="AK15" s="23">
        <v>2129</v>
      </c>
      <c r="AL15" s="23">
        <v>10</v>
      </c>
      <c r="AM15" s="23">
        <v>852</v>
      </c>
      <c r="AN15" s="23">
        <v>31</v>
      </c>
      <c r="AO15" s="23">
        <v>10996</v>
      </c>
      <c r="AP15" s="23">
        <v>2</v>
      </c>
      <c r="AQ15" s="23">
        <v>414</v>
      </c>
      <c r="AR15" s="23"/>
      <c r="AS15" s="23">
        <v>278</v>
      </c>
      <c r="AT15" s="23">
        <v>25</v>
      </c>
      <c r="AU15" s="23">
        <v>127187</v>
      </c>
      <c r="AV15" s="23"/>
      <c r="AW15" s="23">
        <v>43</v>
      </c>
      <c r="AX15" s="23">
        <v>15</v>
      </c>
      <c r="AY15" s="23"/>
      <c r="AZ15" s="23"/>
      <c r="BA15" s="23">
        <v>5084</v>
      </c>
      <c r="BB15" s="23">
        <v>2</v>
      </c>
      <c r="BC15" s="23"/>
      <c r="BD15" s="23">
        <v>121864</v>
      </c>
      <c r="BE15" s="23">
        <v>2727</v>
      </c>
      <c r="BF15" s="23">
        <v>183</v>
      </c>
      <c r="BG15" s="23"/>
      <c r="BH15" s="23">
        <v>1095</v>
      </c>
      <c r="BI15" s="23"/>
      <c r="BJ15" s="23">
        <v>84616663</v>
      </c>
      <c r="BK15" s="23">
        <v>25087</v>
      </c>
      <c r="BL15" s="23">
        <v>370775</v>
      </c>
      <c r="BM15" s="23">
        <v>2331</v>
      </c>
      <c r="BO15" s="23"/>
      <c r="BP15" s="23">
        <v>49367252</v>
      </c>
      <c r="BQ15" s="23">
        <v>15053050</v>
      </c>
      <c r="BR15" s="23">
        <v>78315000</v>
      </c>
      <c r="BS15" s="23">
        <v>120688910</v>
      </c>
      <c r="BT15" s="23">
        <v>568748</v>
      </c>
      <c r="BU15" s="23"/>
      <c r="BV15" s="23">
        <v>326933</v>
      </c>
      <c r="BW15" s="23">
        <v>29681</v>
      </c>
      <c r="BX15" s="23">
        <v>109</v>
      </c>
      <c r="BZ15" s="23"/>
      <c r="CA15" s="23">
        <v>28650587</v>
      </c>
      <c r="CB15" s="23">
        <v>604788</v>
      </c>
      <c r="CC15" s="23">
        <v>39769126</v>
      </c>
      <c r="CD15" s="23">
        <v>14749338</v>
      </c>
      <c r="CE15" s="23">
        <v>247205</v>
      </c>
      <c r="CF15" s="23"/>
      <c r="CG15" s="23">
        <v>127134</v>
      </c>
      <c r="CH15" s="23">
        <v>10966</v>
      </c>
      <c r="CI15" s="23">
        <v>42</v>
      </c>
      <c r="CJ15" s="23"/>
      <c r="CK15" s="23"/>
      <c r="CL15" s="23"/>
      <c r="CM15" s="23"/>
      <c r="CN15" s="23">
        <v>208</v>
      </c>
      <c r="CO15" s="23"/>
      <c r="CP15" s="23">
        <v>3907</v>
      </c>
      <c r="CQ15" s="23">
        <v>116</v>
      </c>
      <c r="CR15" s="23">
        <v>58708</v>
      </c>
      <c r="CS15" s="23">
        <v>36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50.151844102087395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3759732</v>
      </c>
      <c r="K17" s="23">
        <v>6255</v>
      </c>
      <c r="L17" s="23">
        <v>188</v>
      </c>
      <c r="M17" s="23">
        <v>624</v>
      </c>
      <c r="N17" s="23">
        <v>3</v>
      </c>
      <c r="O17" s="23"/>
      <c r="P17" s="23"/>
      <c r="Q17" s="23">
        <v>8</v>
      </c>
      <c r="R17" s="23">
        <v>62</v>
      </c>
      <c r="S17" s="23">
        <v>67</v>
      </c>
      <c r="T17" s="23">
        <v>7181</v>
      </c>
      <c r="U17" s="23">
        <v>683</v>
      </c>
      <c r="V17" s="23">
        <v>8112</v>
      </c>
      <c r="W17" s="23">
        <v>2222</v>
      </c>
      <c r="X17" s="23">
        <v>4121</v>
      </c>
      <c r="Y17" s="23">
        <v>4108</v>
      </c>
      <c r="Z17" s="23">
        <v>196</v>
      </c>
      <c r="AA17" s="23">
        <v>2</v>
      </c>
      <c r="AB17" s="23">
        <v>999</v>
      </c>
      <c r="AC17" s="23">
        <v>57</v>
      </c>
      <c r="AD17" s="23">
        <v>832</v>
      </c>
      <c r="AE17" s="23"/>
      <c r="AF17" s="23">
        <v>27</v>
      </c>
      <c r="AG17" s="23">
        <v>46</v>
      </c>
      <c r="AH17" s="23">
        <v>5</v>
      </c>
      <c r="AI17" s="23">
        <v>102</v>
      </c>
      <c r="AJ17" s="23">
        <v>92</v>
      </c>
      <c r="AK17" s="23">
        <v>110</v>
      </c>
      <c r="AL17" s="23"/>
      <c r="AM17" s="23">
        <v>43</v>
      </c>
      <c r="AN17" s="23">
        <v>3</v>
      </c>
      <c r="AO17" s="23"/>
      <c r="AP17" s="23"/>
      <c r="AQ17" s="23"/>
      <c r="AR17" s="23"/>
      <c r="AS17" s="23">
        <v>7</v>
      </c>
      <c r="AT17" s="23"/>
      <c r="AU17" s="23">
        <v>2</v>
      </c>
      <c r="AV17" s="23"/>
      <c r="AW17" s="23"/>
      <c r="AX17" s="23"/>
      <c r="AY17" s="23"/>
      <c r="AZ17" s="23"/>
      <c r="BA17" s="23">
        <v>132</v>
      </c>
      <c r="BB17" s="23"/>
      <c r="BC17" s="23"/>
      <c r="BD17" s="23">
        <v>18209</v>
      </c>
      <c r="BE17" s="23">
        <v>146</v>
      </c>
      <c r="BF17" s="23">
        <v>11</v>
      </c>
      <c r="BG17" s="23"/>
      <c r="BH17" s="23">
        <v>173</v>
      </c>
      <c r="BI17" s="23"/>
      <c r="BJ17" s="23">
        <v>3664056</v>
      </c>
      <c r="BK17" s="23">
        <v>2902</v>
      </c>
      <c r="BL17" s="23">
        <v>37354</v>
      </c>
      <c r="BM17" s="23">
        <v>592</v>
      </c>
      <c r="BO17" s="23"/>
      <c r="BP17" s="23">
        <v>2935020</v>
      </c>
      <c r="BQ17" s="23">
        <v>572000</v>
      </c>
      <c r="BR17" s="23">
        <v>4795620</v>
      </c>
      <c r="BS17" s="23">
        <v>1430</v>
      </c>
      <c r="BT17" s="23">
        <v>54722</v>
      </c>
      <c r="BU17" s="23"/>
      <c r="BV17" s="23"/>
      <c r="BW17" s="23"/>
      <c r="BX17" s="23"/>
      <c r="BZ17" s="23"/>
      <c r="CA17" s="23">
        <v>1496179</v>
      </c>
      <c r="CB17" s="23">
        <v>5124</v>
      </c>
      <c r="CC17" s="23">
        <v>2084835</v>
      </c>
      <c r="CD17" s="23">
        <v>74</v>
      </c>
      <c r="CE17" s="23">
        <v>18739</v>
      </c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>
        <v>267</v>
      </c>
      <c r="CQ17" s="23">
        <v>1</v>
      </c>
      <c r="CR17" s="23">
        <v>3423</v>
      </c>
      <c r="CS17" s="23">
        <v>2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2.2037525993678693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2948331</v>
      </c>
      <c r="K19" s="23">
        <v>4025</v>
      </c>
      <c r="L19" s="23">
        <v>96</v>
      </c>
      <c r="M19" s="23">
        <v>312</v>
      </c>
      <c r="N19" s="23">
        <v>3</v>
      </c>
      <c r="O19" s="23"/>
      <c r="P19" s="23"/>
      <c r="Q19" s="23">
        <v>12</v>
      </c>
      <c r="R19" s="23">
        <v>45</v>
      </c>
      <c r="S19" s="23">
        <v>57</v>
      </c>
      <c r="T19" s="23">
        <v>3955</v>
      </c>
      <c r="U19" s="23">
        <v>550</v>
      </c>
      <c r="V19" s="23">
        <v>5342</v>
      </c>
      <c r="W19" s="23">
        <v>1623</v>
      </c>
      <c r="X19" s="23">
        <v>3015</v>
      </c>
      <c r="Y19" s="23">
        <v>1969</v>
      </c>
      <c r="Z19" s="23">
        <v>199</v>
      </c>
      <c r="AA19" s="23">
        <v>3</v>
      </c>
      <c r="AB19" s="23">
        <v>1222</v>
      </c>
      <c r="AC19" s="23">
        <v>124</v>
      </c>
      <c r="AD19" s="23">
        <v>1535</v>
      </c>
      <c r="AE19" s="23"/>
      <c r="AF19" s="23"/>
      <c r="AG19" s="23">
        <v>18</v>
      </c>
      <c r="AH19" s="23">
        <v>13</v>
      </c>
      <c r="AI19" s="23">
        <v>287</v>
      </c>
      <c r="AJ19" s="23">
        <v>144</v>
      </c>
      <c r="AK19" s="23">
        <v>111</v>
      </c>
      <c r="AL19" s="23"/>
      <c r="AM19" s="23">
        <v>52</v>
      </c>
      <c r="AN19" s="23"/>
      <c r="AO19" s="23"/>
      <c r="AP19" s="23"/>
      <c r="AQ19" s="23"/>
      <c r="AR19" s="23"/>
      <c r="AS19" s="23">
        <v>13</v>
      </c>
      <c r="AT19" s="23"/>
      <c r="AU19" s="23"/>
      <c r="AV19" s="23"/>
      <c r="AW19" s="23"/>
      <c r="AX19" s="23"/>
      <c r="AY19" s="23"/>
      <c r="AZ19" s="23"/>
      <c r="BA19" s="23">
        <v>79</v>
      </c>
      <c r="BB19" s="23">
        <v>1</v>
      </c>
      <c r="BC19" s="23"/>
      <c r="BD19" s="23">
        <v>11301</v>
      </c>
      <c r="BE19" s="23">
        <v>145</v>
      </c>
      <c r="BF19" s="23">
        <v>4</v>
      </c>
      <c r="BG19" s="23"/>
      <c r="BH19" s="23">
        <v>38</v>
      </c>
      <c r="BI19" s="23"/>
      <c r="BJ19" s="23">
        <v>2890667</v>
      </c>
      <c r="BK19" s="23">
        <v>2546</v>
      </c>
      <c r="BL19" s="23">
        <v>18586</v>
      </c>
      <c r="BM19" s="23">
        <v>239</v>
      </c>
      <c r="BO19" s="23"/>
      <c r="BP19" s="23">
        <v>2094810</v>
      </c>
      <c r="BQ19" s="23">
        <v>822000</v>
      </c>
      <c r="BR19" s="23">
        <v>3913995</v>
      </c>
      <c r="BS19" s="23">
        <v>1150</v>
      </c>
      <c r="BT19" s="23">
        <v>32353</v>
      </c>
      <c r="BU19" s="23"/>
      <c r="BV19" s="23"/>
      <c r="BW19" s="23"/>
      <c r="BX19" s="23"/>
      <c r="BZ19" s="23"/>
      <c r="CA19" s="23">
        <v>1173183</v>
      </c>
      <c r="CB19" s="23">
        <v>9449</v>
      </c>
      <c r="CC19" s="23">
        <v>1664128</v>
      </c>
      <c r="CD19" s="23">
        <v>346</v>
      </c>
      <c r="CE19" s="23">
        <v>10251</v>
      </c>
      <c r="CF19" s="23"/>
      <c r="CG19" s="23"/>
      <c r="CH19" s="23"/>
      <c r="CI19" s="23"/>
      <c r="CJ19" s="23">
        <v>1</v>
      </c>
      <c r="CK19" s="23">
        <v>1</v>
      </c>
      <c r="CL19" s="23"/>
      <c r="CM19" s="23">
        <v>2</v>
      </c>
      <c r="CN19" s="23"/>
      <c r="CO19" s="23"/>
      <c r="CP19" s="23">
        <v>54</v>
      </c>
      <c r="CQ19" s="23">
        <v>1</v>
      </c>
      <c r="CR19" s="23">
        <v>1428</v>
      </c>
      <c r="CS19" s="23">
        <v>2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1.728152992034238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15574559</v>
      </c>
      <c r="K21" s="23">
        <v>11953</v>
      </c>
      <c r="L21" s="23">
        <v>223</v>
      </c>
      <c r="M21" s="23">
        <v>751</v>
      </c>
      <c r="N21" s="23">
        <v>11</v>
      </c>
      <c r="O21" s="23"/>
      <c r="P21" s="23"/>
      <c r="Q21" s="23">
        <v>20</v>
      </c>
      <c r="R21" s="23">
        <v>98</v>
      </c>
      <c r="S21" s="23">
        <v>206</v>
      </c>
      <c r="T21" s="23">
        <v>18602</v>
      </c>
      <c r="U21" s="23">
        <v>4418</v>
      </c>
      <c r="V21" s="23">
        <v>23608</v>
      </c>
      <c r="W21" s="23">
        <v>9237</v>
      </c>
      <c r="X21" s="23">
        <v>13155</v>
      </c>
      <c r="Y21" s="23">
        <v>5665</v>
      </c>
      <c r="Z21" s="23">
        <v>355</v>
      </c>
      <c r="AA21" s="23">
        <v>2</v>
      </c>
      <c r="AB21" s="23">
        <v>4566</v>
      </c>
      <c r="AC21" s="23">
        <v>542</v>
      </c>
      <c r="AD21" s="23">
        <v>5467</v>
      </c>
      <c r="AE21" s="23">
        <v>2</v>
      </c>
      <c r="AF21" s="23">
        <v>578</v>
      </c>
      <c r="AG21" s="23">
        <v>245</v>
      </c>
      <c r="AH21" s="23">
        <v>31</v>
      </c>
      <c r="AI21" s="23">
        <v>383</v>
      </c>
      <c r="AJ21" s="23">
        <v>518</v>
      </c>
      <c r="AK21" s="23">
        <v>828</v>
      </c>
      <c r="AL21" s="23">
        <v>3</v>
      </c>
      <c r="AM21" s="23">
        <v>89</v>
      </c>
      <c r="AN21" s="23">
        <v>1</v>
      </c>
      <c r="AO21" s="23"/>
      <c r="AP21" s="23"/>
      <c r="AQ21" s="23">
        <v>7</v>
      </c>
      <c r="AR21" s="23"/>
      <c r="AS21" s="23">
        <v>93</v>
      </c>
      <c r="AT21" s="23"/>
      <c r="AU21" s="23">
        <v>13</v>
      </c>
      <c r="AV21" s="23"/>
      <c r="AW21" s="23"/>
      <c r="AX21" s="23"/>
      <c r="AY21" s="23"/>
      <c r="AZ21" s="23"/>
      <c r="BA21" s="23">
        <v>366</v>
      </c>
      <c r="BB21" s="23">
        <v>30</v>
      </c>
      <c r="BC21" s="23"/>
      <c r="BD21" s="23">
        <v>59524</v>
      </c>
      <c r="BE21" s="23">
        <v>703</v>
      </c>
      <c r="BF21" s="23">
        <v>3</v>
      </c>
      <c r="BG21" s="23"/>
      <c r="BH21" s="23">
        <v>454</v>
      </c>
      <c r="BI21" s="23"/>
      <c r="BJ21" s="23">
        <v>15307605</v>
      </c>
      <c r="BK21" s="23">
        <v>8142</v>
      </c>
      <c r="BL21" s="23">
        <v>95298</v>
      </c>
      <c r="BM21" s="23">
        <v>764</v>
      </c>
      <c r="BO21" s="23"/>
      <c r="BP21" s="23">
        <v>10932257</v>
      </c>
      <c r="BQ21" s="23">
        <v>4074000</v>
      </c>
      <c r="BR21" s="23">
        <v>22992893</v>
      </c>
      <c r="BS21" s="23">
        <v>33342</v>
      </c>
      <c r="BT21" s="23">
        <v>157905</v>
      </c>
      <c r="BU21" s="23"/>
      <c r="BV21" s="23"/>
      <c r="BW21" s="23"/>
      <c r="BX21" s="23"/>
      <c r="BZ21" s="23"/>
      <c r="CA21" s="23">
        <v>6403229</v>
      </c>
      <c r="CB21" s="23">
        <v>52416</v>
      </c>
      <c r="CC21" s="23">
        <v>8674121</v>
      </c>
      <c r="CD21" s="23">
        <v>558</v>
      </c>
      <c r="CE21" s="23">
        <v>60676</v>
      </c>
      <c r="CF21" s="23"/>
      <c r="CG21" s="23"/>
      <c r="CH21" s="23"/>
      <c r="CI21" s="23"/>
      <c r="CJ21" s="23"/>
      <c r="CK21" s="23">
        <v>1</v>
      </c>
      <c r="CL21" s="23"/>
      <c r="CM21" s="23"/>
      <c r="CN21" s="23">
        <v>4</v>
      </c>
      <c r="CO21" s="23"/>
      <c r="CP21" s="23">
        <v>490</v>
      </c>
      <c r="CQ21" s="23">
        <v>1</v>
      </c>
      <c r="CR21" s="23">
        <v>11100</v>
      </c>
      <c r="CS21" s="23">
        <v>3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9.1289684690978632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22985756</v>
      </c>
      <c r="K23" s="23">
        <v>11777</v>
      </c>
      <c r="L23" s="23">
        <v>217</v>
      </c>
      <c r="M23" s="23">
        <v>1270</v>
      </c>
      <c r="N23" s="23">
        <v>8</v>
      </c>
      <c r="O23" s="23"/>
      <c r="P23" s="23"/>
      <c r="Q23" s="23">
        <v>1</v>
      </c>
      <c r="R23" s="23">
        <v>133</v>
      </c>
      <c r="S23" s="23">
        <v>204</v>
      </c>
      <c r="T23" s="23">
        <v>24205</v>
      </c>
      <c r="U23" s="23">
        <v>4551</v>
      </c>
      <c r="V23" s="23">
        <v>39769</v>
      </c>
      <c r="W23" s="23">
        <v>13896</v>
      </c>
      <c r="X23" s="23">
        <v>19062</v>
      </c>
      <c r="Y23" s="23">
        <v>6428</v>
      </c>
      <c r="Z23" s="23">
        <v>406</v>
      </c>
      <c r="AA23" s="23">
        <v>4</v>
      </c>
      <c r="AB23" s="23">
        <v>5396</v>
      </c>
      <c r="AC23" s="23">
        <v>854</v>
      </c>
      <c r="AD23" s="23">
        <v>5880</v>
      </c>
      <c r="AE23" s="23">
        <v>10</v>
      </c>
      <c r="AF23" s="23">
        <v>821</v>
      </c>
      <c r="AG23" s="23">
        <v>292</v>
      </c>
      <c r="AH23" s="23">
        <v>51</v>
      </c>
      <c r="AI23" s="23">
        <v>774</v>
      </c>
      <c r="AJ23" s="23">
        <v>437</v>
      </c>
      <c r="AK23" s="23">
        <v>398</v>
      </c>
      <c r="AL23" s="23">
        <v>4</v>
      </c>
      <c r="AM23" s="23">
        <v>117</v>
      </c>
      <c r="AN23" s="23">
        <v>3</v>
      </c>
      <c r="AO23" s="23">
        <v>300</v>
      </c>
      <c r="AP23" s="23"/>
      <c r="AQ23" s="23"/>
      <c r="AR23" s="23"/>
      <c r="AS23" s="23">
        <v>58</v>
      </c>
      <c r="AT23" s="23">
        <v>5</v>
      </c>
      <c r="AU23" s="23">
        <v>55</v>
      </c>
      <c r="AV23" s="23"/>
      <c r="AW23" s="23"/>
      <c r="AX23" s="23"/>
      <c r="AY23" s="23"/>
      <c r="AZ23" s="23"/>
      <c r="BA23" s="23">
        <v>651</v>
      </c>
      <c r="BB23" s="23">
        <v>25</v>
      </c>
      <c r="BC23" s="23"/>
      <c r="BD23" s="23">
        <v>52884</v>
      </c>
      <c r="BE23" s="23">
        <v>610</v>
      </c>
      <c r="BF23" s="23">
        <v>12</v>
      </c>
      <c r="BG23" s="23"/>
      <c r="BH23" s="23">
        <v>731</v>
      </c>
      <c r="BI23" s="23"/>
      <c r="BJ23" s="23">
        <v>22633796</v>
      </c>
      <c r="BK23" s="23">
        <v>11237</v>
      </c>
      <c r="BL23" s="23">
        <v>147677</v>
      </c>
      <c r="BM23" s="23">
        <v>747</v>
      </c>
      <c r="BO23" s="23"/>
      <c r="BP23" s="23">
        <v>16314982</v>
      </c>
      <c r="BQ23" s="23">
        <v>7229000</v>
      </c>
      <c r="BR23" s="23">
        <v>31576985</v>
      </c>
      <c r="BS23" s="23">
        <v>30000</v>
      </c>
      <c r="BT23" s="23">
        <v>240820</v>
      </c>
      <c r="BU23" s="23"/>
      <c r="BV23" s="23">
        <v>1557</v>
      </c>
      <c r="BW23" s="23">
        <v>550</v>
      </c>
      <c r="BX23" s="23"/>
      <c r="BZ23" s="23"/>
      <c r="CA23" s="23">
        <v>9679737</v>
      </c>
      <c r="CB23" s="23">
        <v>84388</v>
      </c>
      <c r="CC23" s="23">
        <v>12620498</v>
      </c>
      <c r="CD23" s="23">
        <v>4687</v>
      </c>
      <c r="CE23" s="23">
        <v>105466</v>
      </c>
      <c r="CF23" s="23"/>
      <c r="CG23" s="23">
        <v>53</v>
      </c>
      <c r="CH23" s="23">
        <v>300</v>
      </c>
      <c r="CI23" s="23"/>
      <c r="CJ23" s="23"/>
      <c r="CK23" s="23"/>
      <c r="CL23" s="23"/>
      <c r="CM23" s="23"/>
      <c r="CN23" s="23"/>
      <c r="CO23" s="23"/>
      <c r="CP23" s="23">
        <v>1133</v>
      </c>
      <c r="CQ23" s="23">
        <v>3</v>
      </c>
      <c r="CR23" s="23">
        <v>24710</v>
      </c>
      <c r="CS23" s="23">
        <v>5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13.473013377931087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7560079</v>
      </c>
      <c r="K25" s="23">
        <v>8545</v>
      </c>
      <c r="L25" s="23">
        <v>320</v>
      </c>
      <c r="M25" s="23">
        <v>1518</v>
      </c>
      <c r="N25" s="23">
        <v>8</v>
      </c>
      <c r="O25" s="23"/>
      <c r="P25" s="23"/>
      <c r="Q25" s="23"/>
      <c r="R25" s="23">
        <v>63</v>
      </c>
      <c r="S25" s="23">
        <v>118</v>
      </c>
      <c r="T25" s="23">
        <v>9344</v>
      </c>
      <c r="U25" s="23">
        <v>791</v>
      </c>
      <c r="V25" s="23">
        <v>14487</v>
      </c>
      <c r="W25" s="23">
        <v>4600</v>
      </c>
      <c r="X25" s="23">
        <v>8327</v>
      </c>
      <c r="Y25" s="23">
        <v>5115</v>
      </c>
      <c r="Z25" s="23">
        <v>341</v>
      </c>
      <c r="AA25" s="23">
        <v>2</v>
      </c>
      <c r="AB25" s="23">
        <v>2064</v>
      </c>
      <c r="AC25" s="23">
        <v>1121</v>
      </c>
      <c r="AD25" s="23">
        <v>3690</v>
      </c>
      <c r="AE25" s="23">
        <v>2</v>
      </c>
      <c r="AF25" s="23">
        <v>254</v>
      </c>
      <c r="AG25" s="23">
        <v>78</v>
      </c>
      <c r="AH25" s="23">
        <v>36</v>
      </c>
      <c r="AI25" s="23">
        <v>1724</v>
      </c>
      <c r="AJ25" s="23">
        <v>104</v>
      </c>
      <c r="AK25" s="23">
        <v>698</v>
      </c>
      <c r="AL25" s="23">
        <v>3</v>
      </c>
      <c r="AM25" s="23">
        <v>86</v>
      </c>
      <c r="AN25" s="23">
        <v>3</v>
      </c>
      <c r="AO25" s="23"/>
      <c r="AP25" s="23"/>
      <c r="AQ25" s="23"/>
      <c r="AR25" s="23">
        <v>1</v>
      </c>
      <c r="AS25" s="23">
        <v>32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117</v>
      </c>
      <c r="BB25" s="23">
        <v>4</v>
      </c>
      <c r="BC25" s="23"/>
      <c r="BD25" s="23">
        <v>28642</v>
      </c>
      <c r="BE25" s="23">
        <v>208</v>
      </c>
      <c r="BF25" s="23">
        <v>176</v>
      </c>
      <c r="BG25" s="23"/>
      <c r="BH25" s="23">
        <v>224</v>
      </c>
      <c r="BI25" s="23"/>
      <c r="BJ25" s="23">
        <v>7409963</v>
      </c>
      <c r="BK25" s="23">
        <v>7258</v>
      </c>
      <c r="BL25" s="23">
        <v>49154</v>
      </c>
      <c r="BM25" s="23">
        <v>855</v>
      </c>
      <c r="BO25" s="23"/>
      <c r="BP25" s="23">
        <v>5349380</v>
      </c>
      <c r="BQ25" s="23">
        <v>2178000</v>
      </c>
      <c r="BR25" s="23">
        <v>9004066</v>
      </c>
      <c r="BS25" s="23">
        <v>3274</v>
      </c>
      <c r="BT25" s="23">
        <v>84381</v>
      </c>
      <c r="BU25" s="23"/>
      <c r="BV25" s="23"/>
      <c r="BW25" s="23"/>
      <c r="BX25" s="23"/>
      <c r="BZ25" s="23"/>
      <c r="CA25" s="23">
        <v>3030720</v>
      </c>
      <c r="CB25" s="23">
        <v>42830</v>
      </c>
      <c r="CC25" s="23">
        <v>4231494</v>
      </c>
      <c r="CD25" s="23">
        <v>107</v>
      </c>
      <c r="CE25" s="23">
        <v>29565</v>
      </c>
      <c r="CF25" s="23"/>
      <c r="CG25" s="23"/>
      <c r="CH25" s="23"/>
      <c r="CI25" s="23"/>
      <c r="CJ25" s="23"/>
      <c r="CK25" s="23"/>
      <c r="CL25" s="23"/>
      <c r="CM25" s="23"/>
      <c r="CN25" s="23">
        <v>3</v>
      </c>
      <c r="CO25" s="23"/>
      <c r="CP25" s="23">
        <v>176</v>
      </c>
      <c r="CQ25" s="23">
        <v>3</v>
      </c>
      <c r="CR25" s="23">
        <v>4363</v>
      </c>
      <c r="CS25" s="23">
        <v>2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4.4313115263738059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3842991</v>
      </c>
      <c r="K27" s="23">
        <v>8178</v>
      </c>
      <c r="L27" s="23">
        <v>188</v>
      </c>
      <c r="M27" s="23">
        <v>794</v>
      </c>
      <c r="N27" s="23">
        <v>4</v>
      </c>
      <c r="O27" s="23"/>
      <c r="P27" s="23"/>
      <c r="Q27" s="23">
        <v>9</v>
      </c>
      <c r="R27" s="23">
        <v>103</v>
      </c>
      <c r="S27" s="23">
        <v>84</v>
      </c>
      <c r="T27" s="23">
        <v>4752</v>
      </c>
      <c r="U27" s="23">
        <v>593</v>
      </c>
      <c r="V27" s="23">
        <v>6785</v>
      </c>
      <c r="W27" s="23">
        <v>2361</v>
      </c>
      <c r="X27" s="23">
        <v>3711</v>
      </c>
      <c r="Y27" s="23">
        <v>3093</v>
      </c>
      <c r="Z27" s="23">
        <v>242</v>
      </c>
      <c r="AA27" s="23">
        <v>1</v>
      </c>
      <c r="AB27" s="23">
        <v>1367</v>
      </c>
      <c r="AC27" s="23">
        <v>1015</v>
      </c>
      <c r="AD27" s="23">
        <v>4473</v>
      </c>
      <c r="AE27" s="23">
        <v>4</v>
      </c>
      <c r="AF27" s="23">
        <v>92</v>
      </c>
      <c r="AG27" s="23">
        <v>33</v>
      </c>
      <c r="AH27" s="23">
        <v>39</v>
      </c>
      <c r="AI27" s="23">
        <v>791</v>
      </c>
      <c r="AJ27" s="23">
        <v>63</v>
      </c>
      <c r="AK27" s="23">
        <v>268</v>
      </c>
      <c r="AL27" s="23">
        <v>2</v>
      </c>
      <c r="AM27" s="23">
        <v>58</v>
      </c>
      <c r="AN27" s="23">
        <v>1</v>
      </c>
      <c r="AO27" s="23">
        <v>107</v>
      </c>
      <c r="AP27" s="23"/>
      <c r="AQ27" s="23"/>
      <c r="AR27" s="23"/>
      <c r="AS27" s="23">
        <v>54</v>
      </c>
      <c r="AT27" s="23">
        <v>1</v>
      </c>
      <c r="AU27" s="23">
        <v>1</v>
      </c>
      <c r="AV27" s="23"/>
      <c r="AW27" s="23"/>
      <c r="AX27" s="23"/>
      <c r="AY27" s="23"/>
      <c r="AZ27" s="23"/>
      <c r="BA27" s="23">
        <v>73</v>
      </c>
      <c r="BB27" s="23"/>
      <c r="BC27" s="23"/>
      <c r="BD27" s="23">
        <v>19610</v>
      </c>
      <c r="BE27" s="23">
        <v>160</v>
      </c>
      <c r="BF27" s="23">
        <v>3</v>
      </c>
      <c r="BG27" s="23"/>
      <c r="BH27" s="23">
        <v>138</v>
      </c>
      <c r="BI27" s="23"/>
      <c r="BJ27" s="23">
        <v>3751506</v>
      </c>
      <c r="BK27" s="23">
        <v>6167</v>
      </c>
      <c r="BL27" s="23">
        <v>25773</v>
      </c>
      <c r="BM27" s="23">
        <v>294</v>
      </c>
      <c r="BO27" s="23"/>
      <c r="BP27" s="23">
        <v>2827520</v>
      </c>
      <c r="BQ27" s="23">
        <v>1001000</v>
      </c>
      <c r="BR27" s="23">
        <v>4589623</v>
      </c>
      <c r="BS27" s="23">
        <v>14820</v>
      </c>
      <c r="BT27" s="23">
        <v>30546</v>
      </c>
      <c r="BU27" s="23"/>
      <c r="BV27" s="23"/>
      <c r="BW27" s="23">
        <v>85</v>
      </c>
      <c r="BX27" s="23"/>
      <c r="BZ27" s="23"/>
      <c r="CA27" s="23">
        <v>1503441</v>
      </c>
      <c r="CB27" s="23">
        <v>23066</v>
      </c>
      <c r="CC27" s="23">
        <v>2163921</v>
      </c>
      <c r="CD27" s="23">
        <v>3671</v>
      </c>
      <c r="CE27" s="23">
        <v>11392</v>
      </c>
      <c r="CF27" s="23"/>
      <c r="CG27" s="23"/>
      <c r="CH27" s="23">
        <v>53</v>
      </c>
      <c r="CI27" s="23"/>
      <c r="CJ27" s="23">
        <v>1</v>
      </c>
      <c r="CK27" s="23">
        <v>1</v>
      </c>
      <c r="CL27" s="23"/>
      <c r="CM27" s="23"/>
      <c r="CN27" s="23"/>
      <c r="CO27" s="23"/>
      <c r="CP27" s="23">
        <v>97</v>
      </c>
      <c r="CQ27" s="23">
        <v>1</v>
      </c>
      <c r="CR27" s="23">
        <v>1548</v>
      </c>
      <c r="CS27" s="23">
        <v>2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2.2525545452700695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13128281</v>
      </c>
      <c r="K29" s="23">
        <v>14086</v>
      </c>
      <c r="L29" s="23">
        <v>351</v>
      </c>
      <c r="M29" s="23">
        <v>2369</v>
      </c>
      <c r="N29" s="23">
        <v>9</v>
      </c>
      <c r="O29" s="23"/>
      <c r="P29" s="23"/>
      <c r="Q29" s="23">
        <v>3</v>
      </c>
      <c r="R29" s="23">
        <v>231</v>
      </c>
      <c r="S29" s="23">
        <v>294</v>
      </c>
      <c r="T29" s="23">
        <v>15347</v>
      </c>
      <c r="U29" s="23">
        <v>1493</v>
      </c>
      <c r="V29" s="23">
        <v>22964</v>
      </c>
      <c r="W29" s="23">
        <v>7586</v>
      </c>
      <c r="X29" s="23">
        <v>11401</v>
      </c>
      <c r="Y29" s="23">
        <v>6586</v>
      </c>
      <c r="Z29" s="23">
        <v>407</v>
      </c>
      <c r="AA29" s="23">
        <v>3</v>
      </c>
      <c r="AB29" s="23">
        <v>4273</v>
      </c>
      <c r="AC29" s="23">
        <v>1417</v>
      </c>
      <c r="AD29" s="23">
        <v>9639</v>
      </c>
      <c r="AE29" s="23">
        <v>3</v>
      </c>
      <c r="AF29" s="23">
        <v>601</v>
      </c>
      <c r="AG29" s="23">
        <v>259</v>
      </c>
      <c r="AH29" s="23">
        <v>93</v>
      </c>
      <c r="AI29" s="23">
        <v>3137</v>
      </c>
      <c r="AJ29" s="23">
        <v>470</v>
      </c>
      <c r="AK29" s="23">
        <v>792</v>
      </c>
      <c r="AL29" s="23">
        <v>5</v>
      </c>
      <c r="AM29" s="23">
        <v>125</v>
      </c>
      <c r="AN29" s="23"/>
      <c r="AO29" s="23"/>
      <c r="AP29" s="23">
        <v>4</v>
      </c>
      <c r="AQ29" s="23"/>
      <c r="AR29" s="23"/>
      <c r="AS29" s="23">
        <v>114</v>
      </c>
      <c r="AT29" s="23"/>
      <c r="AU29" s="23">
        <v>3</v>
      </c>
      <c r="AV29" s="23"/>
      <c r="AW29" s="23"/>
      <c r="AX29" s="23"/>
      <c r="AY29" s="23"/>
      <c r="AZ29" s="23"/>
      <c r="BA29" s="23">
        <v>432</v>
      </c>
      <c r="BB29" s="23">
        <v>23</v>
      </c>
      <c r="BC29" s="23"/>
      <c r="BD29" s="23">
        <v>37900</v>
      </c>
      <c r="BE29" s="23">
        <v>397</v>
      </c>
      <c r="BF29" s="23">
        <v>24</v>
      </c>
      <c r="BG29" s="23">
        <v>1</v>
      </c>
      <c r="BH29" s="23">
        <v>351</v>
      </c>
      <c r="BI29" s="23"/>
      <c r="BJ29" s="23">
        <v>12909138</v>
      </c>
      <c r="BK29" s="23">
        <v>9647</v>
      </c>
      <c r="BL29" s="23">
        <v>65064</v>
      </c>
      <c r="BM29" s="23">
        <v>1239</v>
      </c>
      <c r="BO29" s="23"/>
      <c r="BP29" s="23">
        <v>9668240</v>
      </c>
      <c r="BQ29" s="23">
        <v>3440000</v>
      </c>
      <c r="BR29" s="23">
        <v>14038862</v>
      </c>
      <c r="BS29" s="23">
        <v>21151</v>
      </c>
      <c r="BT29" s="23">
        <v>195735</v>
      </c>
      <c r="BU29" s="23"/>
      <c r="BV29" s="23"/>
      <c r="BW29" s="23"/>
      <c r="BX29" s="23"/>
      <c r="BZ29" s="23"/>
      <c r="CA29" s="23">
        <v>5379817</v>
      </c>
      <c r="CB29" s="23">
        <v>65987</v>
      </c>
      <c r="CC29" s="23">
        <v>7271571</v>
      </c>
      <c r="CD29" s="23">
        <v>3107</v>
      </c>
      <c r="CE29" s="23">
        <v>75394</v>
      </c>
      <c r="CF29" s="23"/>
      <c r="CG29" s="23"/>
      <c r="CH29" s="23"/>
      <c r="CI29" s="23"/>
      <c r="CJ29" s="23"/>
      <c r="CK29" s="23"/>
      <c r="CL29" s="23"/>
      <c r="CM29" s="23"/>
      <c r="CN29" s="23">
        <v>4</v>
      </c>
      <c r="CO29" s="23"/>
      <c r="CP29" s="23">
        <v>568</v>
      </c>
      <c r="CQ29" s="23">
        <v>1</v>
      </c>
      <c r="CR29" s="23">
        <v>9652</v>
      </c>
      <c r="CS29" s="23">
        <v>2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7.6950919318137068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1298068</v>
      </c>
      <c r="K31" s="23">
        <v>1948</v>
      </c>
      <c r="L31" s="23">
        <v>59</v>
      </c>
      <c r="M31" s="23">
        <v>188</v>
      </c>
      <c r="N31" s="23">
        <v>1</v>
      </c>
      <c r="O31" s="23"/>
      <c r="P31" s="23"/>
      <c r="Q31" s="23"/>
      <c r="R31" s="23">
        <v>58</v>
      </c>
      <c r="S31" s="23">
        <v>93</v>
      </c>
      <c r="T31" s="23">
        <v>1591</v>
      </c>
      <c r="U31" s="23">
        <v>50</v>
      </c>
      <c r="V31" s="23">
        <v>1641</v>
      </c>
      <c r="W31" s="23">
        <v>815</v>
      </c>
      <c r="X31" s="23">
        <v>1529</v>
      </c>
      <c r="Y31" s="23">
        <v>732</v>
      </c>
      <c r="Z31" s="23">
        <v>54</v>
      </c>
      <c r="AA31" s="23">
        <v>4</v>
      </c>
      <c r="AB31" s="23">
        <v>598</v>
      </c>
      <c r="AC31" s="23">
        <v>640</v>
      </c>
      <c r="AD31" s="23">
        <v>642</v>
      </c>
      <c r="AE31" s="23">
        <v>4</v>
      </c>
      <c r="AF31" s="23">
        <v>61</v>
      </c>
      <c r="AG31" s="23">
        <v>43</v>
      </c>
      <c r="AH31" s="23">
        <v>36</v>
      </c>
      <c r="AI31" s="23">
        <v>65</v>
      </c>
      <c r="AJ31" s="23">
        <v>21</v>
      </c>
      <c r="AK31" s="23">
        <v>62</v>
      </c>
      <c r="AL31" s="23"/>
      <c r="AM31" s="23">
        <v>74</v>
      </c>
      <c r="AN31" s="23">
        <v>1</v>
      </c>
      <c r="AO31" s="23"/>
      <c r="AP31" s="23"/>
      <c r="AQ31" s="23"/>
      <c r="AR31" s="23"/>
      <c r="AS31" s="23">
        <v>15</v>
      </c>
      <c r="AT31" s="23"/>
      <c r="AU31" s="23">
        <v>7</v>
      </c>
      <c r="AV31" s="23"/>
      <c r="AW31" s="23"/>
      <c r="AX31" s="23"/>
      <c r="AY31" s="23"/>
      <c r="AZ31" s="23"/>
      <c r="BA31" s="23">
        <v>73</v>
      </c>
      <c r="BB31" s="23">
        <v>2</v>
      </c>
      <c r="BC31" s="23"/>
      <c r="BD31" s="23">
        <v>2450</v>
      </c>
      <c r="BE31" s="23">
        <v>24</v>
      </c>
      <c r="BF31" s="23">
        <v>4</v>
      </c>
      <c r="BG31" s="23"/>
      <c r="BH31" s="23">
        <v>35</v>
      </c>
      <c r="BI31" s="23"/>
      <c r="BJ31" s="23">
        <v>1277104</v>
      </c>
      <c r="BK31" s="23">
        <v>1845</v>
      </c>
      <c r="BL31" s="23">
        <v>5435</v>
      </c>
      <c r="BM31" s="23">
        <v>64</v>
      </c>
      <c r="BO31" s="23"/>
      <c r="BP31" s="23">
        <v>994180</v>
      </c>
      <c r="BQ31" s="23">
        <v>619000</v>
      </c>
      <c r="BR31" s="23">
        <v>1707884</v>
      </c>
      <c r="BS31" s="23">
        <v>600</v>
      </c>
      <c r="BT31" s="23">
        <v>20950</v>
      </c>
      <c r="BU31" s="23"/>
      <c r="BV31" s="23"/>
      <c r="BW31" s="23"/>
      <c r="BX31" s="23"/>
      <c r="BZ31" s="23"/>
      <c r="CA31" s="23">
        <v>589551</v>
      </c>
      <c r="CB31" s="23">
        <v>8007</v>
      </c>
      <c r="CC31" s="23">
        <v>658410</v>
      </c>
      <c r="CD31" s="23">
        <v>17</v>
      </c>
      <c r="CE31" s="23">
        <v>7492</v>
      </c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>
        <v>32</v>
      </c>
      <c r="CQ31" s="23">
        <v>2</v>
      </c>
      <c r="CR31" s="23">
        <v>809</v>
      </c>
      <c r="CS31" s="23">
        <v>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0.76085761675466546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117</v>
      </c>
      <c r="L2" s="12" t="s">
        <v>99</v>
      </c>
    </row>
    <row r="3" spans="7:65" hidden="1"/>
    <row r="4" spans="7:65" hidden="1"/>
    <row r="5" spans="7:65" hidden="1">
      <c r="G5" s="1" t="s">
        <v>118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1" t="s">
        <v>19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1" t="s">
        <v>48</v>
      </c>
      <c r="BB9" s="11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408373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956</v>
      </c>
      <c r="Y10" s="19">
        <f t="shared" si="0"/>
        <v>2388</v>
      </c>
      <c r="Z10" s="19">
        <f t="shared" si="0"/>
        <v>2</v>
      </c>
      <c r="AA10" s="19">
        <f t="shared" si="0"/>
        <v>0</v>
      </c>
      <c r="AB10" s="19">
        <f t="shared" si="0"/>
        <v>445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3255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171136</v>
      </c>
      <c r="BK10" s="19">
        <f t="shared" si="0"/>
        <v>33</v>
      </c>
      <c r="BL10" s="19">
        <f t="shared" si="0"/>
        <v>230158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13714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167</v>
      </c>
      <c r="Y11" s="23">
        <v>424</v>
      </c>
      <c r="Z11" s="23"/>
      <c r="AA11" s="23"/>
      <c r="AB11" s="23">
        <v>210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135</v>
      </c>
      <c r="BF11" s="23"/>
      <c r="BG11" s="23"/>
      <c r="BH11" s="23"/>
      <c r="BI11" s="23"/>
      <c r="BJ11" s="23">
        <v>2047</v>
      </c>
      <c r="BK11" s="23"/>
      <c r="BL11" s="23">
        <v>10731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3.3582043866759066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21825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281</v>
      </c>
      <c r="Y13" s="23">
        <v>224</v>
      </c>
      <c r="Z13" s="23"/>
      <c r="AA13" s="23"/>
      <c r="AB13" s="23">
        <v>13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207</v>
      </c>
      <c r="BF13" s="23"/>
      <c r="BG13" s="23"/>
      <c r="BH13" s="23"/>
      <c r="BI13" s="23"/>
      <c r="BJ13" s="23">
        <v>573</v>
      </c>
      <c r="BK13" s="23"/>
      <c r="BL13" s="23">
        <v>20527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5.3443787909582658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266911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353</v>
      </c>
      <c r="Y15" s="23">
        <v>464</v>
      </c>
      <c r="Z15" s="23">
        <v>1</v>
      </c>
      <c r="AA15" s="23"/>
      <c r="AB15" s="23">
        <v>24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1492</v>
      </c>
      <c r="BF15" s="23"/>
      <c r="BG15" s="23"/>
      <c r="BH15" s="23"/>
      <c r="BI15" s="23"/>
      <c r="BJ15" s="23">
        <v>163087</v>
      </c>
      <c r="BK15" s="23">
        <v>32</v>
      </c>
      <c r="BL15" s="23">
        <v>101458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65.359609964419789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8642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8</v>
      </c>
      <c r="Y17" s="23">
        <v>35</v>
      </c>
      <c r="Z17" s="23">
        <v>1</v>
      </c>
      <c r="AA17" s="23"/>
      <c r="AB17" s="23">
        <v>38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100</v>
      </c>
      <c r="BF17" s="23"/>
      <c r="BG17" s="23"/>
      <c r="BH17" s="23"/>
      <c r="BI17" s="23"/>
      <c r="BJ17" s="23">
        <v>125</v>
      </c>
      <c r="BK17" s="23">
        <v>1</v>
      </c>
      <c r="BL17" s="23">
        <v>8334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2.1162025892994882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5544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</v>
      </c>
      <c r="Y19" s="23">
        <v>12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95</v>
      </c>
      <c r="BF19" s="23"/>
      <c r="BG19" s="23"/>
      <c r="BH19" s="23"/>
      <c r="BI19" s="23"/>
      <c r="BJ19" s="23">
        <v>12</v>
      </c>
      <c r="BK19" s="23"/>
      <c r="BL19" s="23">
        <v>5423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1.3575824062805326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21620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24</v>
      </c>
      <c r="Y21" s="23">
        <v>165</v>
      </c>
      <c r="Z21" s="23"/>
      <c r="AA21" s="23"/>
      <c r="AB21" s="23">
        <v>20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460</v>
      </c>
      <c r="BF21" s="23"/>
      <c r="BG21" s="23"/>
      <c r="BH21" s="23"/>
      <c r="BI21" s="23"/>
      <c r="BJ21" s="23">
        <v>215</v>
      </c>
      <c r="BK21" s="23"/>
      <c r="BL21" s="23">
        <v>20736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5.2941795858198262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30871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78</v>
      </c>
      <c r="Y23" s="23">
        <v>179</v>
      </c>
      <c r="Z23" s="23"/>
      <c r="AA23" s="23"/>
      <c r="AB23" s="23">
        <v>12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328</v>
      </c>
      <c r="BF23" s="23"/>
      <c r="BG23" s="23"/>
      <c r="BH23" s="23"/>
      <c r="BI23" s="23"/>
      <c r="BJ23" s="23">
        <v>377</v>
      </c>
      <c r="BK23" s="23"/>
      <c r="BL23" s="23">
        <v>29897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7.5595105455061917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11108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15</v>
      </c>
      <c r="Y25" s="23">
        <v>228</v>
      </c>
      <c r="Z25" s="23"/>
      <c r="AA25" s="23"/>
      <c r="AB25" s="23">
        <v>11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113</v>
      </c>
      <c r="BF25" s="23"/>
      <c r="BG25" s="23"/>
      <c r="BH25" s="23"/>
      <c r="BI25" s="23"/>
      <c r="BJ25" s="23">
        <v>456</v>
      </c>
      <c r="BK25" s="23"/>
      <c r="BL25" s="23">
        <v>10285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2.720062295989206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8833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2</v>
      </c>
      <c r="Y27" s="23">
        <v>161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93</v>
      </c>
      <c r="BF27" s="23"/>
      <c r="BG27" s="23"/>
      <c r="BH27" s="23"/>
      <c r="BI27" s="23"/>
      <c r="BJ27" s="23">
        <v>412</v>
      </c>
      <c r="BK27" s="23"/>
      <c r="BL27" s="23">
        <v>8157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2.1629735560382297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14189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15</v>
      </c>
      <c r="Y29" s="23">
        <v>289</v>
      </c>
      <c r="Z29" s="23"/>
      <c r="AA29" s="23"/>
      <c r="AB29" s="23">
        <v>23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216</v>
      </c>
      <c r="BF29" s="23"/>
      <c r="BG29" s="23"/>
      <c r="BH29" s="23"/>
      <c r="BI29" s="23"/>
      <c r="BJ29" s="23">
        <v>610</v>
      </c>
      <c r="BK29" s="23"/>
      <c r="BL29" s="23">
        <v>13036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3.4745196180942419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5116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11</v>
      </c>
      <c r="Y31" s="23">
        <v>207</v>
      </c>
      <c r="Z31" s="23"/>
      <c r="AA31" s="23"/>
      <c r="AB31" s="23">
        <v>86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16</v>
      </c>
      <c r="BF31" s="23"/>
      <c r="BG31" s="23"/>
      <c r="BH31" s="23"/>
      <c r="BI31" s="23"/>
      <c r="BJ31" s="23">
        <v>3222</v>
      </c>
      <c r="BK31" s="23"/>
      <c r="BL31" s="23">
        <v>1574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1.2527762609183271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101</v>
      </c>
    </row>
    <row r="2" spans="7:65" ht="15" customHeight="1">
      <c r="G2" s="4" t="s">
        <v>117</v>
      </c>
      <c r="L2" s="12" t="s">
        <v>102</v>
      </c>
    </row>
    <row r="3" spans="7:65" hidden="1"/>
    <row r="4" spans="7:65" hidden="1"/>
    <row r="5" spans="7:65" hidden="1">
      <c r="G5" s="1" t="s">
        <v>118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103</v>
      </c>
      <c r="M9" s="9" t="s">
        <v>104</v>
      </c>
      <c r="N9" s="10" t="s">
        <v>105</v>
      </c>
      <c r="O9" s="9" t="s">
        <v>106</v>
      </c>
      <c r="P9" s="10" t="s">
        <v>107</v>
      </c>
      <c r="Q9" s="9" t="s">
        <v>108</v>
      </c>
      <c r="R9" s="9" t="s">
        <v>13</v>
      </c>
      <c r="S9" s="9" t="s">
        <v>14</v>
      </c>
      <c r="T9" s="10" t="s">
        <v>15</v>
      </c>
      <c r="U9" s="10" t="s">
        <v>109</v>
      </c>
      <c r="V9" s="10" t="s">
        <v>110</v>
      </c>
      <c r="W9" s="10" t="s">
        <v>111</v>
      </c>
      <c r="X9" s="11" t="s">
        <v>112</v>
      </c>
      <c r="Y9" s="11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1" t="s">
        <v>41</v>
      </c>
      <c r="AU9" s="11" t="s">
        <v>100</v>
      </c>
      <c r="AV9" s="9" t="s">
        <v>43</v>
      </c>
      <c r="AW9" s="9" t="s">
        <v>44</v>
      </c>
      <c r="AX9" s="9" t="s">
        <v>113</v>
      </c>
      <c r="AY9" s="9" t="s">
        <v>114</v>
      </c>
      <c r="AZ9" s="9" t="s">
        <v>47</v>
      </c>
      <c r="BA9" s="11" t="s">
        <v>115</v>
      </c>
      <c r="BB9" s="11" t="s">
        <v>116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3023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59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6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62</v>
      </c>
      <c r="BK10" s="19">
        <f t="shared" si="0"/>
        <v>0</v>
      </c>
      <c r="BL10" s="19">
        <f t="shared" si="0"/>
        <v>2896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166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>
        <v>166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5.4912338736354611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256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7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</v>
      </c>
      <c r="BF13" s="23"/>
      <c r="BG13" s="23"/>
      <c r="BH13" s="23"/>
      <c r="BI13" s="23"/>
      <c r="BJ13" s="23">
        <v>6</v>
      </c>
      <c r="BK13" s="23"/>
      <c r="BL13" s="23">
        <v>241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8.4684088653655323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1126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8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>
        <v>7</v>
      </c>
      <c r="BK15" s="23"/>
      <c r="BL15" s="23">
        <v>1111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37.247767118756201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118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6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6</v>
      </c>
      <c r="BK17" s="23"/>
      <c r="BL17" s="23">
        <v>106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3.9034072113794243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144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2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2</v>
      </c>
      <c r="BK19" s="23"/>
      <c r="BL19" s="23">
        <v>139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4.763479986768111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489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5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4</v>
      </c>
      <c r="BK21" s="23"/>
      <c r="BL21" s="23">
        <v>478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16.175984121733379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365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7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</v>
      </c>
      <c r="BF23" s="23"/>
      <c r="BG23" s="23"/>
      <c r="BH23" s="23"/>
      <c r="BI23" s="23"/>
      <c r="BJ23" s="23">
        <v>5</v>
      </c>
      <c r="BK23" s="23"/>
      <c r="BL23" s="23">
        <v>352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12.074098577571949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70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1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1</v>
      </c>
      <c r="BK25" s="23"/>
      <c r="BL25" s="23">
        <v>68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2.3155805491233874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88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12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21</v>
      </c>
      <c r="BK27" s="23"/>
      <c r="BL27" s="23">
        <v>55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2.9110155474694013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157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11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10</v>
      </c>
      <c r="BK29" s="23"/>
      <c r="BL29" s="23">
        <v>136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5.1935163744624546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44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>
        <v>44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1.4555077737347006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JLH1030!Print_Area</vt:lpstr>
      <vt:lpstr>JLH1030!Print_Titles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A7742609 元廣 隼人</cp:lastModifiedBy>
  <dcterms:created xsi:type="dcterms:W3CDTF">2015-03-02T07:34:15Z</dcterms:created>
  <dcterms:modified xsi:type="dcterms:W3CDTF">2015-03-02T07:34:43Z</dcterms:modified>
</cp:coreProperties>
</file>