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620" tabRatio="223" activeTab="0"/>
  </bookViews>
  <sheets>
    <sheet name="RH0011" sheetId="1" r:id="rId1"/>
  </sheets>
  <definedNames>
    <definedName name="_xlnm.Print_Titles" localSheetId="0">'RH0011'!$G:$G,'RH0011'!$1:$7</definedName>
  </definedNames>
  <calcPr fullCalcOnLoad="1"/>
</workbook>
</file>

<file path=xl/sharedStrings.xml><?xml version="1.0" encoding="utf-8"?>
<sst xmlns="http://schemas.openxmlformats.org/spreadsheetml/2006/main" count="114" uniqueCount="109">
  <si>
    <t>（参考）</t>
  </si>
  <si>
    <t>用　途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</si>
  <si>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</si>
  <si>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</si>
  <si>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</si>
  <si>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</si>
  <si>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</si>
  <si>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</si>
  <si>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</si>
  <si>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</si>
  <si>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</si>
  <si>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</si>
  <si>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</si>
  <si>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</si>
  <si>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</si>
  <si>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</si>
  <si>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</si>
  <si>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</si>
  <si>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</si>
  <si>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</si>
  <si>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</si>
  <si>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</si>
  <si>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</si>
  <si>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</si>
  <si>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</si>
  <si>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</si>
  <si>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</si>
  <si>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</si>
  <si>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</si>
  <si>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</si>
  <si>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</si>
  <si>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</si>
  <si>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</si>
  <si>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</si>
  <si>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</si>
  <si>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</si>
  <si>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</si>
  <si>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</si>
  <si>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</si>
  <si>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</si>
  <si>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</si>
  <si>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</si>
  <si>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</si>
  <si>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</si>
  <si>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パーソナル無線</t>
  </si>
  <si>
    <t>　　固定局</t>
  </si>
  <si>
    <t>　　携帯局</t>
  </si>
  <si>
    <t>　　携帯移動地球局</t>
  </si>
  <si>
    <t>　　ＶＳＡＴ地球局</t>
  </si>
  <si>
    <t>電気通信業務　　</t>
  </si>
  <si>
    <t>陸上運輸　　　</t>
  </si>
  <si>
    <t>海上水上運輸</t>
  </si>
  <si>
    <t>航空運輸　　　　　　　　　　　　　　　　　</t>
  </si>
  <si>
    <t>新聞　　　　　　　　　　　　　　　　　</t>
  </si>
  <si>
    <t>放送　　</t>
  </si>
  <si>
    <t>漁業　　</t>
  </si>
  <si>
    <t>ガス　　</t>
  </si>
  <si>
    <t>熱供給事業</t>
  </si>
  <si>
    <t>電気</t>
  </si>
  <si>
    <t>上下水道</t>
  </si>
  <si>
    <t>港湾</t>
  </si>
  <si>
    <t>港湾工事　</t>
  </si>
  <si>
    <t>水防水利道路　　</t>
  </si>
  <si>
    <t>土木建設　</t>
  </si>
  <si>
    <t>鉱業</t>
  </si>
  <si>
    <t>金融保険　　　　　　　　　　　　　　　　　</t>
  </si>
  <si>
    <t>製造販売</t>
  </si>
  <si>
    <t>倉庫業</t>
  </si>
  <si>
    <t>不動産</t>
  </si>
  <si>
    <t>サービス業</t>
  </si>
  <si>
    <t>農業　</t>
  </si>
  <si>
    <t>林業</t>
  </si>
  <si>
    <t>消防　　</t>
  </si>
  <si>
    <t>消防防災</t>
  </si>
  <si>
    <t>救急医療</t>
  </si>
  <si>
    <t>救難</t>
  </si>
  <si>
    <t>気象　　</t>
  </si>
  <si>
    <t>防災行政</t>
  </si>
  <si>
    <t>地方行政　　</t>
  </si>
  <si>
    <t>公害対策</t>
  </si>
  <si>
    <t>警備　</t>
  </si>
  <si>
    <t>宇宙開発</t>
  </si>
  <si>
    <t>教育　</t>
  </si>
  <si>
    <t>学術研究</t>
  </si>
  <si>
    <t>上記以外の国家行政</t>
  </si>
  <si>
    <t>外国公務</t>
  </si>
  <si>
    <t>アマチュア　　　　　　　　　　　　　　　　</t>
  </si>
  <si>
    <t>スポーツ・レジャー　　　　　　　　　　　　</t>
  </si>
  <si>
    <t>簡易無線</t>
  </si>
  <si>
    <t>パーソナル　　　　　　　　　　　　　　　　</t>
  </si>
  <si>
    <t>ＭＣＡ　　　　　　　　　　　　　　　　　　</t>
  </si>
  <si>
    <t>その他　　　　　　　　　　　　　　　　　　</t>
  </si>
  <si>
    <t>（再掲）</t>
  </si>
  <si>
    <t>・ＭＣＡ（目的コード）欄の局種別無線局数は、無線局の目的を「ＭＣＡ」「ＭＣＴ」及び「ＭＣＷ」のコードで入力されている無線局数を計上したものである。</t>
  </si>
  <si>
    <t>・ＭＣＡ（再掲）欄の局種別無線局数は、用途、免許人別の他欄へ計上された無線局数からＭＣＡ無線局を再掲したものである。</t>
  </si>
  <si>
    <t>・特定無線局（開設局数）については、月末時点での集計値を掲載しています。</t>
  </si>
  <si>
    <t>　　デジタル</t>
  </si>
  <si>
    <t>（平成１４年　３月末：全国　）</t>
  </si>
  <si>
    <t xml:space="preserve">（パーソナル無線を除く）
簡易無線局
</t>
  </si>
  <si>
    <t>用途・業務・免許人別無線局数</t>
  </si>
  <si>
    <t>出典：総務省情報通信政策局総合政策課</t>
  </si>
  <si>
    <t>その他</t>
  </si>
  <si>
    <t>携帯電話</t>
  </si>
  <si>
    <t xml:space="preserve">  アナログ</t>
  </si>
  <si>
    <t xml:space="preserve">  携帯電話</t>
  </si>
  <si>
    <t xml:space="preserve">  ＰＨＳ</t>
  </si>
  <si>
    <t xml:space="preserve">  その他</t>
  </si>
  <si>
    <t>　　携帯局</t>
  </si>
  <si>
    <t xml:space="preserve">  ＶＳＡＴ地球局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</si>
</sst>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 quotePrefix="1">
      <alignment vertical="center"/>
    </xf>
    <xf numFmtId="176" fontId="6" fillId="0" borderId="4" xfId="0" applyNumberFormat="1" applyFont="1" applyBorder="1" applyAlignment="1" quotePrefix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/>
    </xf>
    <xf numFmtId="176" fontId="6" fillId="2" borderId="3" xfId="0" applyNumberFormat="1" applyFont="1" applyFill="1" applyBorder="1" applyAlignment="1">
      <alignment horizontal="center"/>
    </xf>
    <xf numFmtId="176" fontId="6" fillId="2" borderId="3" xfId="0" applyNumberFormat="1" applyFont="1" applyFill="1" applyBorder="1" applyAlignment="1" applyProtection="1" quotePrefix="1">
      <alignment vertical="top" textRotation="255"/>
      <protection/>
    </xf>
    <xf numFmtId="176" fontId="6" fillId="2" borderId="3" xfId="0" applyNumberFormat="1" applyFont="1" applyFill="1" applyBorder="1" applyAlignment="1" applyProtection="1">
      <alignment vertical="top" textRotation="255"/>
      <protection/>
    </xf>
    <xf numFmtId="176" fontId="6" fillId="2" borderId="3" xfId="0" applyNumberFormat="1" applyFont="1" applyFill="1" applyBorder="1" applyAlignment="1" applyProtection="1">
      <alignment vertical="top" textRotation="255" wrapText="1"/>
      <protection/>
    </xf>
    <xf numFmtId="176" fontId="6" fillId="2" borderId="3" xfId="0" applyNumberFormat="1" applyFont="1" applyFill="1" applyBorder="1" applyAlignment="1" applyProtection="1">
      <alignment horizontal="center" vertical="center" textRotation="255"/>
      <protection/>
    </xf>
    <xf numFmtId="176" fontId="6" fillId="2" borderId="3" xfId="0" applyNumberFormat="1" applyFont="1" applyFill="1" applyBorder="1" applyAlignment="1">
      <alignment horizontal="centerContinuous" vertical="center"/>
    </xf>
    <xf numFmtId="176" fontId="9" fillId="2" borderId="3" xfId="0" applyNumberFormat="1" applyFont="1" applyFill="1" applyBorder="1" applyAlignment="1" quotePrefix="1">
      <alignment horizontal="left" vertical="center"/>
    </xf>
    <xf numFmtId="176" fontId="9" fillId="2" borderId="3" xfId="0" applyNumberFormat="1" applyFont="1" applyFill="1" applyBorder="1" applyAlignment="1">
      <alignment vertical="center"/>
    </xf>
    <xf numFmtId="176" fontId="9" fillId="2" borderId="3" xfId="0" applyNumberFormat="1" applyFont="1" applyFill="1" applyBorder="1" applyAlignment="1" quotePrefix="1">
      <alignment vertical="center"/>
    </xf>
    <xf numFmtId="176" fontId="9" fillId="2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28575</xdr:rowOff>
    </xdr:from>
    <xdr:to>
      <xdr:col>7</xdr:col>
      <xdr:colOff>0</xdr:colOff>
      <xdr:row>7</xdr:row>
      <xdr:rowOff>9525</xdr:rowOff>
    </xdr:to>
    <xdr:sp>
      <xdr:nvSpPr>
        <xdr:cNvPr id="1" name="Line 8"/>
        <xdr:cNvSpPr>
          <a:spLocks/>
        </xdr:cNvSpPr>
      </xdr:nvSpPr>
      <xdr:spPr>
        <a:xfrm>
          <a:off x="38100" y="600075"/>
          <a:ext cx="133350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30</xdr:col>
      <xdr:colOff>0</xdr:colOff>
      <xdr:row>6</xdr:row>
      <xdr:rowOff>209550</xdr:rowOff>
    </xdr:to>
    <xdr:sp>
      <xdr:nvSpPr>
        <xdr:cNvPr id="2" name="テキスト 15"/>
        <xdr:cNvSpPr txBox="1">
          <a:spLocks noChangeArrowheads="1"/>
        </xdr:cNvSpPr>
      </xdr:nvSpPr>
      <xdr:spPr>
        <a:xfrm>
          <a:off x="23260050" y="571500"/>
          <a:ext cx="60007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  線   測   位   局</a:t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63</xdr:col>
      <xdr:colOff>0</xdr:colOff>
      <xdr:row>6</xdr:row>
      <xdr:rowOff>209550</xdr:rowOff>
    </xdr:to>
    <xdr:sp>
      <xdr:nvSpPr>
        <xdr:cNvPr id="3" name="テキスト 18"/>
        <xdr:cNvSpPr txBox="1">
          <a:spLocks noChangeArrowheads="1"/>
        </xdr:cNvSpPr>
      </xdr:nvSpPr>
      <xdr:spPr>
        <a:xfrm>
          <a:off x="60712350" y="571500"/>
          <a:ext cx="720090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6</xdr:col>
      <xdr:colOff>533400</xdr:colOff>
      <xdr:row>6</xdr:row>
      <xdr:rowOff>57150</xdr:rowOff>
    </xdr:from>
    <xdr:to>
      <xdr:col>6</xdr:col>
      <xdr:colOff>1362075</xdr:colOff>
      <xdr:row>6</xdr:row>
      <xdr:rowOff>304800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533400" y="628650"/>
          <a:ext cx="819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局　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70</xdr:col>
      <xdr:colOff>0</xdr:colOff>
      <xdr:row>6</xdr:row>
      <xdr:rowOff>209550</xdr:rowOff>
    </xdr:to>
    <xdr:sp>
      <xdr:nvSpPr>
        <xdr:cNvPr id="5" name="テキスト 22"/>
        <xdr:cNvSpPr txBox="1">
          <a:spLocks noChangeArrowheads="1"/>
        </xdr:cNvSpPr>
      </xdr:nvSpPr>
      <xdr:spPr>
        <a:xfrm>
          <a:off x="68160900" y="571500"/>
          <a:ext cx="720090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64</xdr:col>
      <xdr:colOff>0</xdr:colOff>
      <xdr:row>6</xdr:row>
      <xdr:rowOff>9525</xdr:rowOff>
    </xdr:from>
    <xdr:to>
      <xdr:col>64</xdr:col>
      <xdr:colOff>0</xdr:colOff>
      <xdr:row>6</xdr:row>
      <xdr:rowOff>228600</xdr:rowOff>
    </xdr:to>
    <xdr:sp>
      <xdr:nvSpPr>
        <xdr:cNvPr id="6" name="Line 24"/>
        <xdr:cNvSpPr>
          <a:spLocks/>
        </xdr:cNvSpPr>
      </xdr:nvSpPr>
      <xdr:spPr>
        <a:xfrm>
          <a:off x="68160900" y="5810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209550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10058400" y="571500"/>
          <a:ext cx="36004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  地   局</a:t>
          </a:r>
        </a:p>
      </xdr:txBody>
    </xdr:sp>
    <xdr:clientData/>
  </xdr:twoCellAnchor>
  <xdr:twoCellAnchor>
    <xdr:from>
      <xdr:col>58</xdr:col>
      <xdr:colOff>0</xdr:colOff>
      <xdr:row>6</xdr:row>
      <xdr:rowOff>209550</xdr:rowOff>
    </xdr:from>
    <xdr:to>
      <xdr:col>60</xdr:col>
      <xdr:colOff>0</xdr:colOff>
      <xdr:row>6</xdr:row>
      <xdr:rowOff>419100</xdr:rowOff>
    </xdr:to>
    <xdr:sp>
      <xdr:nvSpPr>
        <xdr:cNvPr id="8" name="テキスト 18"/>
        <xdr:cNvSpPr txBox="1">
          <a:spLocks noChangeArrowheads="1"/>
        </xdr:cNvSpPr>
      </xdr:nvSpPr>
      <xdr:spPr>
        <a:xfrm>
          <a:off x="61912500" y="781050"/>
          <a:ext cx="2400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65</xdr:col>
      <xdr:colOff>0</xdr:colOff>
      <xdr:row>6</xdr:row>
      <xdr:rowOff>209550</xdr:rowOff>
    </xdr:from>
    <xdr:to>
      <xdr:col>67</xdr:col>
      <xdr:colOff>0</xdr:colOff>
      <xdr:row>6</xdr:row>
      <xdr:rowOff>419100</xdr:rowOff>
    </xdr:to>
    <xdr:sp>
      <xdr:nvSpPr>
        <xdr:cNvPr id="9" name="テキスト 18"/>
        <xdr:cNvSpPr txBox="1">
          <a:spLocks noChangeArrowheads="1"/>
        </xdr:cNvSpPr>
      </xdr:nvSpPr>
      <xdr:spPr>
        <a:xfrm>
          <a:off x="69361050" y="781050"/>
          <a:ext cx="2400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11</xdr:col>
      <xdr:colOff>0</xdr:colOff>
      <xdr:row>6</xdr:row>
      <xdr:rowOff>209550</xdr:rowOff>
    </xdr:to>
    <xdr:sp>
      <xdr:nvSpPr>
        <xdr:cNvPr id="10" name="テキスト 15"/>
        <xdr:cNvSpPr txBox="1">
          <a:spLocks noChangeArrowheads="1"/>
        </xdr:cNvSpPr>
      </xdr:nvSpPr>
      <xdr:spPr>
        <a:xfrm>
          <a:off x="4057650" y="571500"/>
          <a:ext cx="240030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  <xdr:twoCellAnchor>
    <xdr:from>
      <xdr:col>58</xdr:col>
      <xdr:colOff>0</xdr:colOff>
      <xdr:row>6</xdr:row>
      <xdr:rowOff>209550</xdr:rowOff>
    </xdr:from>
    <xdr:to>
      <xdr:col>60</xdr:col>
      <xdr:colOff>0</xdr:colOff>
      <xdr:row>6</xdr:row>
      <xdr:rowOff>419100</xdr:rowOff>
    </xdr:to>
    <xdr:sp>
      <xdr:nvSpPr>
        <xdr:cNvPr id="11" name="テキスト 18"/>
        <xdr:cNvSpPr txBox="1">
          <a:spLocks noChangeArrowheads="1"/>
        </xdr:cNvSpPr>
      </xdr:nvSpPr>
      <xdr:spPr>
        <a:xfrm>
          <a:off x="61912500" y="781050"/>
          <a:ext cx="2400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58</xdr:col>
      <xdr:colOff>0</xdr:colOff>
      <xdr:row>6</xdr:row>
      <xdr:rowOff>209550</xdr:rowOff>
    </xdr:from>
    <xdr:to>
      <xdr:col>60</xdr:col>
      <xdr:colOff>0</xdr:colOff>
      <xdr:row>6</xdr:row>
      <xdr:rowOff>419100</xdr:rowOff>
    </xdr:to>
    <xdr:sp>
      <xdr:nvSpPr>
        <xdr:cNvPr id="12" name="テキスト 18"/>
        <xdr:cNvSpPr txBox="1">
          <a:spLocks noChangeArrowheads="1"/>
        </xdr:cNvSpPr>
      </xdr:nvSpPr>
      <xdr:spPr>
        <a:xfrm>
          <a:off x="61912500" y="781050"/>
          <a:ext cx="24003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65</xdr:col>
      <xdr:colOff>0</xdr:colOff>
      <xdr:row>6</xdr:row>
      <xdr:rowOff>209550</xdr:rowOff>
    </xdr:from>
    <xdr:to>
      <xdr:col>67</xdr:col>
      <xdr:colOff>0</xdr:colOff>
      <xdr:row>6</xdr:row>
      <xdr:rowOff>419100</xdr:rowOff>
    </xdr:to>
    <xdr:sp>
      <xdr:nvSpPr>
        <xdr:cNvPr id="13" name="テキスト 18"/>
        <xdr:cNvSpPr txBox="1">
          <a:spLocks noChangeArrowheads="1"/>
        </xdr:cNvSpPr>
      </xdr:nvSpPr>
      <xdr:spPr>
        <a:xfrm>
          <a:off x="69361050" y="781050"/>
          <a:ext cx="2400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65</xdr:col>
      <xdr:colOff>0</xdr:colOff>
      <xdr:row>6</xdr:row>
      <xdr:rowOff>209550</xdr:rowOff>
    </xdr:from>
    <xdr:to>
      <xdr:col>67</xdr:col>
      <xdr:colOff>0</xdr:colOff>
      <xdr:row>6</xdr:row>
      <xdr:rowOff>419100</xdr:rowOff>
    </xdr:to>
    <xdr:sp>
      <xdr:nvSpPr>
        <xdr:cNvPr id="14" name="テキスト 18"/>
        <xdr:cNvSpPr txBox="1">
          <a:spLocks noChangeArrowheads="1"/>
        </xdr:cNvSpPr>
      </xdr:nvSpPr>
      <xdr:spPr>
        <a:xfrm>
          <a:off x="69361050" y="781050"/>
          <a:ext cx="2400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65</xdr:col>
      <xdr:colOff>0</xdr:colOff>
      <xdr:row>6</xdr:row>
      <xdr:rowOff>209550</xdr:rowOff>
    </xdr:from>
    <xdr:to>
      <xdr:col>67</xdr:col>
      <xdr:colOff>0</xdr:colOff>
      <xdr:row>6</xdr:row>
      <xdr:rowOff>419100</xdr:rowOff>
    </xdr:to>
    <xdr:sp>
      <xdr:nvSpPr>
        <xdr:cNvPr id="15" name="テキスト 18"/>
        <xdr:cNvSpPr txBox="1">
          <a:spLocks noChangeArrowheads="1"/>
        </xdr:cNvSpPr>
      </xdr:nvSpPr>
      <xdr:spPr>
        <a:xfrm>
          <a:off x="69361050" y="781050"/>
          <a:ext cx="24003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8"/>
  <sheetViews>
    <sheetView tabSelected="1" workbookViewId="0" topLeftCell="G1">
      <pane xSplit="1" ySplit="7" topLeftCell="H8" activePane="bottomRight" state="frozen"/>
      <selection pane="topLeft" activeCell="G1" sqref="G1"/>
      <selection pane="topRight" activeCell="K1" sqref="K1"/>
      <selection pane="bottomLeft" activeCell="G8" sqref="G8"/>
      <selection pane="bottomRight" activeCell="G1" sqref="G1"/>
    </sheetView>
  </sheetViews>
  <sheetFormatPr defaultColWidth="8.796875" defaultRowHeight="14.25"/>
  <cols>
    <col min="1" max="1" width="4.3984375" style="1" hidden="1" customWidth="1"/>
    <col min="2" max="2" width="1.8984375" style="1" hidden="1" customWidth="1"/>
    <col min="3" max="3" width="3.3984375" style="1" hidden="1" customWidth="1"/>
    <col min="4" max="4" width="4.59765625" style="1" hidden="1" customWidth="1"/>
    <col min="5" max="5" width="3.09765625" style="1" hidden="1" customWidth="1"/>
    <col min="6" max="6" width="0.1015625" style="1" hidden="1" customWidth="1"/>
    <col min="7" max="7" width="14.3984375" style="1" customWidth="1"/>
    <col min="8" max="8" width="15.59765625" style="1" customWidth="1"/>
    <col min="9" max="56" width="12.59765625" style="1" customWidth="1"/>
    <col min="57" max="57" width="2.59765625" style="1" customWidth="1"/>
    <col min="58" max="63" width="12.59765625" style="1" customWidth="1"/>
    <col min="64" max="64" width="2.59765625" style="1" customWidth="1"/>
    <col min="65" max="70" width="12.59765625" style="1" customWidth="1"/>
    <col min="71" max="16384" width="9" style="1" customWidth="1"/>
  </cols>
  <sheetData>
    <row r="1" ht="15" customHeight="1">
      <c r="G1" s="2" t="s">
        <v>99</v>
      </c>
    </row>
    <row r="2" ht="15" customHeight="1">
      <c r="G2" s="3" t="s">
        <v>97</v>
      </c>
    </row>
    <row r="3" ht="15" customHeight="1">
      <c r="H3" s="1" t="s">
        <v>95</v>
      </c>
    </row>
    <row r="4" spans="7:32" ht="15" customHeight="1" hidden="1">
      <c r="G4" s="3"/>
      <c r="H4" s="4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7:32" ht="3" customHeight="1" hidden="1">
      <c r="G5" s="2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7:70" ht="0" customHeight="1" hidden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BF6" s="5"/>
      <c r="BG6" s="5"/>
      <c r="BH6" s="5"/>
      <c r="BI6" s="5"/>
      <c r="BJ6" s="5"/>
      <c r="BK6" s="5"/>
      <c r="BM6" s="5" t="s">
        <v>0</v>
      </c>
      <c r="BN6" s="5"/>
      <c r="BO6" s="5"/>
      <c r="BP6" s="5"/>
      <c r="BQ6" s="5"/>
      <c r="BR6" s="5"/>
    </row>
    <row r="7" spans="1:70" ht="180" customHeight="1">
      <c r="A7" s="3"/>
      <c r="B7" s="3"/>
      <c r="C7" s="3"/>
      <c r="D7" s="3"/>
      <c r="E7" s="3"/>
      <c r="F7" s="6"/>
      <c r="G7" s="13" t="s">
        <v>1</v>
      </c>
      <c r="H7" s="14" t="s">
        <v>2</v>
      </c>
      <c r="I7" s="15" t="s">
        <v>3</v>
      </c>
      <c r="J7" s="15" t="s">
        <v>103</v>
      </c>
      <c r="K7" s="15" t="s">
        <v>96</v>
      </c>
      <c r="L7" s="15" t="s">
        <v>4</v>
      </c>
      <c r="M7" s="15" t="s">
        <v>5</v>
      </c>
      <c r="N7" s="15" t="s">
        <v>6</v>
      </c>
      <c r="O7" s="15" t="s">
        <v>104</v>
      </c>
      <c r="P7" s="15" t="s">
        <v>105</v>
      </c>
      <c r="Q7" s="15" t="s">
        <v>106</v>
      </c>
      <c r="R7" s="15" t="s">
        <v>7</v>
      </c>
      <c r="S7" s="15" t="s">
        <v>8</v>
      </c>
      <c r="T7" s="15" t="s">
        <v>9</v>
      </c>
      <c r="U7" s="15" t="s">
        <v>10</v>
      </c>
      <c r="V7" s="15" t="s">
        <v>11</v>
      </c>
      <c r="W7" s="15" t="s">
        <v>12</v>
      </c>
      <c r="X7" s="15" t="s">
        <v>13</v>
      </c>
      <c r="Y7" s="15" t="s">
        <v>14</v>
      </c>
      <c r="Z7" s="15" t="s">
        <v>15</v>
      </c>
      <c r="AA7" s="15" t="s">
        <v>16</v>
      </c>
      <c r="AB7" s="15" t="s">
        <v>17</v>
      </c>
      <c r="AC7" s="15" t="s">
        <v>18</v>
      </c>
      <c r="AD7" s="15" t="s">
        <v>19</v>
      </c>
      <c r="AE7" s="15" t="s">
        <v>20</v>
      </c>
      <c r="AF7" s="14" t="s">
        <v>21</v>
      </c>
      <c r="AG7" s="15" t="s">
        <v>22</v>
      </c>
      <c r="AH7" s="15" t="s">
        <v>23</v>
      </c>
      <c r="AI7" s="15" t="s">
        <v>24</v>
      </c>
      <c r="AJ7" s="15" t="s">
        <v>25</v>
      </c>
      <c r="AK7" s="15" t="s">
        <v>26</v>
      </c>
      <c r="AL7" s="15" t="s">
        <v>27</v>
      </c>
      <c r="AM7" s="15" t="s">
        <v>28</v>
      </c>
      <c r="AN7" s="15" t="s">
        <v>29</v>
      </c>
      <c r="AO7" s="15" t="s">
        <v>30</v>
      </c>
      <c r="AP7" s="15" t="s">
        <v>31</v>
      </c>
      <c r="AQ7" s="15" t="s">
        <v>32</v>
      </c>
      <c r="AR7" s="15" t="s">
        <v>33</v>
      </c>
      <c r="AS7" s="15" t="s">
        <v>34</v>
      </c>
      <c r="AT7" s="15" t="s">
        <v>35</v>
      </c>
      <c r="AU7" s="15" t="s">
        <v>36</v>
      </c>
      <c r="AV7" s="15" t="s">
        <v>37</v>
      </c>
      <c r="AW7" s="15" t="s">
        <v>38</v>
      </c>
      <c r="AX7" s="15" t="s">
        <v>39</v>
      </c>
      <c r="AY7" s="15" t="s">
        <v>40</v>
      </c>
      <c r="AZ7" s="15" t="s">
        <v>41</v>
      </c>
      <c r="BA7" s="15" t="s">
        <v>42</v>
      </c>
      <c r="BB7" s="15" t="s">
        <v>43</v>
      </c>
      <c r="BC7" s="16" t="s">
        <v>98</v>
      </c>
      <c r="BD7" s="15" t="s">
        <v>44</v>
      </c>
      <c r="BF7" s="15" t="s">
        <v>45</v>
      </c>
      <c r="BG7" s="17" t="s">
        <v>102</v>
      </c>
      <c r="BH7" s="17" t="s">
        <v>101</v>
      </c>
      <c r="BI7" s="15" t="s">
        <v>107</v>
      </c>
      <c r="BJ7" s="15" t="s">
        <v>47</v>
      </c>
      <c r="BK7" s="15" t="s">
        <v>108</v>
      </c>
      <c r="BM7" s="15" t="s">
        <v>45</v>
      </c>
      <c r="BN7" s="17" t="s">
        <v>102</v>
      </c>
      <c r="BO7" s="17" t="s">
        <v>101</v>
      </c>
      <c r="BP7" s="15" t="s">
        <v>46</v>
      </c>
      <c r="BQ7" s="15" t="s">
        <v>47</v>
      </c>
      <c r="BR7" s="15" t="s">
        <v>48</v>
      </c>
    </row>
    <row r="8" spans="7:70" s="7" customFormat="1" ht="12" customHeight="1">
      <c r="G8" s="18"/>
      <c r="H8" s="8">
        <f>SUM(H9:H51)</f>
        <v>74345550</v>
      </c>
      <c r="I8" s="8">
        <f aca="true" t="shared" si="0" ref="I8:BD8">SUM(I9:I51)</f>
        <v>86485</v>
      </c>
      <c r="J8" s="8">
        <f t="shared" si="0"/>
        <v>26524</v>
      </c>
      <c r="K8" s="8">
        <f t="shared" si="0"/>
        <v>0</v>
      </c>
      <c r="L8" s="8">
        <f t="shared" si="0"/>
        <v>0</v>
      </c>
      <c r="M8" s="8">
        <f t="shared" si="0"/>
        <v>1301</v>
      </c>
      <c r="N8" s="8">
        <f t="shared" si="0"/>
        <v>2183</v>
      </c>
      <c r="O8" s="8">
        <f t="shared" si="0"/>
        <v>54633</v>
      </c>
      <c r="P8" s="8">
        <f t="shared" si="0"/>
        <v>679718</v>
      </c>
      <c r="Q8" s="8">
        <f t="shared" si="0"/>
        <v>59433</v>
      </c>
      <c r="R8" s="8">
        <f t="shared" si="0"/>
        <v>3369</v>
      </c>
      <c r="S8" s="8">
        <f t="shared" si="0"/>
        <v>1850</v>
      </c>
      <c r="T8" s="8">
        <f t="shared" si="0"/>
        <v>1727</v>
      </c>
      <c r="U8" s="8">
        <f t="shared" si="0"/>
        <v>11535</v>
      </c>
      <c r="V8" s="8">
        <f t="shared" si="0"/>
        <v>65356</v>
      </c>
      <c r="W8" s="8">
        <f t="shared" si="0"/>
        <v>122</v>
      </c>
      <c r="X8" s="8">
        <f t="shared" si="0"/>
        <v>3234</v>
      </c>
      <c r="Y8" s="8">
        <f t="shared" si="0"/>
        <v>2603</v>
      </c>
      <c r="Z8" s="8">
        <f t="shared" si="0"/>
        <v>443</v>
      </c>
      <c r="AA8" s="8">
        <f t="shared" si="0"/>
        <v>10731</v>
      </c>
      <c r="AB8" s="8">
        <f t="shared" si="0"/>
        <v>6351</v>
      </c>
      <c r="AC8" s="8">
        <f t="shared" si="0"/>
        <v>7323</v>
      </c>
      <c r="AD8" s="8">
        <f t="shared" si="0"/>
        <v>184</v>
      </c>
      <c r="AE8" s="8">
        <f t="shared" si="0"/>
        <v>2127</v>
      </c>
      <c r="AF8" s="8">
        <f t="shared" si="0"/>
        <v>44</v>
      </c>
      <c r="AG8" s="8">
        <f t="shared" si="0"/>
        <v>9045</v>
      </c>
      <c r="AH8" s="8">
        <f t="shared" si="0"/>
        <v>1</v>
      </c>
      <c r="AI8" s="8">
        <f t="shared" si="0"/>
        <v>83</v>
      </c>
      <c r="AJ8" s="8">
        <f t="shared" si="0"/>
        <v>1</v>
      </c>
      <c r="AK8" s="8">
        <f t="shared" si="0"/>
        <v>1493</v>
      </c>
      <c r="AL8" s="8">
        <f t="shared" si="0"/>
        <v>9</v>
      </c>
      <c r="AM8" s="8">
        <f t="shared" si="0"/>
        <v>39365</v>
      </c>
      <c r="AN8" s="8">
        <f t="shared" si="0"/>
        <v>0</v>
      </c>
      <c r="AO8" s="8">
        <f t="shared" si="0"/>
        <v>60</v>
      </c>
      <c r="AP8" s="8">
        <f t="shared" si="0"/>
        <v>27</v>
      </c>
      <c r="AQ8" s="8">
        <f t="shared" si="0"/>
        <v>0</v>
      </c>
      <c r="AR8" s="8">
        <f t="shared" si="0"/>
        <v>0</v>
      </c>
      <c r="AS8" s="8">
        <f t="shared" si="0"/>
        <v>6509</v>
      </c>
      <c r="AT8" s="8">
        <f t="shared" si="0"/>
        <v>25</v>
      </c>
      <c r="AU8" s="8">
        <f t="shared" si="0"/>
        <v>805280</v>
      </c>
      <c r="AV8" s="8">
        <f t="shared" si="0"/>
        <v>2806</v>
      </c>
      <c r="AW8" s="8">
        <f t="shared" si="0"/>
        <v>680</v>
      </c>
      <c r="AX8" s="8">
        <f t="shared" si="0"/>
        <v>2</v>
      </c>
      <c r="AY8" s="8">
        <f t="shared" si="0"/>
        <v>3390</v>
      </c>
      <c r="AZ8" s="8">
        <f t="shared" si="0"/>
        <v>1000</v>
      </c>
      <c r="BA8" s="8">
        <f t="shared" si="0"/>
        <v>71709278</v>
      </c>
      <c r="BB8" s="8">
        <f t="shared" si="0"/>
        <v>34048</v>
      </c>
      <c r="BC8" s="8">
        <f t="shared" si="0"/>
        <v>587184</v>
      </c>
      <c r="BD8" s="8">
        <f t="shared" si="0"/>
        <v>117988</v>
      </c>
      <c r="BF8" s="8">
        <v>5723</v>
      </c>
      <c r="BG8" s="8">
        <v>121474000</v>
      </c>
      <c r="BH8" s="8">
        <v>1449722</v>
      </c>
      <c r="BI8" s="8">
        <v>0</v>
      </c>
      <c r="BJ8" s="8">
        <v>150429</v>
      </c>
      <c r="BK8" s="8">
        <v>22289</v>
      </c>
      <c r="BM8" s="8">
        <v>208</v>
      </c>
      <c r="BN8" s="8">
        <v>69902070</v>
      </c>
      <c r="BO8" s="8">
        <v>640922</v>
      </c>
      <c r="BP8" s="8">
        <v>0</v>
      </c>
      <c r="BQ8" s="8">
        <v>39233</v>
      </c>
      <c r="BR8" s="8">
        <v>8872</v>
      </c>
    </row>
    <row r="9" spans="7:70" s="7" customFormat="1" ht="12" customHeight="1">
      <c r="G9" s="19" t="s">
        <v>49</v>
      </c>
      <c r="H9" s="9">
        <f>SUM(I9:BD9)</f>
        <v>70749488</v>
      </c>
      <c r="I9" s="8">
        <v>6682</v>
      </c>
      <c r="J9" s="8">
        <v>0</v>
      </c>
      <c r="K9" s="8">
        <v>0</v>
      </c>
      <c r="L9" s="8">
        <v>0</v>
      </c>
      <c r="M9" s="8">
        <v>3</v>
      </c>
      <c r="N9" s="8">
        <v>104</v>
      </c>
      <c r="O9" s="8">
        <v>54633</v>
      </c>
      <c r="P9" s="8">
        <v>679718</v>
      </c>
      <c r="Q9" s="8">
        <v>881</v>
      </c>
      <c r="R9" s="8">
        <v>16</v>
      </c>
      <c r="S9" s="8">
        <v>1223</v>
      </c>
      <c r="T9" s="8">
        <v>778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1713</v>
      </c>
      <c r="AF9" s="8">
        <v>44</v>
      </c>
      <c r="AG9" s="8">
        <v>9045</v>
      </c>
      <c r="AH9" s="8">
        <v>1</v>
      </c>
      <c r="AI9" s="8">
        <v>83</v>
      </c>
      <c r="AJ9" s="8">
        <v>1</v>
      </c>
      <c r="AK9" s="8">
        <v>1493</v>
      </c>
      <c r="AL9" s="8">
        <v>9</v>
      </c>
      <c r="AM9" s="8">
        <v>39365</v>
      </c>
      <c r="AN9" s="8">
        <v>0</v>
      </c>
      <c r="AO9" s="8">
        <v>30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69953293</v>
      </c>
      <c r="BB9" s="8">
        <v>373</v>
      </c>
      <c r="BC9" s="8">
        <v>0</v>
      </c>
      <c r="BD9" s="8">
        <v>0</v>
      </c>
      <c r="BF9" s="8">
        <v>5723</v>
      </c>
      <c r="BG9" s="8">
        <v>121474000</v>
      </c>
      <c r="BH9" s="8">
        <v>7373</v>
      </c>
      <c r="BI9" s="8">
        <v>0</v>
      </c>
      <c r="BJ9" s="8">
        <v>150429</v>
      </c>
      <c r="BK9" s="8">
        <v>22289</v>
      </c>
      <c r="BM9" s="8">
        <v>208</v>
      </c>
      <c r="BN9" s="8">
        <v>69902070</v>
      </c>
      <c r="BO9" s="8">
        <v>6930</v>
      </c>
      <c r="BP9" s="8">
        <v>0</v>
      </c>
      <c r="BQ9" s="8">
        <v>39233</v>
      </c>
      <c r="BR9" s="8">
        <v>8872</v>
      </c>
    </row>
    <row r="10" spans="7:70" s="7" customFormat="1" ht="12" customHeight="1">
      <c r="G10" s="20" t="s">
        <v>50</v>
      </c>
      <c r="H10" s="9">
        <f aca="true" t="shared" si="1" ref="H10:H51">SUM(I10:BD10)</f>
        <v>420284</v>
      </c>
      <c r="I10" s="8">
        <v>460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22635</v>
      </c>
      <c r="R10" s="8">
        <v>27</v>
      </c>
      <c r="S10" s="8">
        <v>27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158</v>
      </c>
      <c r="AC10" s="8">
        <v>10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396786</v>
      </c>
      <c r="BB10" s="8">
        <v>181</v>
      </c>
      <c r="BC10" s="8">
        <v>0</v>
      </c>
      <c r="BD10" s="8">
        <v>0</v>
      </c>
      <c r="BF10" s="8">
        <v>0</v>
      </c>
      <c r="BG10" s="8">
        <v>0</v>
      </c>
      <c r="BH10" s="8">
        <v>30</v>
      </c>
      <c r="BI10" s="8">
        <v>0</v>
      </c>
      <c r="BJ10" s="8">
        <v>0</v>
      </c>
      <c r="BK10" s="8">
        <v>0</v>
      </c>
      <c r="BM10" s="8">
        <v>0</v>
      </c>
      <c r="BN10" s="8">
        <v>0</v>
      </c>
      <c r="BO10" s="8">
        <v>17</v>
      </c>
      <c r="BP10" s="8">
        <v>0</v>
      </c>
      <c r="BQ10" s="8">
        <v>0</v>
      </c>
      <c r="BR10" s="8">
        <v>0</v>
      </c>
    </row>
    <row r="11" spans="7:70" s="7" customFormat="1" ht="12" customHeight="1">
      <c r="G11" s="20" t="s">
        <v>51</v>
      </c>
      <c r="H11" s="9">
        <f t="shared" si="1"/>
        <v>19427</v>
      </c>
      <c r="I11" s="8">
        <v>19</v>
      </c>
      <c r="J11" s="8">
        <v>0</v>
      </c>
      <c r="K11" s="8">
        <v>0</v>
      </c>
      <c r="L11" s="8">
        <v>0</v>
      </c>
      <c r="M11" s="8">
        <v>147</v>
      </c>
      <c r="N11" s="8">
        <v>0</v>
      </c>
      <c r="O11" s="8">
        <v>0</v>
      </c>
      <c r="P11" s="8">
        <v>0</v>
      </c>
      <c r="Q11" s="8">
        <v>22</v>
      </c>
      <c r="R11" s="8">
        <v>39</v>
      </c>
      <c r="S11" s="8">
        <v>0</v>
      </c>
      <c r="T11" s="8">
        <v>0</v>
      </c>
      <c r="U11" s="8">
        <v>4618</v>
      </c>
      <c r="V11" s="8">
        <v>54</v>
      </c>
      <c r="W11" s="8">
        <v>1</v>
      </c>
      <c r="X11" s="8">
        <v>4</v>
      </c>
      <c r="Y11" s="8">
        <v>0</v>
      </c>
      <c r="Z11" s="8">
        <v>2</v>
      </c>
      <c r="AA11" s="8">
        <v>10633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170</v>
      </c>
      <c r="BB11" s="8">
        <v>3718</v>
      </c>
      <c r="BC11" s="8">
        <v>0</v>
      </c>
      <c r="BD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</row>
    <row r="12" spans="7:70" s="7" customFormat="1" ht="12" customHeight="1">
      <c r="G12" s="20" t="s">
        <v>52</v>
      </c>
      <c r="H12" s="9">
        <f t="shared" si="1"/>
        <v>9051</v>
      </c>
      <c r="I12" s="8">
        <v>53</v>
      </c>
      <c r="J12" s="8">
        <v>0</v>
      </c>
      <c r="K12" s="8">
        <v>0</v>
      </c>
      <c r="L12" s="8">
        <v>0</v>
      </c>
      <c r="M12" s="8">
        <v>0</v>
      </c>
      <c r="N12" s="8">
        <v>1376</v>
      </c>
      <c r="O12" s="8">
        <v>0</v>
      </c>
      <c r="P12" s="8">
        <v>0</v>
      </c>
      <c r="Q12" s="8">
        <v>269</v>
      </c>
      <c r="R12" s="8">
        <v>1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2284</v>
      </c>
      <c r="Z12" s="8">
        <v>305</v>
      </c>
      <c r="AA12" s="8">
        <v>0</v>
      </c>
      <c r="AB12" s="8">
        <v>19</v>
      </c>
      <c r="AC12" s="8">
        <v>19</v>
      </c>
      <c r="AD12" s="8">
        <v>115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2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25</v>
      </c>
      <c r="AZ12" s="8">
        <v>0</v>
      </c>
      <c r="BA12" s="8">
        <v>4542</v>
      </c>
      <c r="BB12" s="8">
        <v>41</v>
      </c>
      <c r="BC12" s="8">
        <v>0</v>
      </c>
      <c r="BD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</row>
    <row r="13" spans="7:70" s="7" customFormat="1" ht="12" customHeight="1">
      <c r="G13" s="20" t="s">
        <v>53</v>
      </c>
      <c r="H13" s="9">
        <f t="shared" si="1"/>
        <v>3851</v>
      </c>
      <c r="I13" s="8">
        <v>39</v>
      </c>
      <c r="J13" s="10"/>
      <c r="K13" s="10"/>
      <c r="L13" s="10"/>
      <c r="M13" s="10"/>
      <c r="N13" s="10">
        <v>24</v>
      </c>
      <c r="O13" s="10"/>
      <c r="P13" s="10"/>
      <c r="Q13" s="10">
        <v>224</v>
      </c>
      <c r="R13" s="10">
        <v>324</v>
      </c>
      <c r="S13" s="10"/>
      <c r="T13" s="10"/>
      <c r="U13" s="10"/>
      <c r="V13" s="10"/>
      <c r="W13" s="10"/>
      <c r="X13" s="10"/>
      <c r="Y13" s="10">
        <v>19</v>
      </c>
      <c r="Z13" s="10"/>
      <c r="AA13" s="10"/>
      <c r="AB13" s="10"/>
      <c r="AC13" s="10"/>
      <c r="AD13" s="10"/>
      <c r="AE13" s="10"/>
      <c r="AF13" s="10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10"/>
      <c r="AS13" s="10"/>
      <c r="AT13" s="10"/>
      <c r="AU13" s="10"/>
      <c r="AV13" s="10"/>
      <c r="AW13" s="10"/>
      <c r="AX13" s="10"/>
      <c r="AY13" s="10"/>
      <c r="AZ13" s="10"/>
      <c r="BA13" s="10">
        <v>1274</v>
      </c>
      <c r="BB13" s="10">
        <v>1947</v>
      </c>
      <c r="BC13" s="10"/>
      <c r="BD13" s="10"/>
      <c r="BF13" s="10"/>
      <c r="BG13" s="10"/>
      <c r="BH13" s="10"/>
      <c r="BI13" s="10"/>
      <c r="BJ13" s="10"/>
      <c r="BK13" s="10"/>
      <c r="BM13" s="10"/>
      <c r="BN13" s="10"/>
      <c r="BO13" s="10"/>
      <c r="BP13" s="10"/>
      <c r="BQ13" s="10"/>
      <c r="BR13" s="10"/>
    </row>
    <row r="14" spans="7:70" s="7" customFormat="1" ht="12" customHeight="1">
      <c r="G14" s="20" t="s">
        <v>54</v>
      </c>
      <c r="H14" s="9">
        <f t="shared" si="1"/>
        <v>52579</v>
      </c>
      <c r="I14" s="8">
        <v>1427</v>
      </c>
      <c r="J14" s="8">
        <v>26339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445</v>
      </c>
      <c r="R14" s="8">
        <v>517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36</v>
      </c>
      <c r="AD14" s="8">
        <v>0</v>
      </c>
      <c r="AE14" s="8">
        <v>59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4</v>
      </c>
      <c r="AP14" s="8">
        <v>10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14722</v>
      </c>
      <c r="BB14" s="8">
        <v>9020</v>
      </c>
      <c r="BC14" s="8">
        <v>0</v>
      </c>
      <c r="BD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</row>
    <row r="15" spans="7:70" s="7" customFormat="1" ht="12" customHeight="1">
      <c r="G15" s="20" t="s">
        <v>55</v>
      </c>
      <c r="H15" s="9">
        <f t="shared" si="1"/>
        <v>68955</v>
      </c>
      <c r="I15" s="8">
        <v>364</v>
      </c>
      <c r="J15" s="8">
        <v>0</v>
      </c>
      <c r="K15" s="8">
        <v>0</v>
      </c>
      <c r="L15" s="8">
        <v>0</v>
      </c>
      <c r="M15" s="8">
        <v>727</v>
      </c>
      <c r="N15" s="8">
        <v>0</v>
      </c>
      <c r="O15" s="8">
        <v>0</v>
      </c>
      <c r="P15" s="8">
        <v>0</v>
      </c>
      <c r="Q15" s="8">
        <v>27</v>
      </c>
      <c r="R15" s="8">
        <v>82</v>
      </c>
      <c r="S15" s="8">
        <v>0</v>
      </c>
      <c r="T15" s="8">
        <v>0</v>
      </c>
      <c r="U15" s="8">
        <v>4883</v>
      </c>
      <c r="V15" s="8">
        <v>60108</v>
      </c>
      <c r="W15" s="8">
        <v>0</v>
      </c>
      <c r="X15" s="8">
        <v>0</v>
      </c>
      <c r="Y15" s="8">
        <v>0</v>
      </c>
      <c r="Z15" s="8">
        <v>0</v>
      </c>
      <c r="AA15" s="8">
        <v>57</v>
      </c>
      <c r="AB15" s="8">
        <v>18</v>
      </c>
      <c r="AC15" s="8">
        <v>1484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416</v>
      </c>
      <c r="BB15" s="8">
        <v>789</v>
      </c>
      <c r="BC15" s="8">
        <v>0</v>
      </c>
      <c r="BD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</row>
    <row r="16" spans="7:70" s="7" customFormat="1" ht="12" customHeight="1">
      <c r="G16" s="20" t="s">
        <v>56</v>
      </c>
      <c r="H16" s="9">
        <f t="shared" si="1"/>
        <v>17050</v>
      </c>
      <c r="I16" s="10">
        <v>1411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727</v>
      </c>
      <c r="R16" s="10">
        <v>10</v>
      </c>
      <c r="S16" s="10">
        <v>1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14880</v>
      </c>
      <c r="BB16" s="10">
        <v>21</v>
      </c>
      <c r="BC16" s="10">
        <v>0</v>
      </c>
      <c r="BD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</row>
    <row r="17" spans="7:70" s="7" customFormat="1" ht="12" customHeight="1">
      <c r="G17" s="20" t="s">
        <v>57</v>
      </c>
      <c r="H17" s="9">
        <f t="shared" si="1"/>
        <v>15</v>
      </c>
      <c r="I17" s="8"/>
      <c r="J17" s="10"/>
      <c r="K17" s="10"/>
      <c r="L17" s="10"/>
      <c r="M17" s="10"/>
      <c r="N17" s="10"/>
      <c r="O17" s="10"/>
      <c r="P17" s="10"/>
      <c r="Q17" s="10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0"/>
      <c r="AS17" s="10"/>
      <c r="AT17" s="10"/>
      <c r="AU17" s="10"/>
      <c r="AV17" s="10"/>
      <c r="AW17" s="10"/>
      <c r="AX17" s="10"/>
      <c r="AY17" s="10"/>
      <c r="AZ17" s="10"/>
      <c r="BA17" s="10">
        <v>14</v>
      </c>
      <c r="BB17" s="10"/>
      <c r="BC17" s="10"/>
      <c r="BD17" s="10"/>
      <c r="BF17" s="10"/>
      <c r="BG17" s="10"/>
      <c r="BH17" s="10"/>
      <c r="BI17" s="10"/>
      <c r="BJ17" s="10"/>
      <c r="BK17" s="10"/>
      <c r="BM17" s="10"/>
      <c r="BN17" s="10"/>
      <c r="BO17" s="10"/>
      <c r="BP17" s="10"/>
      <c r="BQ17" s="10"/>
      <c r="BR17" s="10"/>
    </row>
    <row r="18" spans="7:70" s="7" customFormat="1" ht="12" customHeight="1">
      <c r="G18" s="20" t="s">
        <v>58</v>
      </c>
      <c r="H18" s="9">
        <f t="shared" si="1"/>
        <v>40370</v>
      </c>
      <c r="I18" s="8">
        <v>4463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2897</v>
      </c>
      <c r="R18" s="8">
        <v>607</v>
      </c>
      <c r="S18" s="8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51</v>
      </c>
      <c r="AC18" s="8">
        <v>1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7</v>
      </c>
      <c r="AX18" s="8">
        <v>0</v>
      </c>
      <c r="AY18" s="8">
        <v>0</v>
      </c>
      <c r="AZ18" s="8">
        <v>0</v>
      </c>
      <c r="BA18" s="8">
        <v>31948</v>
      </c>
      <c r="BB18" s="8">
        <v>395</v>
      </c>
      <c r="BC18" s="8">
        <v>0</v>
      </c>
      <c r="BD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</row>
    <row r="19" spans="7:70" s="7" customFormat="1" ht="12" customHeight="1">
      <c r="G19" s="20" t="s">
        <v>59</v>
      </c>
      <c r="H19" s="9">
        <f t="shared" si="1"/>
        <v>12674</v>
      </c>
      <c r="I19" s="8">
        <v>891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826</v>
      </c>
      <c r="R19" s="8">
        <v>2</v>
      </c>
      <c r="S19" s="8">
        <v>1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1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10950</v>
      </c>
      <c r="BB19" s="8">
        <v>3</v>
      </c>
      <c r="BC19" s="8">
        <v>0</v>
      </c>
      <c r="BD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</row>
    <row r="20" spans="7:70" s="7" customFormat="1" ht="12" customHeight="1">
      <c r="G20" s="20" t="s">
        <v>60</v>
      </c>
      <c r="H20" s="9">
        <f t="shared" si="1"/>
        <v>7665</v>
      </c>
      <c r="I20" s="8">
        <v>33</v>
      </c>
      <c r="J20" s="8">
        <v>0</v>
      </c>
      <c r="K20" s="8">
        <v>0</v>
      </c>
      <c r="L20" s="8">
        <v>0</v>
      </c>
      <c r="M20" s="8">
        <v>38</v>
      </c>
      <c r="N20" s="8">
        <v>0</v>
      </c>
      <c r="O20" s="8">
        <v>0</v>
      </c>
      <c r="P20" s="8">
        <v>0</v>
      </c>
      <c r="Q20" s="8">
        <v>140</v>
      </c>
      <c r="R20" s="8">
        <v>32</v>
      </c>
      <c r="S20" s="8">
        <v>0</v>
      </c>
      <c r="T20" s="8">
        <v>0</v>
      </c>
      <c r="U20" s="8">
        <v>947</v>
      </c>
      <c r="V20" s="8">
        <v>26</v>
      </c>
      <c r="W20" s="8">
        <v>0</v>
      </c>
      <c r="X20" s="8">
        <v>3139</v>
      </c>
      <c r="Y20" s="8">
        <v>0</v>
      </c>
      <c r="Z20" s="8">
        <v>1</v>
      </c>
      <c r="AA20" s="8">
        <v>0</v>
      </c>
      <c r="AB20" s="8">
        <v>100</v>
      </c>
      <c r="AC20" s="8">
        <v>19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2766</v>
      </c>
      <c r="BB20" s="8">
        <v>424</v>
      </c>
      <c r="BC20" s="8">
        <v>0</v>
      </c>
      <c r="BD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</row>
    <row r="21" spans="7:70" s="7" customFormat="1" ht="12" customHeight="1">
      <c r="G21" s="20" t="s">
        <v>61</v>
      </c>
      <c r="H21" s="9">
        <f t="shared" si="1"/>
        <v>2744</v>
      </c>
      <c r="I21" s="8">
        <v>33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96</v>
      </c>
      <c r="R21" s="8">
        <v>20</v>
      </c>
      <c r="S21" s="8">
        <v>0</v>
      </c>
      <c r="T21" s="8">
        <v>0</v>
      </c>
      <c r="U21" s="8">
        <v>23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1</v>
      </c>
      <c r="AB21" s="8">
        <v>0</v>
      </c>
      <c r="AC21" s="8">
        <v>11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1713</v>
      </c>
      <c r="BB21" s="8">
        <v>847</v>
      </c>
      <c r="BC21" s="8">
        <v>0</v>
      </c>
      <c r="BD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</row>
    <row r="22" spans="7:70" s="7" customFormat="1" ht="12" customHeight="1">
      <c r="G22" s="20" t="s">
        <v>62</v>
      </c>
      <c r="H22" s="9">
        <f t="shared" si="1"/>
        <v>53884</v>
      </c>
      <c r="I22" s="8">
        <v>20433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3776</v>
      </c>
      <c r="R22" s="8">
        <v>389</v>
      </c>
      <c r="S22" s="8">
        <v>0</v>
      </c>
      <c r="T22" s="8">
        <v>71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135</v>
      </c>
      <c r="AC22" s="8">
        <v>46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199</v>
      </c>
      <c r="AX22" s="8">
        <v>0</v>
      </c>
      <c r="AY22" s="8">
        <v>2952</v>
      </c>
      <c r="AZ22" s="8">
        <v>0</v>
      </c>
      <c r="BA22" s="8">
        <v>25519</v>
      </c>
      <c r="BB22" s="8">
        <v>364</v>
      </c>
      <c r="BC22" s="8">
        <v>0</v>
      </c>
      <c r="BD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</row>
    <row r="23" spans="7:70" s="7" customFormat="1" ht="12" customHeight="1">
      <c r="G23" s="20" t="s">
        <v>63</v>
      </c>
      <c r="H23" s="9">
        <f t="shared" si="1"/>
        <v>74497</v>
      </c>
      <c r="I23" s="8">
        <v>8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3435</v>
      </c>
      <c r="R23" s="8">
        <v>3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70898</v>
      </c>
      <c r="BB23" s="8">
        <v>141</v>
      </c>
      <c r="BC23" s="8">
        <v>0</v>
      </c>
      <c r="BD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</row>
    <row r="24" spans="7:70" s="7" customFormat="1" ht="12" customHeight="1">
      <c r="G24" s="20" t="s">
        <v>64</v>
      </c>
      <c r="H24" s="9">
        <f t="shared" si="1"/>
        <v>1774</v>
      </c>
      <c r="I24" s="8">
        <v>67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72</v>
      </c>
      <c r="R24" s="8">
        <v>11</v>
      </c>
      <c r="S24" s="8">
        <v>0</v>
      </c>
      <c r="T24" s="8">
        <v>0</v>
      </c>
      <c r="U24" s="8">
        <v>5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1407</v>
      </c>
      <c r="BB24" s="8">
        <v>212</v>
      </c>
      <c r="BC24" s="8">
        <v>0</v>
      </c>
      <c r="BD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</row>
    <row r="25" spans="7:70" s="7" customFormat="1" ht="12" customHeight="1">
      <c r="G25" s="20" t="s">
        <v>65</v>
      </c>
      <c r="H25" s="9">
        <f t="shared" si="1"/>
        <v>3822</v>
      </c>
      <c r="I25" s="8">
        <v>2</v>
      </c>
      <c r="J25" s="10"/>
      <c r="K25" s="10"/>
      <c r="L25" s="10"/>
      <c r="M25" s="10"/>
      <c r="N25" s="10"/>
      <c r="O25" s="10"/>
      <c r="P25" s="10"/>
      <c r="Q25" s="10">
        <v>292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>
        <v>3528</v>
      </c>
      <c r="BB25" s="10"/>
      <c r="BC25" s="10"/>
      <c r="BD25" s="10"/>
      <c r="BF25" s="10"/>
      <c r="BG25" s="10"/>
      <c r="BH25" s="10"/>
      <c r="BI25" s="10"/>
      <c r="BJ25" s="10"/>
      <c r="BK25" s="10"/>
      <c r="BM25" s="10"/>
      <c r="BN25" s="10"/>
      <c r="BO25" s="10"/>
      <c r="BP25" s="10"/>
      <c r="BQ25" s="10"/>
      <c r="BR25" s="10"/>
    </row>
    <row r="26" spans="7:70" s="7" customFormat="1" ht="12" customHeight="1">
      <c r="G26" s="20" t="s">
        <v>66</v>
      </c>
      <c r="H26" s="9">
        <f t="shared" si="1"/>
        <v>79733</v>
      </c>
      <c r="I26" s="8">
        <v>5</v>
      </c>
      <c r="J26" s="8">
        <v>0</v>
      </c>
      <c r="K26" s="8">
        <v>0</v>
      </c>
      <c r="L26" s="8">
        <v>0</v>
      </c>
      <c r="M26" s="8">
        <v>0</v>
      </c>
      <c r="N26" s="8">
        <v>2</v>
      </c>
      <c r="O26" s="8">
        <v>0</v>
      </c>
      <c r="P26" s="8">
        <v>0</v>
      </c>
      <c r="Q26" s="8">
        <v>4871</v>
      </c>
      <c r="R26" s="8">
        <v>25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8">
        <v>4</v>
      </c>
      <c r="Y26" s="8">
        <v>2</v>
      </c>
      <c r="Z26" s="8">
        <v>0</v>
      </c>
      <c r="AA26" s="8">
        <v>0</v>
      </c>
      <c r="AB26" s="8">
        <v>3</v>
      </c>
      <c r="AC26" s="8">
        <v>246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1110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73025</v>
      </c>
      <c r="BB26" s="8">
        <v>437</v>
      </c>
      <c r="BC26" s="8">
        <v>0</v>
      </c>
      <c r="BD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</row>
    <row r="27" spans="7:70" s="7" customFormat="1" ht="12" customHeight="1">
      <c r="G27" s="20" t="s">
        <v>67</v>
      </c>
      <c r="H27" s="9">
        <f t="shared" si="1"/>
        <v>113</v>
      </c>
      <c r="I27" s="8"/>
      <c r="J27" s="10"/>
      <c r="K27" s="10"/>
      <c r="L27" s="10"/>
      <c r="M27" s="10"/>
      <c r="N27" s="10"/>
      <c r="O27" s="10"/>
      <c r="P27" s="10"/>
      <c r="Q27" s="10">
        <v>2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>
        <v>4</v>
      </c>
      <c r="AD27" s="10"/>
      <c r="AE27" s="10"/>
      <c r="AF27" s="10"/>
      <c r="AG27" s="8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>
        <v>107</v>
      </c>
      <c r="BB27" s="10"/>
      <c r="BC27" s="10"/>
      <c r="BD27" s="10"/>
      <c r="BF27" s="10"/>
      <c r="BG27" s="10"/>
      <c r="BH27" s="10"/>
      <c r="BI27" s="10"/>
      <c r="BJ27" s="10"/>
      <c r="BK27" s="10"/>
      <c r="BM27" s="10"/>
      <c r="BN27" s="10"/>
      <c r="BO27" s="10"/>
      <c r="BP27" s="10"/>
      <c r="BQ27" s="10"/>
      <c r="BR27" s="10"/>
    </row>
    <row r="28" spans="7:70" s="7" customFormat="1" ht="12" customHeight="1">
      <c r="G28" s="20" t="s">
        <v>68</v>
      </c>
      <c r="H28" s="9">
        <f t="shared" si="1"/>
        <v>65</v>
      </c>
      <c r="I28" s="8"/>
      <c r="J28" s="10"/>
      <c r="K28" s="10"/>
      <c r="L28" s="10"/>
      <c r="M28" s="10"/>
      <c r="N28" s="10"/>
      <c r="O28" s="10"/>
      <c r="P28" s="10"/>
      <c r="Q28" s="10">
        <v>5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>
        <v>60</v>
      </c>
      <c r="BB28" s="10"/>
      <c r="BC28" s="10"/>
      <c r="BD28" s="10"/>
      <c r="BF28" s="10"/>
      <c r="BG28" s="10"/>
      <c r="BH28" s="10"/>
      <c r="BI28" s="10"/>
      <c r="BJ28" s="10"/>
      <c r="BK28" s="10"/>
      <c r="BM28" s="10"/>
      <c r="BN28" s="10"/>
      <c r="BO28" s="10"/>
      <c r="BP28" s="10"/>
      <c r="BQ28" s="10"/>
      <c r="BR28" s="10"/>
    </row>
    <row r="29" spans="7:70" s="7" customFormat="1" ht="12" customHeight="1">
      <c r="G29" s="20" t="s">
        <v>69</v>
      </c>
      <c r="H29" s="9">
        <f t="shared" si="1"/>
        <v>21865</v>
      </c>
      <c r="I29" s="8">
        <v>4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1024</v>
      </c>
      <c r="R29" s="8">
        <v>9</v>
      </c>
      <c r="S29" s="8">
        <v>6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17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20716</v>
      </c>
      <c r="BB29" s="8">
        <v>89</v>
      </c>
      <c r="BC29" s="8">
        <v>0</v>
      </c>
      <c r="BD29" s="8">
        <v>0</v>
      </c>
      <c r="BF29" s="8">
        <v>0</v>
      </c>
      <c r="BG29" s="8">
        <v>0</v>
      </c>
      <c r="BH29" s="8">
        <v>15</v>
      </c>
      <c r="BI29" s="8">
        <v>0</v>
      </c>
      <c r="BJ29" s="8">
        <v>0</v>
      </c>
      <c r="BK29" s="8">
        <v>0</v>
      </c>
      <c r="BM29" s="8">
        <v>0</v>
      </c>
      <c r="BN29" s="8">
        <v>0</v>
      </c>
      <c r="BO29" s="8">
        <v>9</v>
      </c>
      <c r="BP29" s="8">
        <v>0</v>
      </c>
      <c r="BQ29" s="8">
        <v>0</v>
      </c>
      <c r="BR29" s="8">
        <v>0</v>
      </c>
    </row>
    <row r="30" spans="7:70" s="7" customFormat="1" ht="12" customHeight="1">
      <c r="G30" s="20" t="s">
        <v>70</v>
      </c>
      <c r="H30" s="9">
        <f t="shared" si="1"/>
        <v>13229</v>
      </c>
      <c r="I30" s="8">
        <v>1427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860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4</v>
      </c>
      <c r="AC30" s="8">
        <v>2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10934</v>
      </c>
      <c r="BB30" s="8">
        <v>2</v>
      </c>
      <c r="BC30" s="8">
        <v>0</v>
      </c>
      <c r="BD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</row>
    <row r="31" spans="7:70" s="7" customFormat="1" ht="12" customHeight="1">
      <c r="G31" s="20" t="s">
        <v>71</v>
      </c>
      <c r="H31" s="9">
        <f t="shared" si="1"/>
        <v>6706</v>
      </c>
      <c r="I31" s="8">
        <v>87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450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6169</v>
      </c>
      <c r="BB31" s="8">
        <v>0</v>
      </c>
      <c r="BC31" s="8">
        <v>0</v>
      </c>
      <c r="BD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</row>
    <row r="32" spans="7:70" s="7" customFormat="1" ht="12" customHeight="1">
      <c r="G32" s="20" t="s">
        <v>72</v>
      </c>
      <c r="H32" s="9">
        <f t="shared" si="1"/>
        <v>98133</v>
      </c>
      <c r="I32" s="8">
        <v>5692</v>
      </c>
      <c r="J32" s="8">
        <v>0</v>
      </c>
      <c r="K32" s="8">
        <v>0</v>
      </c>
      <c r="L32" s="8">
        <v>0</v>
      </c>
      <c r="M32" s="8">
        <v>0</v>
      </c>
      <c r="N32" s="8">
        <v>84</v>
      </c>
      <c r="O32" s="8">
        <v>0</v>
      </c>
      <c r="P32" s="8">
        <v>0</v>
      </c>
      <c r="Q32" s="8">
        <v>3528</v>
      </c>
      <c r="R32" s="8">
        <v>87</v>
      </c>
      <c r="S32" s="8">
        <v>8</v>
      </c>
      <c r="T32" s="8">
        <v>0</v>
      </c>
      <c r="U32" s="8">
        <v>24</v>
      </c>
      <c r="V32" s="8">
        <v>3</v>
      </c>
      <c r="W32" s="8">
        <v>0</v>
      </c>
      <c r="X32" s="8">
        <v>0</v>
      </c>
      <c r="Y32" s="8">
        <v>30</v>
      </c>
      <c r="Z32" s="8">
        <v>0</v>
      </c>
      <c r="AA32" s="8">
        <v>3</v>
      </c>
      <c r="AB32" s="8">
        <v>0</v>
      </c>
      <c r="AC32" s="8">
        <v>14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87344</v>
      </c>
      <c r="BB32" s="8">
        <v>1316</v>
      </c>
      <c r="BC32" s="8">
        <v>0</v>
      </c>
      <c r="BD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</row>
    <row r="33" spans="7:70" s="7" customFormat="1" ht="12" customHeight="1">
      <c r="G33" s="20" t="s">
        <v>73</v>
      </c>
      <c r="H33" s="9">
        <f t="shared" si="1"/>
        <v>312</v>
      </c>
      <c r="I33" s="8">
        <v>283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</v>
      </c>
      <c r="R33" s="8">
        <v>1</v>
      </c>
      <c r="S33" s="8">
        <v>0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14</v>
      </c>
      <c r="BB33" s="8">
        <v>12</v>
      </c>
      <c r="BC33" s="8">
        <v>0</v>
      </c>
      <c r="BD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</row>
    <row r="34" spans="7:70" s="7" customFormat="1" ht="12" customHeight="1">
      <c r="G34" s="20" t="s">
        <v>74</v>
      </c>
      <c r="H34" s="9">
        <f t="shared" si="1"/>
        <v>4211</v>
      </c>
      <c r="I34" s="8">
        <v>54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234</v>
      </c>
      <c r="R34" s="8">
        <v>70</v>
      </c>
      <c r="S34" s="8">
        <v>1</v>
      </c>
      <c r="T34" s="8">
        <v>0</v>
      </c>
      <c r="U34" s="8">
        <v>2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3590</v>
      </c>
      <c r="BB34" s="8">
        <v>260</v>
      </c>
      <c r="BC34" s="8">
        <v>0</v>
      </c>
      <c r="BD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</row>
    <row r="35" spans="7:70" s="7" customFormat="1" ht="12" customHeight="1">
      <c r="G35" s="20" t="s">
        <v>75</v>
      </c>
      <c r="H35" s="9">
        <f t="shared" si="1"/>
        <v>612</v>
      </c>
      <c r="I35" s="8">
        <v>7</v>
      </c>
      <c r="J35" s="10"/>
      <c r="K35" s="10"/>
      <c r="L35" s="10"/>
      <c r="M35" s="10"/>
      <c r="N35" s="10"/>
      <c r="O35" s="10"/>
      <c r="P35" s="10"/>
      <c r="Q35" s="10">
        <v>10</v>
      </c>
      <c r="R35" s="10">
        <v>9</v>
      </c>
      <c r="S35" s="10"/>
      <c r="T35" s="10"/>
      <c r="U35" s="10">
        <v>7</v>
      </c>
      <c r="V35" s="10">
        <v>16</v>
      </c>
      <c r="W35" s="10">
        <v>121</v>
      </c>
      <c r="X35" s="10"/>
      <c r="Y35" s="10"/>
      <c r="Z35" s="10"/>
      <c r="AA35" s="10"/>
      <c r="AB35" s="10"/>
      <c r="AC35" s="10"/>
      <c r="AD35" s="10"/>
      <c r="AE35" s="10"/>
      <c r="AF35" s="10"/>
      <c r="AG35" s="8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>
        <v>385</v>
      </c>
      <c r="BB35" s="10">
        <v>57</v>
      </c>
      <c r="BC35" s="10"/>
      <c r="BD35" s="10"/>
      <c r="BF35" s="10"/>
      <c r="BG35" s="10"/>
      <c r="BH35" s="10"/>
      <c r="BI35" s="10"/>
      <c r="BJ35" s="10"/>
      <c r="BK35" s="10"/>
      <c r="BM35" s="10"/>
      <c r="BN35" s="10"/>
      <c r="BO35" s="10"/>
      <c r="BP35" s="10"/>
      <c r="BQ35" s="10"/>
      <c r="BR35" s="10"/>
    </row>
    <row r="36" spans="7:70" s="7" customFormat="1" ht="12" customHeight="1">
      <c r="G36" s="20" t="s">
        <v>76</v>
      </c>
      <c r="H36" s="9">
        <f t="shared" si="1"/>
        <v>1235</v>
      </c>
      <c r="I36" s="8">
        <v>24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31</v>
      </c>
      <c r="R36" s="8">
        <v>3</v>
      </c>
      <c r="S36" s="8">
        <v>0</v>
      </c>
      <c r="T36" s="8">
        <v>0</v>
      </c>
      <c r="U36" s="8">
        <v>5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29</v>
      </c>
      <c r="AC36" s="8">
        <v>8</v>
      </c>
      <c r="AD36" s="8">
        <v>0</v>
      </c>
      <c r="AE36" s="8">
        <v>245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1</v>
      </c>
      <c r="AP36" s="8">
        <v>0</v>
      </c>
      <c r="AQ36" s="8">
        <v>0</v>
      </c>
      <c r="AR36" s="8">
        <v>0</v>
      </c>
      <c r="AS36" s="8">
        <v>34</v>
      </c>
      <c r="AT36" s="8">
        <v>0</v>
      </c>
      <c r="AU36" s="8">
        <v>0</v>
      </c>
      <c r="AV36" s="8">
        <v>0</v>
      </c>
      <c r="AW36" s="8">
        <v>444</v>
      </c>
      <c r="AX36" s="8">
        <v>0</v>
      </c>
      <c r="AY36" s="8">
        <v>3</v>
      </c>
      <c r="AZ36" s="8">
        <v>0</v>
      </c>
      <c r="BA36" s="8">
        <v>382</v>
      </c>
      <c r="BB36" s="8">
        <v>26</v>
      </c>
      <c r="BC36" s="8">
        <v>0</v>
      </c>
      <c r="BD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</row>
    <row r="37" spans="7:70" s="7" customFormat="1" ht="12" customHeight="1">
      <c r="G37" s="20" t="s">
        <v>77</v>
      </c>
      <c r="H37" s="9">
        <f t="shared" si="1"/>
        <v>166909</v>
      </c>
      <c r="I37" s="8">
        <v>35452</v>
      </c>
      <c r="J37" s="8">
        <v>0</v>
      </c>
      <c r="K37" s="8">
        <v>0</v>
      </c>
      <c r="L37" s="8">
        <v>0</v>
      </c>
      <c r="M37" s="8">
        <v>0</v>
      </c>
      <c r="N37" s="8">
        <v>107</v>
      </c>
      <c r="O37" s="8">
        <v>0</v>
      </c>
      <c r="P37" s="8">
        <v>0</v>
      </c>
      <c r="Q37" s="8">
        <v>4261</v>
      </c>
      <c r="R37" s="8">
        <v>323</v>
      </c>
      <c r="S37" s="8">
        <v>2</v>
      </c>
      <c r="T37" s="8">
        <v>233</v>
      </c>
      <c r="U37" s="8">
        <v>4</v>
      </c>
      <c r="V37" s="8">
        <v>0</v>
      </c>
      <c r="W37" s="8">
        <v>0</v>
      </c>
      <c r="X37" s="8">
        <v>0</v>
      </c>
      <c r="Y37" s="8">
        <v>37</v>
      </c>
      <c r="Z37" s="8">
        <v>0</v>
      </c>
      <c r="AA37" s="8">
        <v>0</v>
      </c>
      <c r="AB37" s="8">
        <v>8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124578</v>
      </c>
      <c r="BB37" s="8">
        <v>1904</v>
      </c>
      <c r="BC37" s="8">
        <v>0</v>
      </c>
      <c r="BD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</row>
    <row r="38" spans="7:70" s="7" customFormat="1" ht="12" customHeight="1">
      <c r="G38" s="20" t="s">
        <v>78</v>
      </c>
      <c r="H38" s="9">
        <f t="shared" si="1"/>
        <v>2233</v>
      </c>
      <c r="I38" s="8">
        <v>166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137</v>
      </c>
      <c r="R38" s="8">
        <v>2</v>
      </c>
      <c r="S38" s="8">
        <v>2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2</v>
      </c>
      <c r="AC38" s="8">
        <v>2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1912</v>
      </c>
      <c r="BB38" s="8">
        <v>10</v>
      </c>
      <c r="BC38" s="8">
        <v>0</v>
      </c>
      <c r="BD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</row>
    <row r="39" spans="7:70" s="7" customFormat="1" ht="12" customHeight="1">
      <c r="G39" s="20" t="s">
        <v>79</v>
      </c>
      <c r="H39" s="9">
        <f t="shared" si="1"/>
        <v>408</v>
      </c>
      <c r="I39" s="8">
        <v>355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14</v>
      </c>
      <c r="R39" s="8">
        <v>0</v>
      </c>
      <c r="S39" s="8">
        <v>0</v>
      </c>
      <c r="T39" s="8">
        <v>0</v>
      </c>
      <c r="U39" s="8">
        <v>1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2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36</v>
      </c>
      <c r="BB39" s="8">
        <v>0</v>
      </c>
      <c r="BC39" s="8">
        <v>0</v>
      </c>
      <c r="BD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</row>
    <row r="40" spans="7:70" s="7" customFormat="1" ht="12" customHeight="1">
      <c r="G40" s="20" t="s">
        <v>80</v>
      </c>
      <c r="H40" s="9">
        <f t="shared" si="1"/>
        <v>16929</v>
      </c>
      <c r="I40" s="8">
        <v>1263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838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125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14703</v>
      </c>
      <c r="BB40" s="8">
        <v>0</v>
      </c>
      <c r="BC40" s="8">
        <v>0</v>
      </c>
      <c r="BD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</row>
    <row r="41" spans="7:70" s="7" customFormat="1" ht="12" customHeight="1">
      <c r="G41" s="21" t="s">
        <v>81</v>
      </c>
      <c r="H41" s="9">
        <f t="shared" si="1"/>
        <v>176</v>
      </c>
      <c r="I41" s="8">
        <v>8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3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30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23</v>
      </c>
      <c r="AP41" s="8">
        <v>0</v>
      </c>
      <c r="AQ41" s="8">
        <v>0</v>
      </c>
      <c r="AR41" s="8">
        <v>0</v>
      </c>
      <c r="AS41" s="8">
        <v>43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8</v>
      </c>
      <c r="BB41" s="8">
        <v>61</v>
      </c>
      <c r="BC41" s="8">
        <v>0</v>
      </c>
      <c r="BD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</row>
    <row r="42" spans="7:70" s="7" customFormat="1" ht="12" customHeight="1">
      <c r="G42" s="20" t="s">
        <v>82</v>
      </c>
      <c r="H42" s="9">
        <f t="shared" si="1"/>
        <v>1850</v>
      </c>
      <c r="I42" s="10">
        <v>15</v>
      </c>
      <c r="J42" s="10">
        <v>0</v>
      </c>
      <c r="K42" s="10">
        <v>0</v>
      </c>
      <c r="L42" s="10">
        <v>0</v>
      </c>
      <c r="M42" s="10">
        <v>2</v>
      </c>
      <c r="N42" s="10">
        <v>7</v>
      </c>
      <c r="O42" s="10">
        <v>0</v>
      </c>
      <c r="P42" s="10">
        <v>0</v>
      </c>
      <c r="Q42" s="10">
        <v>452</v>
      </c>
      <c r="R42" s="10">
        <v>27</v>
      </c>
      <c r="S42" s="10">
        <v>0</v>
      </c>
      <c r="T42" s="10">
        <v>0</v>
      </c>
      <c r="U42" s="10">
        <v>91</v>
      </c>
      <c r="V42" s="10">
        <v>4</v>
      </c>
      <c r="W42" s="10">
        <v>0</v>
      </c>
      <c r="X42" s="10">
        <v>0</v>
      </c>
      <c r="Y42" s="10">
        <v>31</v>
      </c>
      <c r="Z42" s="10">
        <v>0</v>
      </c>
      <c r="AA42" s="10">
        <v>0</v>
      </c>
      <c r="AB42" s="10">
        <v>0</v>
      </c>
      <c r="AC42" s="10">
        <v>57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219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749</v>
      </c>
      <c r="BB42" s="10">
        <v>196</v>
      </c>
      <c r="BC42" s="10">
        <v>0</v>
      </c>
      <c r="BD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</row>
    <row r="43" spans="7:70" s="7" customFormat="1" ht="12" customHeight="1">
      <c r="G43" s="20" t="s">
        <v>83</v>
      </c>
      <c r="H43" s="9">
        <f t="shared" si="1"/>
        <v>1124</v>
      </c>
      <c r="I43" s="10">
        <v>83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20</v>
      </c>
      <c r="R43" s="10">
        <v>2</v>
      </c>
      <c r="S43" s="10">
        <v>0</v>
      </c>
      <c r="T43" s="10">
        <v>0</v>
      </c>
      <c r="U43" s="10">
        <v>2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1</v>
      </c>
      <c r="AC43" s="10">
        <v>73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420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495</v>
      </c>
      <c r="BB43" s="10">
        <v>27</v>
      </c>
      <c r="BC43" s="10">
        <v>0</v>
      </c>
      <c r="BD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</row>
    <row r="44" spans="7:70" s="7" customFormat="1" ht="12" customHeight="1">
      <c r="G44" s="20" t="s">
        <v>84</v>
      </c>
      <c r="H44" s="9">
        <f t="shared" si="1"/>
        <v>192835</v>
      </c>
      <c r="I44" s="10">
        <v>4720</v>
      </c>
      <c r="J44" s="10">
        <v>0</v>
      </c>
      <c r="K44" s="10">
        <v>0</v>
      </c>
      <c r="L44" s="10">
        <v>0</v>
      </c>
      <c r="M44" s="10">
        <v>219</v>
      </c>
      <c r="N44" s="10">
        <v>408</v>
      </c>
      <c r="O44" s="10">
        <v>0</v>
      </c>
      <c r="P44" s="10">
        <v>0</v>
      </c>
      <c r="Q44" s="10">
        <v>4128</v>
      </c>
      <c r="R44" s="10">
        <v>701</v>
      </c>
      <c r="S44" s="10">
        <v>0</v>
      </c>
      <c r="T44" s="10">
        <v>115</v>
      </c>
      <c r="U44" s="10">
        <v>514</v>
      </c>
      <c r="V44" s="10">
        <v>1</v>
      </c>
      <c r="W44" s="10">
        <v>0</v>
      </c>
      <c r="X44" s="10">
        <v>0</v>
      </c>
      <c r="Y44" s="10">
        <v>174</v>
      </c>
      <c r="Z44" s="10">
        <v>128</v>
      </c>
      <c r="AA44" s="10">
        <v>26</v>
      </c>
      <c r="AB44" s="10">
        <v>5356</v>
      </c>
      <c r="AC44" s="10">
        <v>3419</v>
      </c>
      <c r="AD44" s="10">
        <v>63</v>
      </c>
      <c r="AE44" s="10">
        <v>13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4</v>
      </c>
      <c r="AT44" s="10">
        <v>0</v>
      </c>
      <c r="AU44" s="10">
        <v>0</v>
      </c>
      <c r="AV44" s="10">
        <v>0</v>
      </c>
      <c r="AW44" s="10">
        <v>0</v>
      </c>
      <c r="AX44" s="10">
        <v>2</v>
      </c>
      <c r="AY44" s="10">
        <v>390</v>
      </c>
      <c r="AZ44" s="10">
        <v>1000</v>
      </c>
      <c r="BA44" s="10">
        <v>162302</v>
      </c>
      <c r="BB44" s="10">
        <v>9152</v>
      </c>
      <c r="BC44" s="10">
        <v>0</v>
      </c>
      <c r="BD44" s="10">
        <v>0</v>
      </c>
      <c r="BE44" s="11"/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1"/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</row>
    <row r="45" spans="7:70" s="7" customFormat="1" ht="12" customHeight="1">
      <c r="G45" s="20" t="s">
        <v>85</v>
      </c>
      <c r="H45" s="9">
        <f t="shared" si="1"/>
        <v>12</v>
      </c>
      <c r="I45" s="10">
        <v>12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1"/>
      <c r="BF45" s="10"/>
      <c r="BG45" s="10"/>
      <c r="BH45" s="10"/>
      <c r="BI45" s="10"/>
      <c r="BJ45" s="10"/>
      <c r="BK45" s="10"/>
      <c r="BL45" s="11"/>
      <c r="BM45" s="10"/>
      <c r="BN45" s="10"/>
      <c r="BO45" s="10"/>
      <c r="BP45" s="10"/>
      <c r="BQ45" s="10"/>
      <c r="BR45" s="10"/>
    </row>
    <row r="46" spans="7:70" s="7" customFormat="1" ht="12" customHeight="1">
      <c r="G46" s="20" t="s">
        <v>86</v>
      </c>
      <c r="H46" s="9">
        <f t="shared" si="1"/>
        <v>805279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>
        <v>805279</v>
      </c>
      <c r="AV46" s="10"/>
      <c r="AW46" s="10"/>
      <c r="AX46" s="10"/>
      <c r="AY46" s="10"/>
      <c r="AZ46" s="10"/>
      <c r="BA46" s="10"/>
      <c r="BB46" s="10"/>
      <c r="BC46" s="10"/>
      <c r="BD46" s="10"/>
      <c r="BF46" s="10"/>
      <c r="BG46" s="10"/>
      <c r="BH46" s="10"/>
      <c r="BI46" s="10"/>
      <c r="BJ46" s="10"/>
      <c r="BK46" s="10"/>
      <c r="BM46" s="10"/>
      <c r="BN46" s="10"/>
      <c r="BO46" s="10"/>
      <c r="BP46" s="10"/>
      <c r="BQ46" s="10"/>
      <c r="BR46" s="10"/>
    </row>
    <row r="47" spans="7:70" s="7" customFormat="1" ht="12" customHeight="1">
      <c r="G47" s="20" t="s">
        <v>87</v>
      </c>
      <c r="H47" s="9">
        <f t="shared" si="1"/>
        <v>8471</v>
      </c>
      <c r="I47" s="10">
        <v>2</v>
      </c>
      <c r="J47" s="10"/>
      <c r="K47" s="10"/>
      <c r="L47" s="10"/>
      <c r="M47" s="10">
        <v>147</v>
      </c>
      <c r="N47" s="10"/>
      <c r="O47" s="10"/>
      <c r="P47" s="10"/>
      <c r="Q47" s="10">
        <v>17</v>
      </c>
      <c r="R47" s="10">
        <v>1</v>
      </c>
      <c r="S47" s="10">
        <v>1</v>
      </c>
      <c r="T47" s="10"/>
      <c r="U47" s="10">
        <v>248</v>
      </c>
      <c r="V47" s="10">
        <v>5112</v>
      </c>
      <c r="W47" s="10"/>
      <c r="X47" s="10"/>
      <c r="Y47" s="10"/>
      <c r="Z47" s="10"/>
      <c r="AA47" s="10">
        <v>4</v>
      </c>
      <c r="AB47" s="10">
        <v>1</v>
      </c>
      <c r="AC47" s="10">
        <v>94</v>
      </c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>
        <v>2710</v>
      </c>
      <c r="BB47" s="10">
        <v>134</v>
      </c>
      <c r="BC47" s="10"/>
      <c r="BD47" s="10"/>
      <c r="BF47" s="10"/>
      <c r="BG47" s="10"/>
      <c r="BH47" s="10"/>
      <c r="BI47" s="10"/>
      <c r="BJ47" s="10"/>
      <c r="BK47" s="10"/>
      <c r="BM47" s="10"/>
      <c r="BN47" s="10"/>
      <c r="BO47" s="10"/>
      <c r="BP47" s="10"/>
      <c r="BQ47" s="10"/>
      <c r="BR47" s="10"/>
    </row>
    <row r="48" spans="7:70" s="7" customFormat="1" ht="12" customHeight="1">
      <c r="G48" s="20" t="s">
        <v>88</v>
      </c>
      <c r="H48" s="9">
        <f t="shared" si="1"/>
        <v>587186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>
        <v>2</v>
      </c>
      <c r="AW48" s="10"/>
      <c r="AX48" s="10"/>
      <c r="AY48" s="10"/>
      <c r="AZ48" s="10"/>
      <c r="BA48" s="10"/>
      <c r="BB48" s="10"/>
      <c r="BC48" s="10">
        <v>587184</v>
      </c>
      <c r="BD48" s="10"/>
      <c r="BF48" s="10"/>
      <c r="BG48" s="10"/>
      <c r="BH48" s="10"/>
      <c r="BI48" s="10"/>
      <c r="BJ48" s="10"/>
      <c r="BK48" s="10"/>
      <c r="BM48" s="10"/>
      <c r="BN48" s="10"/>
      <c r="BO48" s="10"/>
      <c r="BP48" s="10"/>
      <c r="BQ48" s="10"/>
      <c r="BR48" s="10"/>
    </row>
    <row r="49" spans="7:70" s="7" customFormat="1" ht="12" customHeight="1">
      <c r="G49" s="20" t="s">
        <v>89</v>
      </c>
      <c r="H49" s="9">
        <f t="shared" si="1"/>
        <v>117988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>
        <v>117988</v>
      </c>
      <c r="BF49" s="10"/>
      <c r="BG49" s="10"/>
      <c r="BH49" s="10"/>
      <c r="BI49" s="10"/>
      <c r="BJ49" s="10"/>
      <c r="BK49" s="10"/>
      <c r="BM49" s="10"/>
      <c r="BN49" s="10"/>
      <c r="BO49" s="10"/>
      <c r="BP49" s="10"/>
      <c r="BQ49" s="10"/>
      <c r="BR49" s="10"/>
    </row>
    <row r="50" spans="7:70" s="7" customFormat="1" ht="12" customHeight="1">
      <c r="G50" s="20" t="s">
        <v>90</v>
      </c>
      <c r="H50" s="9">
        <f t="shared" si="1"/>
        <v>636693</v>
      </c>
      <c r="I50" s="10">
        <v>27</v>
      </c>
      <c r="J50" s="10"/>
      <c r="K50" s="10"/>
      <c r="L50" s="10"/>
      <c r="M50" s="10"/>
      <c r="N50" s="10"/>
      <c r="O50" s="10"/>
      <c r="P50" s="10"/>
      <c r="Q50" s="10">
        <v>52</v>
      </c>
      <c r="R50" s="10"/>
      <c r="S50" s="10"/>
      <c r="T50" s="10">
        <v>529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>
        <v>636085</v>
      </c>
      <c r="BB50" s="10"/>
      <c r="BC50" s="10"/>
      <c r="BD50" s="10"/>
      <c r="BF50" s="10"/>
      <c r="BG50" s="10"/>
      <c r="BH50" s="10">
        <v>1442284</v>
      </c>
      <c r="BI50" s="10"/>
      <c r="BJ50" s="10"/>
      <c r="BK50" s="10"/>
      <c r="BM50" s="10"/>
      <c r="BN50" s="10"/>
      <c r="BO50" s="10">
        <v>634498</v>
      </c>
      <c r="BP50" s="10"/>
      <c r="BQ50" s="10"/>
      <c r="BR50" s="10"/>
    </row>
    <row r="51" spans="7:70" s="7" customFormat="1" ht="12" customHeight="1">
      <c r="G51" s="20" t="s">
        <v>91</v>
      </c>
      <c r="H51" s="8">
        <f t="shared" si="1"/>
        <v>43113</v>
      </c>
      <c r="I51" s="10">
        <v>414</v>
      </c>
      <c r="J51" s="10">
        <v>185</v>
      </c>
      <c r="K51" s="10">
        <v>0</v>
      </c>
      <c r="L51" s="10">
        <v>0</v>
      </c>
      <c r="M51" s="10">
        <v>18</v>
      </c>
      <c r="N51" s="10">
        <v>71</v>
      </c>
      <c r="O51" s="10"/>
      <c r="P51" s="10"/>
      <c r="Q51" s="10">
        <v>1733</v>
      </c>
      <c r="R51" s="10">
        <v>26</v>
      </c>
      <c r="S51" s="10">
        <v>573</v>
      </c>
      <c r="T51" s="10">
        <v>1</v>
      </c>
      <c r="U51" s="10">
        <v>159</v>
      </c>
      <c r="V51" s="10">
        <v>32</v>
      </c>
      <c r="W51" s="10">
        <v>0</v>
      </c>
      <c r="X51" s="10">
        <v>87</v>
      </c>
      <c r="Y51" s="10">
        <v>25</v>
      </c>
      <c r="Z51" s="10">
        <v>7</v>
      </c>
      <c r="AA51" s="10">
        <v>7</v>
      </c>
      <c r="AB51" s="10">
        <v>340</v>
      </c>
      <c r="AC51" s="10">
        <v>1749</v>
      </c>
      <c r="AD51" s="10">
        <v>6</v>
      </c>
      <c r="AE51" s="10">
        <v>67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2</v>
      </c>
      <c r="AP51" s="10">
        <v>17</v>
      </c>
      <c r="AQ51" s="10">
        <v>0</v>
      </c>
      <c r="AR51" s="10">
        <v>0</v>
      </c>
      <c r="AS51" s="10">
        <v>4677</v>
      </c>
      <c r="AT51" s="10">
        <v>25</v>
      </c>
      <c r="AU51" s="10">
        <v>1</v>
      </c>
      <c r="AV51" s="10">
        <v>2804</v>
      </c>
      <c r="AW51" s="10">
        <v>30</v>
      </c>
      <c r="AX51" s="10">
        <v>0</v>
      </c>
      <c r="AY51" s="10">
        <v>20</v>
      </c>
      <c r="AZ51" s="10">
        <v>0</v>
      </c>
      <c r="BA51" s="10">
        <v>28148</v>
      </c>
      <c r="BB51" s="10">
        <v>1889</v>
      </c>
      <c r="BC51" s="10">
        <v>0</v>
      </c>
      <c r="BD51" s="10">
        <v>0</v>
      </c>
      <c r="BE51" s="7">
        <v>0</v>
      </c>
      <c r="BF51" s="10">
        <v>0</v>
      </c>
      <c r="BG51" s="10">
        <v>0</v>
      </c>
      <c r="BH51" s="10">
        <v>20</v>
      </c>
      <c r="BI51" s="10">
        <v>0</v>
      </c>
      <c r="BJ51" s="10">
        <v>0</v>
      </c>
      <c r="BK51" s="10">
        <v>0</v>
      </c>
      <c r="BL51" s="7">
        <v>0</v>
      </c>
      <c r="BM51" s="10">
        <v>0</v>
      </c>
      <c r="BN51" s="10">
        <v>0</v>
      </c>
      <c r="BO51" s="10">
        <v>8</v>
      </c>
      <c r="BP51" s="10">
        <v>0</v>
      </c>
      <c r="BQ51" s="10">
        <v>0</v>
      </c>
      <c r="BR51" s="10">
        <v>0</v>
      </c>
    </row>
    <row r="53" ht="12">
      <c r="G53" s="1" t="s">
        <v>92</v>
      </c>
    </row>
    <row r="54" spans="7:251" ht="12">
      <c r="G54" s="22" t="s">
        <v>90</v>
      </c>
      <c r="H54" s="10">
        <v>639165</v>
      </c>
      <c r="I54" s="10">
        <v>27</v>
      </c>
      <c r="J54" s="10"/>
      <c r="K54" s="10"/>
      <c r="L54" s="10"/>
      <c r="M54" s="10"/>
      <c r="N54" s="10"/>
      <c r="O54" s="10"/>
      <c r="P54" s="10"/>
      <c r="Q54" s="10">
        <v>52</v>
      </c>
      <c r="R54" s="10"/>
      <c r="S54" s="10"/>
      <c r="T54" s="10">
        <v>529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>
        <v>638557</v>
      </c>
      <c r="BB54" s="10"/>
      <c r="BC54" s="10"/>
      <c r="BD54" s="10"/>
      <c r="BE54" s="7"/>
      <c r="BF54" s="10"/>
      <c r="BG54" s="10"/>
      <c r="BH54" s="10">
        <v>1442284</v>
      </c>
      <c r="BI54" s="10"/>
      <c r="BJ54" s="10"/>
      <c r="BK54" s="10"/>
      <c r="BL54" s="7"/>
      <c r="BM54" s="10"/>
      <c r="BN54" s="10"/>
      <c r="BO54" s="10">
        <v>634498</v>
      </c>
      <c r="BP54" s="10"/>
      <c r="BQ54" s="10"/>
      <c r="BR54" s="10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ht="12">
      <c r="G55" s="12" t="s">
        <v>93</v>
      </c>
    </row>
    <row r="56" ht="12">
      <c r="G56" s="12" t="s">
        <v>94</v>
      </c>
    </row>
    <row r="58" ht="12">
      <c r="G58" s="1" t="s">
        <v>100</v>
      </c>
    </row>
  </sheetData>
  <printOptions/>
  <pageMargins left="0.42" right="0.31" top="0.7874015748031497" bottom="0.7874015748031497" header="0.3937007874015748" footer="0.3937007874015748"/>
  <pageSetup horizontalDpi="300" verticalDpi="300" orientation="landscape" paperSize="9" scale="57" r:id="rId2"/>
  <headerFooter alignWithMargins="0">
    <oddHeader>&amp;C&amp;"ＭＳ ゴシック,標準"&amp;14用途・業務・免許人・局種別無線局数表&amp;R&amp;"ＭＳ ゴシック,標準"&amp;10&amp;D
(&amp;P/&amp;N)</oddHeader>
  </headerFooter>
  <colBreaks count="2" manualBreakCount="2">
    <brk id="43" max="254" man="1"/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無線局施設状況表(用途･業務･免許人･局種別)</dc:title>
  <dc:subject/>
  <dc:creator>PARTNER</dc:creator>
  <cp:keywords/>
  <dc:description/>
  <cp:lastModifiedBy>005195</cp:lastModifiedBy>
  <cp:lastPrinted>2002-10-17T12:52:11Z</cp:lastPrinted>
  <dcterms:created xsi:type="dcterms:W3CDTF">2000-03-08T02:13:49Z</dcterms:created>
  <dcterms:modified xsi:type="dcterms:W3CDTF">2005-10-06T10:19:05Z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