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6_{F1317CE7-184D-4370-8603-8D89FD1658B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LH1030" sheetId="4" r:id="rId1"/>
    <sheet name="包括登録局" sheetId="5" r:id="rId2"/>
    <sheet name="一般登録局" sheetId="6" r:id="rId3"/>
  </sheets>
  <definedNames>
    <definedName name="_xlnm.Print_Area" localSheetId="0">'JLH1030'!$A$1:$HE$32</definedName>
    <definedName name="_xlnm.Print_Titles" localSheetId="0">'JLH1030'!$A:$I,'JLH1030'!$1:$9</definedName>
    <definedName name="_xlnm.Print_Titles" localSheetId="2">一般登録局!$A:$I,一般登録局!$1:$9</definedName>
    <definedName name="_xlnm.Print_Titles" localSheetId="1">包括登録局!$A:$I,包括登録局!$1:$9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1" i="6" l="1"/>
  <c r="J29" i="6"/>
  <c r="J27" i="6"/>
  <c r="J25" i="6"/>
  <c r="J23" i="6"/>
  <c r="J21" i="6"/>
  <c r="J19" i="6"/>
  <c r="J17" i="6"/>
  <c r="J15" i="6"/>
  <c r="J13" i="6"/>
  <c r="J11" i="6"/>
  <c r="CJ10" i="6"/>
  <c r="CI10" i="6"/>
  <c r="CH10" i="6"/>
  <c r="CG10" i="6"/>
  <c r="CF10" i="6"/>
  <c r="CE10" i="6"/>
  <c r="CD10" i="6"/>
  <c r="CC10" i="6"/>
  <c r="CB10" i="6"/>
  <c r="CA10" i="6"/>
  <c r="BZ10" i="6"/>
  <c r="BY10" i="6"/>
  <c r="BX10" i="6"/>
  <c r="BW10" i="6"/>
  <c r="BV10" i="6"/>
  <c r="BU10" i="6"/>
  <c r="BT10" i="6"/>
  <c r="BS10" i="6"/>
  <c r="BR10" i="6"/>
  <c r="BQ10" i="6"/>
  <c r="BP10" i="6"/>
  <c r="BO10" i="6"/>
  <c r="BN10" i="6"/>
  <c r="BM10" i="6"/>
  <c r="BL10" i="6"/>
  <c r="BK10" i="6"/>
  <c r="BJ10" i="6"/>
  <c r="BI10" i="6"/>
  <c r="BH10" i="6"/>
  <c r="BG10" i="6"/>
  <c r="BF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31" i="5"/>
  <c r="J29" i="5"/>
  <c r="J27" i="5"/>
  <c r="J25" i="5"/>
  <c r="J23" i="5"/>
  <c r="J21" i="5"/>
  <c r="J19" i="5"/>
  <c r="J17" i="5"/>
  <c r="J15" i="5"/>
  <c r="J13" i="5"/>
  <c r="J11" i="5"/>
  <c r="CJ10" i="5"/>
  <c r="CI10" i="5"/>
  <c r="CH10" i="5"/>
  <c r="CG10" i="5"/>
  <c r="CF10" i="5"/>
  <c r="CE10" i="5"/>
  <c r="CD10" i="5"/>
  <c r="CC10" i="5"/>
  <c r="CB10" i="5"/>
  <c r="CA10" i="5"/>
  <c r="BZ10" i="5"/>
  <c r="BY10" i="5"/>
  <c r="BX10" i="5"/>
  <c r="BW10" i="5"/>
  <c r="BV10" i="5"/>
  <c r="BU10" i="5"/>
  <c r="BT10" i="5"/>
  <c r="BS10" i="5"/>
  <c r="BR10" i="5"/>
  <c r="BQ10" i="5"/>
  <c r="BP10" i="5"/>
  <c r="BO10" i="5"/>
  <c r="BN10" i="5"/>
  <c r="BM10" i="5"/>
  <c r="BL10" i="5"/>
  <c r="BK10" i="5"/>
  <c r="BJ10" i="5"/>
  <c r="BI10" i="5"/>
  <c r="BH10" i="5"/>
  <c r="BG10" i="5"/>
  <c r="BF10" i="5"/>
  <c r="BE10" i="5"/>
  <c r="BD10" i="5"/>
  <c r="BC10" i="5"/>
  <c r="BB10" i="5"/>
  <c r="BA10" i="5"/>
  <c r="AZ10" i="5"/>
  <c r="AY10" i="5"/>
  <c r="AX10" i="5"/>
  <c r="AW10" i="5"/>
  <c r="AV10" i="5"/>
  <c r="AU10" i="5"/>
  <c r="AT10" i="5"/>
  <c r="AS10" i="5"/>
  <c r="AR10" i="5"/>
  <c r="AQ10" i="5"/>
  <c r="AP10" i="5"/>
  <c r="AO10" i="5"/>
  <c r="AN10" i="5"/>
  <c r="AM10" i="5"/>
  <c r="AL10" i="5"/>
  <c r="AK10" i="5"/>
  <c r="AJ10" i="5"/>
  <c r="AI10" i="5"/>
  <c r="AH10" i="5"/>
  <c r="AG10" i="5"/>
  <c r="AF10" i="5"/>
  <c r="AE10" i="5"/>
  <c r="AD10" i="5"/>
  <c r="AC10" i="5"/>
  <c r="AB10" i="5"/>
  <c r="AA10" i="5"/>
  <c r="Z10" i="5"/>
  <c r="Y10" i="5"/>
  <c r="X10" i="5"/>
  <c r="W10" i="5"/>
  <c r="V10" i="5"/>
  <c r="U10" i="5"/>
  <c r="T10" i="5"/>
  <c r="S10" i="5"/>
  <c r="R10" i="5"/>
  <c r="Q10" i="5"/>
  <c r="P10" i="5"/>
  <c r="O10" i="5"/>
  <c r="N10" i="5"/>
  <c r="M10" i="5"/>
  <c r="L10" i="5"/>
  <c r="K10" i="5"/>
  <c r="J31" i="4"/>
  <c r="J29" i="4"/>
  <c r="J27" i="4"/>
  <c r="J25" i="4"/>
  <c r="J23" i="4"/>
  <c r="J21" i="4"/>
  <c r="J19" i="4"/>
  <c r="J17" i="4"/>
  <c r="J15" i="4"/>
  <c r="J13" i="4"/>
  <c r="J11" i="4"/>
  <c r="HE10" i="4"/>
  <c r="HD10" i="4"/>
  <c r="HC10" i="4"/>
  <c r="HB10" i="4"/>
  <c r="HA10" i="4"/>
  <c r="GZ10" i="4"/>
  <c r="GY10" i="4"/>
  <c r="GX10" i="4"/>
  <c r="GW10" i="4"/>
  <c r="GV10" i="4"/>
  <c r="GU10" i="4"/>
  <c r="GT10" i="4"/>
  <c r="GS10" i="4"/>
  <c r="GR10" i="4"/>
  <c r="GQ10" i="4"/>
  <c r="GP10" i="4"/>
  <c r="GO10" i="4"/>
  <c r="GN10" i="4"/>
  <c r="GM10" i="4"/>
  <c r="GL10" i="4"/>
  <c r="GK10" i="4"/>
  <c r="GJ10" i="4"/>
  <c r="GI10" i="4"/>
  <c r="GH10" i="4"/>
  <c r="GG10" i="4"/>
  <c r="GF10" i="4"/>
  <c r="GE10" i="4"/>
  <c r="GD10" i="4"/>
  <c r="GC10" i="4"/>
  <c r="GB10" i="4"/>
  <c r="GA10" i="4"/>
  <c r="FZ10" i="4"/>
  <c r="FY10" i="4"/>
  <c r="FX10" i="4"/>
  <c r="FW10" i="4"/>
  <c r="FV10" i="4"/>
  <c r="FU10" i="4"/>
  <c r="FT10" i="4"/>
  <c r="FS10" i="4"/>
  <c r="FR10" i="4"/>
  <c r="FQ10" i="4"/>
  <c r="FP10" i="4"/>
  <c r="FO10" i="4"/>
  <c r="FN10" i="4"/>
  <c r="FM10" i="4"/>
  <c r="FL10" i="4"/>
  <c r="FK10" i="4"/>
  <c r="FJ10" i="4"/>
  <c r="FI10" i="4"/>
  <c r="FH10" i="4"/>
  <c r="FG10" i="4"/>
  <c r="FF10" i="4"/>
  <c r="FE10" i="4"/>
  <c r="FD10" i="4"/>
  <c r="FC10" i="4"/>
  <c r="FB10" i="4"/>
  <c r="FA10" i="4"/>
  <c r="EZ10" i="4"/>
  <c r="EY10" i="4"/>
  <c r="EX10" i="4"/>
  <c r="EW10" i="4"/>
  <c r="EV10" i="4"/>
  <c r="EU10" i="4"/>
  <c r="ET10" i="4"/>
  <c r="ES10" i="4"/>
  <c r="ER10" i="4"/>
  <c r="EQ10" i="4"/>
  <c r="EP10" i="4"/>
  <c r="EO10" i="4"/>
  <c r="EN10" i="4"/>
  <c r="EM10" i="4"/>
  <c r="EL10" i="4"/>
  <c r="EK10" i="4"/>
  <c r="EJ10" i="4"/>
  <c r="EI10" i="4"/>
  <c r="EH10" i="4"/>
  <c r="EG10" i="4"/>
  <c r="EF10" i="4"/>
  <c r="EE10" i="4"/>
  <c r="ED10" i="4"/>
  <c r="EC10" i="4"/>
  <c r="EB10" i="4"/>
  <c r="EA10" i="4"/>
  <c r="DZ10" i="4"/>
  <c r="DY10" i="4"/>
  <c r="DX10" i="4"/>
  <c r="DW10" i="4"/>
  <c r="DV10" i="4"/>
  <c r="DU10" i="4"/>
  <c r="DT10" i="4"/>
  <c r="DS10" i="4"/>
  <c r="DQ10" i="4"/>
  <c r="DP10" i="4"/>
  <c r="DO10" i="4"/>
  <c r="DN10" i="4"/>
  <c r="DM10" i="4"/>
  <c r="DL10" i="4"/>
  <c r="DK10" i="4"/>
  <c r="DJ10" i="4"/>
  <c r="DI10" i="4"/>
  <c r="DH10" i="4"/>
  <c r="DG10" i="4"/>
  <c r="DF10" i="4"/>
  <c r="DE10" i="4"/>
  <c r="DD10" i="4"/>
  <c r="DC10" i="4"/>
  <c r="DB10" i="4"/>
  <c r="DA10" i="4"/>
  <c r="CZ10" i="4"/>
  <c r="CY10" i="4"/>
  <c r="CX10" i="4"/>
  <c r="CW10" i="4"/>
  <c r="CV10" i="4"/>
  <c r="CU10" i="4"/>
  <c r="CT10" i="4"/>
  <c r="CS10" i="4"/>
  <c r="CR10" i="4"/>
  <c r="CQ10" i="4"/>
  <c r="CP10" i="4"/>
  <c r="CO10" i="4"/>
  <c r="CN10" i="4"/>
  <c r="CM10" i="4"/>
  <c r="CL10" i="4"/>
  <c r="CJ10" i="4"/>
  <c r="CI10" i="4"/>
  <c r="CH10" i="4"/>
  <c r="CG10" i="4"/>
  <c r="CF10" i="4"/>
  <c r="CE10" i="4"/>
  <c r="CD10" i="4"/>
  <c r="CC10" i="4"/>
  <c r="CB10" i="4"/>
  <c r="CA10" i="4"/>
  <c r="BZ10" i="4"/>
  <c r="BY10" i="4"/>
  <c r="BX10" i="4"/>
  <c r="BW10" i="4"/>
  <c r="BV10" i="4"/>
  <c r="BU10" i="4"/>
  <c r="BT10" i="4"/>
  <c r="BS10" i="4"/>
  <c r="BR10" i="4"/>
  <c r="BQ10" i="4"/>
  <c r="BP10" i="4"/>
  <c r="BO10" i="4"/>
  <c r="BN10" i="4"/>
  <c r="BM10" i="4"/>
  <c r="BL10" i="4"/>
  <c r="BK10" i="4"/>
  <c r="BJ10" i="4"/>
  <c r="BI10" i="4"/>
  <c r="BH10" i="4"/>
  <c r="BG10" i="4"/>
  <c r="BF10" i="4"/>
  <c r="BE10" i="4"/>
  <c r="BD10" i="4"/>
  <c r="BC10" i="4"/>
  <c r="BB10" i="4"/>
  <c r="BA10" i="4"/>
  <c r="AZ10" i="4"/>
  <c r="AY10" i="4"/>
  <c r="AX10" i="4"/>
  <c r="AW10" i="4"/>
  <c r="AV10" i="4"/>
  <c r="AU10" i="4"/>
  <c r="AT10" i="4"/>
  <c r="AS10" i="4"/>
  <c r="AR10" i="4"/>
  <c r="AQ10" i="4"/>
  <c r="AP10" i="4"/>
  <c r="AO10" i="4"/>
  <c r="AN10" i="4"/>
  <c r="AM10" i="4"/>
  <c r="AL10" i="4"/>
  <c r="AK10" i="4"/>
  <c r="AJ10" i="4"/>
  <c r="AI10" i="4"/>
  <c r="AH10" i="4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J10" i="6" l="1"/>
  <c r="J26" i="6" s="1"/>
  <c r="J10" i="5"/>
  <c r="J28" i="5" s="1"/>
  <c r="J22" i="5"/>
  <c r="J24" i="5"/>
  <c r="J14" i="5"/>
  <c r="J16" i="5"/>
  <c r="J10" i="4"/>
  <c r="J22" i="4" s="1"/>
  <c r="J14" i="4"/>
  <c r="J26" i="4"/>
  <c r="J28" i="4"/>
  <c r="J30" i="6"/>
  <c r="J24" i="6"/>
  <c r="J18" i="6"/>
  <c r="J20" i="6"/>
  <c r="J32" i="6"/>
  <c r="J24" i="4"/>
  <c r="J18" i="4"/>
  <c r="J20" i="4"/>
  <c r="J32" i="4"/>
  <c r="J12" i="4" l="1"/>
  <c r="J16" i="4"/>
  <c r="J12" i="5"/>
  <c r="J30" i="4"/>
  <c r="J16" i="6"/>
  <c r="J32" i="5"/>
  <c r="J20" i="5"/>
  <c r="J30" i="5"/>
  <c r="J14" i="6"/>
  <c r="J18" i="5"/>
  <c r="J28" i="6"/>
  <c r="J26" i="5"/>
  <c r="J12" i="6"/>
  <c r="J22" i="6"/>
</calcChain>
</file>

<file path=xl/sharedStrings.xml><?xml version="1.0" encoding="utf-8"?>
<sst xmlns="http://schemas.openxmlformats.org/spreadsheetml/2006/main" count="514" uniqueCount="208">
  <si>
    <t>地方局・局種別</t>
    <rPh sb="0" eb="2">
      <t>チホウ</t>
    </rPh>
    <rPh sb="2" eb="3">
      <t>キョク</t>
    </rPh>
    <rPh sb="4" eb="5">
      <t>キョク</t>
    </rPh>
    <rPh sb="5" eb="7">
      <t>シュベツ</t>
    </rPh>
    <phoneticPr fontId="5"/>
  </si>
  <si>
    <t>・登録局の局数は、計上されています</t>
  </si>
  <si>
    <t>・特定無線局（開設局数）については、月末時点での集計値を掲載しています。</t>
  </si>
  <si>
    <t>地方局</t>
    <rPh sb="0" eb="2">
      <t>チホウ</t>
    </rPh>
    <rPh sb="2" eb="3">
      <t>キョク</t>
    </rPh>
    <phoneticPr fontId="5"/>
  </si>
  <si>
    <t>局　種</t>
  </si>
  <si>
    <t>総計</t>
  </si>
  <si>
    <t>固定局</t>
  </si>
  <si>
    <t>　　アナログ</t>
    <phoneticPr fontId="5"/>
  </si>
  <si>
    <t>　　デジタル</t>
    <phoneticPr fontId="5"/>
  </si>
  <si>
    <t>特定以外の
地上基幹放送局</t>
    <phoneticPr fontId="5"/>
  </si>
  <si>
    <t>特定地上基幹放送試験局</t>
    <phoneticPr fontId="5"/>
  </si>
  <si>
    <t>特定以外の
地上基幹放送試験局</t>
    <phoneticPr fontId="5"/>
  </si>
  <si>
    <t>地上一般放送局</t>
    <phoneticPr fontId="5"/>
  </si>
  <si>
    <t>海岸局</t>
  </si>
  <si>
    <t>航空局</t>
  </si>
  <si>
    <t>　　第５世代＆ＮＲ化＆ＬＴＥ＆
　　第３世代の基地局</t>
    <rPh sb="2" eb="3">
      <t>ダイ</t>
    </rPh>
    <rPh sb="4" eb="6">
      <t>セダイ</t>
    </rPh>
    <rPh sb="9" eb="10">
      <t>カ</t>
    </rPh>
    <rPh sb="18" eb="19">
      <t>ダイ</t>
    </rPh>
    <rPh sb="20" eb="22">
      <t>セダイ</t>
    </rPh>
    <rPh sb="23" eb="26">
      <t>キチキョク</t>
    </rPh>
    <phoneticPr fontId="5"/>
  </si>
  <si>
    <t>　　第５世代＆ＮＲ化＆
　　ＬＴＥの基地局</t>
    <rPh sb="2" eb="3">
      <t>ダイ</t>
    </rPh>
    <rPh sb="4" eb="6">
      <t>セダイ</t>
    </rPh>
    <rPh sb="9" eb="10">
      <t>カ</t>
    </rPh>
    <rPh sb="18" eb="21">
      <t>キチキョク</t>
    </rPh>
    <phoneticPr fontId="5"/>
  </si>
  <si>
    <t>　　第５世代＆ＮＲ化＆
　　第３世代の基地局</t>
    <phoneticPr fontId="5"/>
  </si>
  <si>
    <t>　　第５世代＆ＬＴＥ＆
　　第３世代の基地局</t>
    <rPh sb="19" eb="22">
      <t>キチキョク</t>
    </rPh>
    <phoneticPr fontId="5"/>
  </si>
  <si>
    <t>　　第５世代＆ＮＲ化の
  基地局</t>
    <phoneticPr fontId="5"/>
  </si>
  <si>
    <t>　　第５世代＆ＬＴＥの
　　基地局</t>
    <rPh sb="14" eb="17">
      <t>キチキョク</t>
    </rPh>
    <phoneticPr fontId="5"/>
  </si>
  <si>
    <t xml:space="preserve">  第５世代＆第３世代の
  基地局</t>
    <rPh sb="2" eb="3">
      <t>ダイ</t>
    </rPh>
    <rPh sb="4" eb="6">
      <t>セダイ</t>
    </rPh>
    <rPh sb="7" eb="8">
      <t>ダイ</t>
    </rPh>
    <rPh sb="9" eb="11">
      <t>セダイ</t>
    </rPh>
    <rPh sb="15" eb="18">
      <t>キチキョク</t>
    </rPh>
    <phoneticPr fontId="5"/>
  </si>
  <si>
    <t xml:space="preserve">  第５世代の基地局</t>
    <rPh sb="2" eb="3">
      <t>ダイ</t>
    </rPh>
    <rPh sb="4" eb="6">
      <t>セダイ</t>
    </rPh>
    <rPh sb="7" eb="10">
      <t>キチキョク</t>
    </rPh>
    <phoneticPr fontId="5"/>
  </si>
  <si>
    <t xml:space="preserve">  ＮＲ化＆ＬＴＥ＆
　　第３世代の基地局</t>
    <rPh sb="4" eb="5">
      <t>カ</t>
    </rPh>
    <rPh sb="13" eb="14">
      <t>ダイ</t>
    </rPh>
    <rPh sb="15" eb="17">
      <t>セダイ</t>
    </rPh>
    <rPh sb="18" eb="21">
      <t>キチキョク</t>
    </rPh>
    <phoneticPr fontId="5"/>
  </si>
  <si>
    <t xml:space="preserve">  ＮＲ化＆ＬＴＥの基地局</t>
    <rPh sb="4" eb="5">
      <t>カ</t>
    </rPh>
    <rPh sb="10" eb="13">
      <t>キチキョク</t>
    </rPh>
    <phoneticPr fontId="5"/>
  </si>
  <si>
    <t xml:space="preserve">  ＮＲ化＆第３世代の基地局</t>
    <rPh sb="4" eb="5">
      <t>カ</t>
    </rPh>
    <rPh sb="6" eb="7">
      <t>ダイ</t>
    </rPh>
    <rPh sb="8" eb="10">
      <t>セダイ</t>
    </rPh>
    <rPh sb="11" eb="14">
      <t>キチキョク</t>
    </rPh>
    <phoneticPr fontId="5"/>
  </si>
  <si>
    <t>　　ＮＲ化の基地局</t>
    <rPh sb="4" eb="5">
      <t>カ</t>
    </rPh>
    <rPh sb="6" eb="9">
      <t>キチキョク</t>
    </rPh>
    <phoneticPr fontId="5"/>
  </si>
  <si>
    <t>　　ＬＴＥ＆第３世代の
　　基地局</t>
    <rPh sb="14" eb="17">
      <t>キチキョク</t>
    </rPh>
    <phoneticPr fontId="5"/>
  </si>
  <si>
    <t>　　ＬＴＥの基地局</t>
    <rPh sb="6" eb="9">
      <t>キチキョク</t>
    </rPh>
    <phoneticPr fontId="5"/>
  </si>
  <si>
    <t>　　第３世代の基地局</t>
    <rPh sb="7" eb="10">
      <t>キチキョク</t>
    </rPh>
    <phoneticPr fontId="5"/>
  </si>
  <si>
    <t>　　広帯域移動無線
　　アクセスシステム＆
　　ローカル５Ｇの基地局</t>
    <phoneticPr fontId="5"/>
  </si>
  <si>
    <t>　　ＢＷＡＮＲ化＆広帯域移動無線
　　アクセスシステムの基地局</t>
    <phoneticPr fontId="5"/>
  </si>
  <si>
    <t>　　ＢＷＡＮＲ化の基地局</t>
    <phoneticPr fontId="5"/>
  </si>
  <si>
    <t>　　広帯域移動無線
　　アクセスシステムの基地局</t>
    <phoneticPr fontId="5"/>
  </si>
  <si>
    <t>　　ＰＨＳ</t>
    <phoneticPr fontId="5"/>
  </si>
  <si>
    <t>　　ローカル５Ｇの基地局
　　(同期方式／自己土地利用)</t>
    <phoneticPr fontId="5"/>
  </si>
  <si>
    <t>　　ローカル５Ｇの基地局
　　(同期方式／他者土地利用)</t>
    <phoneticPr fontId="5"/>
  </si>
  <si>
    <t>　　ローカル５Ｇの基地局
　　(同期方式／自己・他者の両方を含む)</t>
    <phoneticPr fontId="5"/>
  </si>
  <si>
    <t>　　ローカル５Ｇの基地局
　　(準同期方式／自己土地利用)</t>
    <phoneticPr fontId="5"/>
  </si>
  <si>
    <t>　　ローカル５Ｇの基地局
　　(準同期方式／他者土地利用)</t>
    <phoneticPr fontId="5"/>
  </si>
  <si>
    <t>　　ローカル５Ｇの基地局
　　(準同期方式／自己・他者の両方を含む)</t>
    <phoneticPr fontId="5"/>
  </si>
  <si>
    <t>　　ローカル５Ｇの基地局
　　(その他／自己土地利用)</t>
    <phoneticPr fontId="5"/>
  </si>
  <si>
    <t>　　ローカル５Ｇの基地局
　　(その他／他者土地利用)</t>
    <phoneticPr fontId="5"/>
  </si>
  <si>
    <t>　　ローカル５Ｇの基地局
　　(その他／自己・他者の両方を含む)</t>
    <phoneticPr fontId="5"/>
  </si>
  <si>
    <t>　　その他</t>
    <rPh sb="4" eb="5">
      <t>タ</t>
    </rPh>
    <phoneticPr fontId="5"/>
  </si>
  <si>
    <t>携帯基地局</t>
  </si>
  <si>
    <t>無線呼出局</t>
  </si>
  <si>
    <t>陸上移動中継局</t>
  </si>
  <si>
    <t>船舶局</t>
  </si>
  <si>
    <t>特定船舶局</t>
  </si>
  <si>
    <t>遭難自動通報局</t>
  </si>
  <si>
    <t>船上通信局</t>
  </si>
  <si>
    <t>航空機局</t>
  </si>
  <si>
    <t>　　無線航行陸上局</t>
  </si>
  <si>
    <t>　　無線航行移動局</t>
  </si>
  <si>
    <t>　　無線標定陸上局</t>
  </si>
  <si>
    <t>　　無線標定移動局</t>
  </si>
  <si>
    <t>　　無線標識局</t>
  </si>
  <si>
    <t>地球局</t>
  </si>
  <si>
    <t>ＶＳＡＴ制御地球局</t>
  </si>
  <si>
    <t>ＶＳＡＴ地球局</t>
    <phoneticPr fontId="5"/>
  </si>
  <si>
    <t>航空地球局</t>
  </si>
  <si>
    <t>航空機地球局</t>
  </si>
  <si>
    <t>海岸地球局</t>
  </si>
  <si>
    <t>船舶地球局</t>
  </si>
  <si>
    <t>携帯基地地球局</t>
  </si>
  <si>
    <t>携帯移動地球局</t>
    <phoneticPr fontId="5"/>
  </si>
  <si>
    <t>宇宙局</t>
  </si>
  <si>
    <t>人工衛星局</t>
  </si>
  <si>
    <t>衛星基幹放送局</t>
    <phoneticPr fontId="5"/>
  </si>
  <si>
    <t>衛星基幹放送試験局</t>
    <phoneticPr fontId="5"/>
  </si>
  <si>
    <t>非常局</t>
  </si>
  <si>
    <t>実験試験局</t>
    <phoneticPr fontId="5"/>
  </si>
  <si>
    <t>特定実験試験局</t>
    <phoneticPr fontId="5"/>
  </si>
  <si>
    <t>実用化試験局</t>
  </si>
  <si>
    <t>アマチュア局</t>
  </si>
  <si>
    <t>構内無線局</t>
  </si>
  <si>
    <t>気象援助局</t>
  </si>
  <si>
    <t>標準周波数局</t>
  </si>
  <si>
    <t>特別業務の局</t>
  </si>
  <si>
    <t>移動局</t>
  </si>
  <si>
    <t>陸上移動局</t>
  </si>
  <si>
    <t>携帯局</t>
  </si>
  <si>
    <t>簡易無線局</t>
    <phoneticPr fontId="5"/>
  </si>
  <si>
    <t>　　固定局</t>
  </si>
  <si>
    <t xml:space="preserve"> 　　第５世代＆ＮＲ化＆ＬＴＥ＆
　　　第３世代の端末</t>
    <rPh sb="3" eb="4">
      <t>ダイ</t>
    </rPh>
    <rPh sb="5" eb="7">
      <t>セダイ</t>
    </rPh>
    <rPh sb="10" eb="11">
      <t>カ</t>
    </rPh>
    <rPh sb="20" eb="21">
      <t>ダイ</t>
    </rPh>
    <rPh sb="22" eb="24">
      <t>セダイ</t>
    </rPh>
    <rPh sb="25" eb="27">
      <t>タンマツ</t>
    </rPh>
    <phoneticPr fontId="5"/>
  </si>
  <si>
    <t xml:space="preserve"> 　　第５世代＆ＮＲ化＆ＬＴＥの
　　　端末</t>
    <rPh sb="3" eb="4">
      <t>ダイ</t>
    </rPh>
    <rPh sb="5" eb="7">
      <t>セダイ</t>
    </rPh>
    <rPh sb="10" eb="11">
      <t>カ</t>
    </rPh>
    <rPh sb="20" eb="22">
      <t>タンマツ</t>
    </rPh>
    <phoneticPr fontId="5"/>
  </si>
  <si>
    <t xml:space="preserve"> 　　第５世代＆ＮＲ化＆第３世代の
　　　端末</t>
    <phoneticPr fontId="5"/>
  </si>
  <si>
    <t xml:space="preserve"> 　　第５世代＆ＬＴＥ＆
　 　第３世代の端末</t>
    <rPh sb="21" eb="23">
      <t>タンマツ</t>
    </rPh>
    <phoneticPr fontId="5"/>
  </si>
  <si>
    <t xml:space="preserve"> 　　第５世代＆ＮＲ化の
   端末</t>
    <phoneticPr fontId="5"/>
  </si>
  <si>
    <t xml:space="preserve"> 　　第５世代＆ＬＴＥの
 　　端末</t>
    <rPh sb="16" eb="18">
      <t>タンマツ</t>
    </rPh>
    <phoneticPr fontId="5"/>
  </si>
  <si>
    <t>　　　第５世代＆第３世代の
   端末</t>
    <phoneticPr fontId="3"/>
  </si>
  <si>
    <t>　　　第５世代の端末</t>
    <phoneticPr fontId="3"/>
  </si>
  <si>
    <t>　　　ＮＲ化＆ＬＴＥ＆第３世代の
　　　端末</t>
    <phoneticPr fontId="3"/>
  </si>
  <si>
    <t>　　　ＮＲ化＆ＬＴＥの端末</t>
    <phoneticPr fontId="3"/>
  </si>
  <si>
    <t>　　　ＮＲ化＆第３世代の端末</t>
    <phoneticPr fontId="3"/>
  </si>
  <si>
    <t>　　　ＮＲ化の端末</t>
    <phoneticPr fontId="5"/>
  </si>
  <si>
    <t>　　　ＬＴＥ＆第３世代の
　　　端末</t>
    <phoneticPr fontId="5"/>
  </si>
  <si>
    <t>　　　ＬＴＥの端末</t>
    <rPh sb="7" eb="9">
      <t>タンマツ</t>
    </rPh>
    <phoneticPr fontId="5"/>
  </si>
  <si>
    <t>　　　ＬＴＥのＮＢ-ＩoＴ＆
　　　eＭＴＣ端末</t>
    <phoneticPr fontId="3"/>
  </si>
  <si>
    <t>　　　ＬＴＥのＮＢ-ＩoＴ端末</t>
    <phoneticPr fontId="3"/>
  </si>
  <si>
    <t>　　　ＬＴＥのeＭＴＣ端末</t>
    <phoneticPr fontId="3"/>
  </si>
  <si>
    <t>　　　第３世代の端末</t>
    <rPh sb="8" eb="10">
      <t>タンマツ</t>
    </rPh>
    <phoneticPr fontId="5"/>
  </si>
  <si>
    <t>　　　広帯域移動無線
   アクセスシステム
   （eＭＴＣ端末＆
   ＮＲ化対応端末以外）＆
   ローカル５Ｇの端末</t>
    <phoneticPr fontId="5"/>
  </si>
  <si>
    <t>　　　広帯域移動無線
   アクセスシステム
   （ＮＲ化対応端末）＆
   ローカル５Ｇの端末</t>
    <phoneticPr fontId="3"/>
  </si>
  <si>
    <t>　　　広帯域移動無線
　　　アクセスシステム
   （eＭＴＣ端末＆
   ＮＲ化対応端末以外）の端末</t>
    <phoneticPr fontId="3"/>
  </si>
  <si>
    <t>　　　広帯域移動無線　　　
　　　アクセスシステム
　　　(eＭＴＣ端末＆
   ＮＲ化対応端末）の端末</t>
    <phoneticPr fontId="3"/>
  </si>
  <si>
    <t>　　　広帯域移動無線
　　　アクセスシステム
   (eＭＴＣ端末)の端末</t>
    <rPh sb="35" eb="37">
      <t>タンマツ</t>
    </rPh>
    <phoneticPr fontId="3"/>
  </si>
  <si>
    <t>　　　広帯域移動無線
　　　アクセスシステム
   （ＮＲ化対応端末）の端末</t>
    <phoneticPr fontId="5"/>
  </si>
  <si>
    <t>　　　ローカル５Ｇの端末</t>
  </si>
  <si>
    <t>　　　その他</t>
    <rPh sb="5" eb="6">
      <t>タ</t>
    </rPh>
    <phoneticPr fontId="5"/>
  </si>
  <si>
    <t>　　携帯局</t>
  </si>
  <si>
    <t>　　携帯移動地球局</t>
  </si>
  <si>
    <t>　　【携帯移動地球局の内数】
　　設備規則第49条の23の5に規定する
　　無線設備を運用している携帯移動地球局</t>
    <phoneticPr fontId="5"/>
  </si>
  <si>
    <t xml:space="preserve">  ＶＳＡＴ地球局</t>
    <phoneticPr fontId="5"/>
  </si>
  <si>
    <t xml:space="preserve">  航空機地球局</t>
    <phoneticPr fontId="5"/>
  </si>
  <si>
    <t xml:space="preserve"> 　　第５世代＆ＮＲ化の
   端末</t>
    <phoneticPr fontId="5"/>
  </si>
  <si>
    <t>　　　第５世代の端末</t>
    <phoneticPr fontId="3"/>
  </si>
  <si>
    <t>　　　ＮＲ化＆ＬＴＥ＆第３世代の
　　　端末</t>
    <phoneticPr fontId="3"/>
  </si>
  <si>
    <t>　　　ＮＲ化＆第３世代の端末</t>
    <phoneticPr fontId="3"/>
  </si>
  <si>
    <t>　　　広帯域移動無線
   アクセスシステム
   （eＭＴＣ端末＆
   ＮＲ化対応端末以外）＆
   ローカル５Ｇの端末</t>
    <phoneticPr fontId="3"/>
  </si>
  <si>
    <t>　　　広帯域移動無線
   アクセスシステム
   （ＮＲ化対応端末）＆
   ローカル５Ｇの端末</t>
    <phoneticPr fontId="3"/>
  </si>
  <si>
    <t>　　ＶＳＡＴ地球局</t>
    <phoneticPr fontId="5"/>
  </si>
  <si>
    <t>　　陸上移動中継局</t>
    <phoneticPr fontId="5"/>
  </si>
  <si>
    <t>　　　　　第５世代＆ＮＲ化＆ＬＴＥ＆
　　　　　第３世代の基地局</t>
    <rPh sb="5" eb="6">
      <t>ダイ</t>
    </rPh>
    <rPh sb="7" eb="9">
      <t>セダイ</t>
    </rPh>
    <rPh sb="12" eb="13">
      <t>カ</t>
    </rPh>
    <rPh sb="24" eb="25">
      <t>ダイ</t>
    </rPh>
    <rPh sb="26" eb="28">
      <t>セダイ</t>
    </rPh>
    <rPh sb="29" eb="32">
      <t>キチキョク</t>
    </rPh>
    <phoneticPr fontId="5"/>
  </si>
  <si>
    <t>　　　　　第５世代＆ＮＲ化＆
　　　　　ＬＴＥの基地局</t>
    <rPh sb="5" eb="6">
      <t>ダイ</t>
    </rPh>
    <rPh sb="7" eb="9">
      <t>セダイ</t>
    </rPh>
    <rPh sb="12" eb="13">
      <t>カ</t>
    </rPh>
    <rPh sb="24" eb="27">
      <t>キチキョク</t>
    </rPh>
    <phoneticPr fontId="5"/>
  </si>
  <si>
    <t>　　　　　第５世代＆ＮＲ化＆
　　　　　第３世代の基地局</t>
    <phoneticPr fontId="5"/>
  </si>
  <si>
    <t>　　　　　第５世代＆ＬＴＥ＆
　　　　　第３世代の基地局</t>
    <rPh sb="25" eb="28">
      <t>キチキョク</t>
    </rPh>
    <phoneticPr fontId="5"/>
  </si>
  <si>
    <t>　　　　　第５世代＆ＮＲ化の
     基地局</t>
    <phoneticPr fontId="5"/>
  </si>
  <si>
    <t>　　　　　第５世代＆ＬＴＥの
　　　　　基地局</t>
    <rPh sb="20" eb="23">
      <t>キチキョク</t>
    </rPh>
    <phoneticPr fontId="5"/>
  </si>
  <si>
    <t xml:space="preserve">  　　　第５世代＆第３世代の
     基地局</t>
    <rPh sb="5" eb="6">
      <t>ダイ</t>
    </rPh>
    <rPh sb="7" eb="9">
      <t>セダイ</t>
    </rPh>
    <rPh sb="10" eb="11">
      <t>ダイ</t>
    </rPh>
    <rPh sb="12" eb="14">
      <t>セダイ</t>
    </rPh>
    <rPh sb="21" eb="24">
      <t>キチキョク</t>
    </rPh>
    <phoneticPr fontId="5"/>
  </si>
  <si>
    <t xml:space="preserve">  　　　第５世代の基地局</t>
    <rPh sb="5" eb="6">
      <t>ダイ</t>
    </rPh>
    <rPh sb="7" eb="9">
      <t>セダイ</t>
    </rPh>
    <rPh sb="10" eb="13">
      <t>キチキョク</t>
    </rPh>
    <phoneticPr fontId="5"/>
  </si>
  <si>
    <t xml:space="preserve">  　　　ＮＲ化＆ＬＴＥ＆
　　　　　第３世代の基地局</t>
    <rPh sb="7" eb="8">
      <t>カ</t>
    </rPh>
    <rPh sb="19" eb="20">
      <t>ダイ</t>
    </rPh>
    <rPh sb="21" eb="23">
      <t>セダイ</t>
    </rPh>
    <rPh sb="24" eb="27">
      <t>キチキョク</t>
    </rPh>
    <phoneticPr fontId="5"/>
  </si>
  <si>
    <t xml:space="preserve">  　　　ＮＲ化＆ＬＴＥの基地局</t>
    <rPh sb="7" eb="8">
      <t>カ</t>
    </rPh>
    <rPh sb="13" eb="16">
      <t>キチキョク</t>
    </rPh>
    <phoneticPr fontId="5"/>
  </si>
  <si>
    <t xml:space="preserve">  　　　ＮＲ化＆第３世代の基地局</t>
    <rPh sb="7" eb="8">
      <t>カ</t>
    </rPh>
    <rPh sb="9" eb="10">
      <t>ダイ</t>
    </rPh>
    <rPh sb="11" eb="13">
      <t>セダイ</t>
    </rPh>
    <rPh sb="14" eb="17">
      <t>キチキョク</t>
    </rPh>
    <phoneticPr fontId="5"/>
  </si>
  <si>
    <t>　　　　　ＮＲ化の基地局</t>
    <phoneticPr fontId="5"/>
  </si>
  <si>
    <t>　　　　　ＬＴＥ＆第３世代の
　　　　　基地局</t>
    <phoneticPr fontId="5"/>
  </si>
  <si>
    <t>　　　　　ＬＴＥの基地局</t>
    <rPh sb="9" eb="12">
      <t>キチキョク</t>
    </rPh>
    <phoneticPr fontId="5"/>
  </si>
  <si>
    <t>　　　　　第３世代の基地局</t>
    <rPh sb="10" eb="13">
      <t>キチキョク</t>
    </rPh>
    <phoneticPr fontId="5"/>
  </si>
  <si>
    <t>　　　  広帯域移動無線
　　　  アクセスシステム＆
　　　  ローカル５Ｇの基地局</t>
    <phoneticPr fontId="5"/>
  </si>
  <si>
    <t>　　　　　ＢＷＡＮＲ化＆広帯域移動無線
　　　　　アクセスシステムの基地局</t>
    <rPh sb="10" eb="11">
      <t>カ</t>
    </rPh>
    <rPh sb="12" eb="15">
      <t>コウタイイキ</t>
    </rPh>
    <rPh sb="15" eb="17">
      <t>イドウ</t>
    </rPh>
    <rPh sb="17" eb="19">
      <t>ムセン</t>
    </rPh>
    <rPh sb="34" eb="37">
      <t>キチキョク</t>
    </rPh>
    <phoneticPr fontId="5"/>
  </si>
  <si>
    <t>　　　　　ＢＷＡＮＲ化の基地局</t>
    <rPh sb="10" eb="11">
      <t>カ</t>
    </rPh>
    <rPh sb="12" eb="15">
      <t>キチキョク</t>
    </rPh>
    <phoneticPr fontId="5"/>
  </si>
  <si>
    <t>　　　　　広帯域移動無線
　　　　　アクセスシステムの基地局</t>
    <rPh sb="5" eb="8">
      <t>コウタイイキ</t>
    </rPh>
    <rPh sb="8" eb="10">
      <t>イドウ</t>
    </rPh>
    <rPh sb="10" eb="12">
      <t>ムセン</t>
    </rPh>
    <rPh sb="27" eb="30">
      <t>キチキョク</t>
    </rPh>
    <phoneticPr fontId="5"/>
  </si>
  <si>
    <t>　　  　ローカル５Ｇの基地局
　　  　(同期方式／自己土地利用)</t>
    <phoneticPr fontId="5"/>
  </si>
  <si>
    <t>　　  　ローカル５Ｇの基地局
　　  　(同期方式／他者土地利用)</t>
    <phoneticPr fontId="5"/>
  </si>
  <si>
    <t>　　  　ローカル５Ｇの基地局
　　  　(同期方式／自己・他者の両方を含む)</t>
    <phoneticPr fontId="5"/>
  </si>
  <si>
    <t>　　  　ローカル５Ｇの基地局
　　  　(準同期方式／自己土地利用)</t>
    <phoneticPr fontId="5"/>
  </si>
  <si>
    <t>　　  　ローカル５Ｇの基地局
　　  　(準同期方式／他者土地利用)</t>
    <phoneticPr fontId="5"/>
  </si>
  <si>
    <t>　　  　ローカル５Ｇの基地局
　　  　(準同期方式／自己・他者の両方を含む)</t>
    <phoneticPr fontId="5"/>
  </si>
  <si>
    <t>　　  　ローカル５Ｇの基地局
　　  　(その他／自己土地利用)</t>
    <phoneticPr fontId="5"/>
  </si>
  <si>
    <t>　　  　ローカル５Ｇの基地局
　　  　(その他／他者土地利用)</t>
    <phoneticPr fontId="5"/>
  </si>
  <si>
    <t>　　  　ローカル５Ｇの基地局
　　  　(その他／自己・他者の両方を含む)</t>
    <phoneticPr fontId="5"/>
  </si>
  <si>
    <t>　　　　　その他</t>
    <rPh sb="7" eb="8">
      <t>タ</t>
    </rPh>
    <phoneticPr fontId="5"/>
  </si>
  <si>
    <t>　　　　　第５世代＆ＮＲ化＆
　　　　　第３世代の基地局</t>
    <phoneticPr fontId="5"/>
  </si>
  <si>
    <t>　　　　　ＬＴＥ＆第３世代の
　　　　　基地局</t>
    <phoneticPr fontId="5"/>
  </si>
  <si>
    <t>　　  　ローカル５Ｇの基地局
　　  　(同期方式／自己土地利用)</t>
    <phoneticPr fontId="5"/>
  </si>
  <si>
    <t>　　  　ローカル５Ｇの基地局
　　  　(準同期方式／自己土地利用)</t>
    <phoneticPr fontId="5"/>
  </si>
  <si>
    <t>　　  　ローカル５Ｇの基地局
　　  　(準同期方式／他者土地利用)</t>
    <phoneticPr fontId="5"/>
  </si>
  <si>
    <t>　　  　ローカル５Ｇの基地局
　　  　(準同期方式／自己・他者の両方を含む)</t>
    <phoneticPr fontId="5"/>
  </si>
  <si>
    <t>総無線局数</t>
  </si>
  <si>
    <t>北海</t>
  </si>
  <si>
    <t>無線局数</t>
  </si>
  <si>
    <t>道</t>
  </si>
  <si>
    <t>比率(%)</t>
  </si>
  <si>
    <t>東</t>
  </si>
  <si>
    <t>北</t>
  </si>
  <si>
    <t>関</t>
  </si>
  <si>
    <t>信</t>
  </si>
  <si>
    <t>越</t>
  </si>
  <si>
    <t>陸</t>
  </si>
  <si>
    <t>海</t>
  </si>
  <si>
    <t>近</t>
  </si>
  <si>
    <t>畿</t>
  </si>
  <si>
    <t>中</t>
  </si>
  <si>
    <t>国</t>
  </si>
  <si>
    <t>四</t>
  </si>
  <si>
    <t>九</t>
  </si>
  <si>
    <t>州</t>
  </si>
  <si>
    <t>沖</t>
  </si>
  <si>
    <t>縄</t>
  </si>
  <si>
    <t>地方局・局種別（登録局：包括）</t>
    <rPh sb="0" eb="2">
      <t>チホウ</t>
    </rPh>
    <rPh sb="2" eb="3">
      <t>キョク</t>
    </rPh>
    <rPh sb="4" eb="5">
      <t>キョク</t>
    </rPh>
    <rPh sb="5" eb="7">
      <t>シュベツ</t>
    </rPh>
    <phoneticPr fontId="5"/>
  </si>
  <si>
    <t>・月末時点での登録局(包括)の集計値を再掲しています。</t>
    <rPh sb="7" eb="9">
      <t>トウロク</t>
    </rPh>
    <rPh sb="9" eb="10">
      <t>キョク</t>
    </rPh>
    <rPh sb="11" eb="13">
      <t>ホウカツ</t>
    </rPh>
    <phoneticPr fontId="5"/>
  </si>
  <si>
    <t>　　デジタル</t>
    <phoneticPr fontId="5"/>
  </si>
  <si>
    <t>特定以外の
地上基幹放送局</t>
    <phoneticPr fontId="5"/>
  </si>
  <si>
    <t>地上一般放送局</t>
    <phoneticPr fontId="5"/>
  </si>
  <si>
    <t>　　ＢＷＡＮＲ化＆広帯域移動無線
　　アクセスシステムの基地局</t>
    <phoneticPr fontId="5"/>
  </si>
  <si>
    <t>　　ＢＷＡＮＲ化の基地局</t>
    <phoneticPr fontId="5"/>
  </si>
  <si>
    <t>　　広帯域移動無線
　　アクセスシステムの基地局</t>
    <phoneticPr fontId="5"/>
  </si>
  <si>
    <t>　　ローカル５Ｇの基地局
　　(同期方式／自己・他者の両方を含む)</t>
    <phoneticPr fontId="5"/>
  </si>
  <si>
    <t>　　ローカル５Ｇの基地局
　　(準同期方式／他者土地利用)</t>
    <phoneticPr fontId="5"/>
  </si>
  <si>
    <t>携帯移動地球局</t>
    <phoneticPr fontId="5"/>
  </si>
  <si>
    <t>衛星基幹放送局</t>
    <phoneticPr fontId="5"/>
  </si>
  <si>
    <t>地方局・局種別（登録局：包括除く）</t>
    <rPh sb="0" eb="2">
      <t>チホウ</t>
    </rPh>
    <rPh sb="2" eb="3">
      <t>キョク</t>
    </rPh>
    <rPh sb="4" eb="5">
      <t>キョク</t>
    </rPh>
    <rPh sb="5" eb="7">
      <t>シュベツ</t>
    </rPh>
    <phoneticPr fontId="5"/>
  </si>
  <si>
    <t>・月末時点での登録局(包括除く)の集計値を再掲しています。</t>
    <rPh sb="7" eb="9">
      <t>トウロク</t>
    </rPh>
    <rPh sb="9" eb="10">
      <t>キョク</t>
    </rPh>
    <rPh sb="11" eb="13">
      <t>ホウカツ</t>
    </rPh>
    <rPh sb="13" eb="14">
      <t>ノゾ</t>
    </rPh>
    <phoneticPr fontId="5"/>
  </si>
  <si>
    <t>　　アナログ</t>
    <phoneticPr fontId="5"/>
  </si>
  <si>
    <t>　　広帯域移動無線
　　アクセスシステム＆
　　ローカル５Ｇの基地局</t>
    <phoneticPr fontId="5"/>
  </si>
  <si>
    <t>　　ＰＨＳ</t>
    <phoneticPr fontId="5"/>
  </si>
  <si>
    <t>　　ローカル５Ｇの基地局
　　(同期方式／自己土地利用)</t>
    <phoneticPr fontId="5"/>
  </si>
  <si>
    <t>　　ローカル５Ｇの基地局
　　(同期方式／他者土地利用)</t>
    <phoneticPr fontId="5"/>
  </si>
  <si>
    <t>　　ローカル５Ｇの基地局
　　(同期方式／自己・他者の両方を含む)</t>
    <phoneticPr fontId="5"/>
  </si>
  <si>
    <t>　　ローカル５Ｇの基地局
　　(その他／自己土地利用)</t>
    <phoneticPr fontId="5"/>
  </si>
  <si>
    <t>　　ローカル５Ｇの基地局
　　(その他／他者土地利用)</t>
    <phoneticPr fontId="5"/>
  </si>
  <si>
    <t>　　ローカル５Ｇの基地局
　　(その他／自己・他者の両方を含む)</t>
    <phoneticPr fontId="5"/>
  </si>
  <si>
    <t>ＶＳＡＴ地球局</t>
    <phoneticPr fontId="5"/>
  </si>
  <si>
    <t>携帯移動地球局</t>
    <phoneticPr fontId="5"/>
  </si>
  <si>
    <t>実験試験局</t>
    <phoneticPr fontId="5"/>
  </si>
  <si>
    <t>（令和　８年　６月末時点：全国）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</si>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</sst>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#,##0.0"/>
  </numFmts>
  <fonts count="8">
    <font>
      <sz val="11"/>
      <color theme="1"/>
      <name val="ＭＳ Ｐゴシック"/>
      <family val="2"/>
      <charset val="128"/>
    </font>
    <font>
      <sz val="11"/>
      <name val="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176" fontId="2" fillId="0" borderId="0" xfId="1" applyNumberFormat="1" applyFont="1"/>
    <xf numFmtId="176" fontId="4" fillId="0" borderId="0" xfId="1" applyNumberFormat="1" applyFont="1"/>
    <xf numFmtId="176" fontId="6" fillId="0" borderId="0" xfId="1" applyNumberFormat="1" applyFont="1"/>
    <xf numFmtId="176" fontId="2" fillId="0" borderId="1" xfId="1" applyNumberFormat="1" applyFont="1" applyBorder="1" applyAlignment="1">
      <alignment textRotation="255"/>
    </xf>
    <xf numFmtId="176" fontId="2" fillId="0" borderId="2" xfId="1" applyNumberFormat="1" applyFont="1" applyBorder="1" applyAlignment="1">
      <alignment horizontal="center" vertical="top"/>
    </xf>
    <xf numFmtId="176" fontId="2" fillId="0" borderId="3" xfId="1" quotePrefix="1" applyNumberFormat="1" applyFont="1" applyBorder="1" applyAlignment="1">
      <alignment horizontal="center" vertical="top" textRotation="255"/>
    </xf>
    <xf numFmtId="176" fontId="2" fillId="0" borderId="3" xfId="1" applyNumberFormat="1" applyFont="1" applyBorder="1" applyAlignment="1">
      <alignment horizontal="center" vertical="top" textRotation="255"/>
    </xf>
    <xf numFmtId="176" fontId="2" fillId="0" borderId="3" xfId="1" applyNumberFormat="1" applyFont="1" applyBorder="1" applyAlignment="1">
      <alignment horizontal="center" vertical="top" textRotation="255" wrapText="1"/>
    </xf>
    <xf numFmtId="176" fontId="2" fillId="0" borderId="3" xfId="1" applyNumberFormat="1" applyFont="1" applyBorder="1" applyAlignment="1">
      <alignment vertical="top" textRotation="255" wrapText="1"/>
    </xf>
    <xf numFmtId="176" fontId="2" fillId="0" borderId="3" xfId="1" applyNumberFormat="1" applyFont="1" applyBorder="1" applyAlignment="1">
      <alignment vertical="top" textRotation="255"/>
    </xf>
    <xf numFmtId="176" fontId="7" fillId="0" borderId="3" xfId="1" applyNumberFormat="1" applyFont="1" applyBorder="1" applyAlignment="1">
      <alignment vertical="top" textRotation="255" wrapText="1"/>
    </xf>
    <xf numFmtId="176" fontId="2" fillId="0" borderId="0" xfId="1" applyNumberFormat="1" applyFont="1" applyAlignment="1">
      <alignment vertical="center"/>
    </xf>
    <xf numFmtId="176" fontId="2" fillId="0" borderId="1" xfId="1" applyNumberFormat="1" applyFont="1" applyBorder="1" applyAlignment="1">
      <alignment vertical="center"/>
    </xf>
    <xf numFmtId="176" fontId="2" fillId="0" borderId="2" xfId="1" applyNumberFormat="1" applyFont="1" applyBorder="1" applyAlignment="1">
      <alignment vertical="center"/>
    </xf>
    <xf numFmtId="176" fontId="2" fillId="0" borderId="3" xfId="1" applyNumberFormat="1" applyFont="1" applyBorder="1" applyAlignment="1">
      <alignment horizontal="right" vertical="center"/>
    </xf>
    <xf numFmtId="176" fontId="2" fillId="0" borderId="4" xfId="1" applyNumberFormat="1" applyFont="1" applyBorder="1" applyAlignment="1">
      <alignment horizontal="center" vertical="center" textRotation="255"/>
    </xf>
    <xf numFmtId="176" fontId="2" fillId="0" borderId="4" xfId="1" applyNumberFormat="1" applyFont="1" applyBorder="1" applyAlignment="1">
      <alignment horizontal="center" vertical="center"/>
    </xf>
    <xf numFmtId="176" fontId="2" fillId="0" borderId="4" xfId="1" applyNumberFormat="1" applyFont="1" applyBorder="1" applyAlignment="1">
      <alignment horizontal="right" vertical="center"/>
    </xf>
    <xf numFmtId="176" fontId="2" fillId="0" borderId="5" xfId="1" applyNumberFormat="1" applyFont="1" applyBorder="1" applyAlignment="1">
      <alignment horizontal="center" vertical="center" textRotation="255"/>
    </xf>
    <xf numFmtId="176" fontId="2" fillId="0" borderId="5" xfId="1" applyNumberFormat="1" applyFont="1" applyBorder="1" applyAlignment="1">
      <alignment horizontal="center" vertical="center"/>
    </xf>
    <xf numFmtId="177" fontId="2" fillId="0" borderId="5" xfId="1" applyNumberFormat="1" applyFont="1" applyBorder="1" applyAlignment="1">
      <alignment horizontal="right" vertical="center"/>
    </xf>
    <xf numFmtId="176" fontId="2" fillId="0" borderId="5" xfId="1" applyNumberFormat="1" applyFont="1" applyBorder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8</xdr:row>
      <xdr:rowOff>523875</xdr:rowOff>
    </xdr:from>
    <xdr:to>
      <xdr:col>61</xdr:col>
      <xdr:colOff>0</xdr:colOff>
      <xdr:row>8</xdr:row>
      <xdr:rowOff>523875</xdr:rowOff>
    </xdr:to>
    <xdr:sp macro="" textlink="">
      <xdr:nvSpPr>
        <xdr:cNvPr id="2" name="テキスト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52416075" y="9048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0</xdr:colOff>
      <xdr:row>8</xdr:row>
      <xdr:rowOff>0</xdr:rowOff>
    </xdr:from>
    <xdr:to>
      <xdr:col>62</xdr:col>
      <xdr:colOff>0</xdr:colOff>
      <xdr:row>8</xdr:row>
      <xdr:rowOff>190500</xdr:rowOff>
    </xdr:to>
    <xdr:sp macro="" textlink="">
      <xdr:nvSpPr>
        <xdr:cNvPr id="3" name="テキスト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48567975" y="381000"/>
          <a:ext cx="4810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 線 測 位 局</a:t>
          </a:r>
        </a:p>
      </xdr:txBody>
    </xdr:sp>
    <xdr:clientData/>
  </xdr:twoCellAnchor>
  <xdr:twoCellAnchor>
    <xdr:from>
      <xdr:col>89</xdr:col>
      <xdr:colOff>0</xdr:colOff>
      <xdr:row>8</xdr:row>
      <xdr:rowOff>0</xdr:rowOff>
    </xdr:from>
    <xdr:to>
      <xdr:col>121</xdr:col>
      <xdr:colOff>0</xdr:colOff>
      <xdr:row>8</xdr:row>
      <xdr:rowOff>200025</xdr:rowOff>
    </xdr:to>
    <xdr:sp macro="" textlink="">
      <xdr:nvSpPr>
        <xdr:cNvPr id="4" name="テキスト 2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78590775" y="381000"/>
          <a:ext cx="30784800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特定無線局（指定局数）</a:t>
          </a:r>
        </a:p>
      </xdr:txBody>
    </xdr:sp>
    <xdr:clientData/>
  </xdr:twoCellAnchor>
  <xdr:twoCellAnchor>
    <xdr:from>
      <xdr:col>122</xdr:col>
      <xdr:colOff>0</xdr:colOff>
      <xdr:row>8</xdr:row>
      <xdr:rowOff>0</xdr:rowOff>
    </xdr:from>
    <xdr:to>
      <xdr:col>213</xdr:col>
      <xdr:colOff>0</xdr:colOff>
      <xdr:row>8</xdr:row>
      <xdr:rowOff>200025</xdr:rowOff>
    </xdr:to>
    <xdr:sp macro="" textlink="">
      <xdr:nvSpPr>
        <xdr:cNvPr id="5" name="テキスト 2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109575600" y="381000"/>
          <a:ext cx="87544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特定無線局（開設局数）（再掲）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49</xdr:col>
      <xdr:colOff>0</xdr:colOff>
      <xdr:row>8</xdr:row>
      <xdr:rowOff>190500</xdr:rowOff>
    </xdr:to>
    <xdr:sp macro="" textlink="">
      <xdr:nvSpPr>
        <xdr:cNvPr id="6" name="テキスト 21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12011025" y="381000"/>
          <a:ext cx="288607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123</xdr:col>
      <xdr:colOff>0</xdr:colOff>
      <xdr:row>8</xdr:row>
      <xdr:rowOff>200025</xdr:rowOff>
    </xdr:from>
    <xdr:to>
      <xdr:col>149</xdr:col>
      <xdr:colOff>0</xdr:colOff>
      <xdr:row>8</xdr:row>
      <xdr:rowOff>409575</xdr:rowOff>
    </xdr:to>
    <xdr:sp macro="" textlink="">
      <xdr:nvSpPr>
        <xdr:cNvPr id="7" name="テキスト 2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110537625" y="581025"/>
          <a:ext cx="250126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陸上移動局</a:t>
          </a:r>
        </a:p>
      </xdr:txBody>
    </xdr:sp>
    <xdr:clientData/>
  </xdr:twoCellAnchor>
  <xdr:twoCellAnchor>
    <xdr:from>
      <xdr:col>90</xdr:col>
      <xdr:colOff>0</xdr:colOff>
      <xdr:row>8</xdr:row>
      <xdr:rowOff>200025</xdr:rowOff>
    </xdr:from>
    <xdr:to>
      <xdr:col>116</xdr:col>
      <xdr:colOff>0</xdr:colOff>
      <xdr:row>8</xdr:row>
      <xdr:rowOff>409575</xdr:rowOff>
    </xdr:to>
    <xdr:sp macro="" textlink="">
      <xdr:nvSpPr>
        <xdr:cNvPr id="8" name="テキスト 2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79552800" y="581025"/>
          <a:ext cx="250126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陸上移動局</a:t>
          </a: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13</xdr:col>
      <xdr:colOff>0</xdr:colOff>
      <xdr:row>8</xdr:row>
      <xdr:rowOff>219075</xdr:rowOff>
    </xdr:to>
    <xdr:sp macro="" textlink="">
      <xdr:nvSpPr>
        <xdr:cNvPr id="9" name="テキスト 21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4314825" y="381000"/>
          <a:ext cx="1924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特定地上基幹放送局</a:t>
          </a:r>
        </a:p>
      </xdr:txBody>
    </xdr:sp>
    <xdr:clientData/>
  </xdr:twoCellAnchor>
  <xdr:twoCellAnchor>
    <xdr:from>
      <xdr:col>184</xdr:col>
      <xdr:colOff>0</xdr:colOff>
      <xdr:row>8</xdr:row>
      <xdr:rowOff>200025</xdr:rowOff>
    </xdr:from>
    <xdr:to>
      <xdr:col>213</xdr:col>
      <xdr:colOff>0</xdr:colOff>
      <xdr:row>8</xdr:row>
      <xdr:rowOff>409575</xdr:rowOff>
    </xdr:to>
    <xdr:sp macro="" textlink="">
      <xdr:nvSpPr>
        <xdr:cNvPr id="10" name="テキスト 2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169221150" y="581025"/>
          <a:ext cx="278987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155</xdr:col>
      <xdr:colOff>0</xdr:colOff>
      <xdr:row>8</xdr:row>
      <xdr:rowOff>200025</xdr:rowOff>
    </xdr:from>
    <xdr:to>
      <xdr:col>184</xdr:col>
      <xdr:colOff>0</xdr:colOff>
      <xdr:row>8</xdr:row>
      <xdr:rowOff>409575</xdr:rowOff>
    </xdr:to>
    <xdr:sp macro="" textlink="">
      <xdr:nvSpPr>
        <xdr:cNvPr id="11" name="テキスト 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41322425" y="581025"/>
          <a:ext cx="27898725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155</xdr:col>
      <xdr:colOff>0</xdr:colOff>
      <xdr:row>8</xdr:row>
      <xdr:rowOff>200025</xdr:rowOff>
    </xdr:from>
    <xdr:to>
      <xdr:col>213</xdr:col>
      <xdr:colOff>0</xdr:colOff>
      <xdr:row>8</xdr:row>
      <xdr:rowOff>409575</xdr:rowOff>
    </xdr:to>
    <xdr:sp macro="" textlink="">
      <xdr:nvSpPr>
        <xdr:cNvPr id="12" name="テキスト 2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41322425" y="581025"/>
          <a:ext cx="55797450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155</xdr:col>
      <xdr:colOff>1</xdr:colOff>
      <xdr:row>8</xdr:row>
      <xdr:rowOff>409575</xdr:rowOff>
    </xdr:from>
    <xdr:to>
      <xdr:col>184</xdr:col>
      <xdr:colOff>1</xdr:colOff>
      <xdr:row>8</xdr:row>
      <xdr:rowOff>619125</xdr:rowOff>
    </xdr:to>
    <xdr:sp macro="" textlink="">
      <xdr:nvSpPr>
        <xdr:cNvPr id="13" name="テキスト 2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41322426" y="790575"/>
          <a:ext cx="27898725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携帯電話基地局等</a:t>
          </a:r>
        </a:p>
      </xdr:txBody>
    </xdr:sp>
    <xdr:clientData/>
  </xdr:twoCellAnchor>
  <xdr:twoCellAnchor>
    <xdr:from>
      <xdr:col>184</xdr:col>
      <xdr:colOff>2957</xdr:colOff>
      <xdr:row>8</xdr:row>
      <xdr:rowOff>409575</xdr:rowOff>
    </xdr:from>
    <xdr:to>
      <xdr:col>213</xdr:col>
      <xdr:colOff>0</xdr:colOff>
      <xdr:row>8</xdr:row>
      <xdr:rowOff>619125</xdr:rowOff>
    </xdr:to>
    <xdr:sp macro="" textlink="">
      <xdr:nvSpPr>
        <xdr:cNvPr id="14" name="テキスト 2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69224107" y="790575"/>
          <a:ext cx="27895768" cy="2095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フェムトセル基地局等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8</xdr:row>
      <xdr:rowOff>523875</xdr:rowOff>
    </xdr:from>
    <xdr:to>
      <xdr:col>61</xdr:col>
      <xdr:colOff>0</xdr:colOff>
      <xdr:row>8</xdr:row>
      <xdr:rowOff>523875</xdr:rowOff>
    </xdr:to>
    <xdr:sp macro="" textlink="">
      <xdr:nvSpPr>
        <xdr:cNvPr id="2" name="テキスト 18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SpPr txBox="1">
          <a:spLocks noChangeArrowheads="1"/>
        </xdr:cNvSpPr>
      </xdr:nvSpPr>
      <xdr:spPr bwMode="auto">
        <a:xfrm>
          <a:off x="52416075" y="9048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0</xdr:colOff>
      <xdr:row>8</xdr:row>
      <xdr:rowOff>0</xdr:rowOff>
    </xdr:from>
    <xdr:to>
      <xdr:col>62</xdr:col>
      <xdr:colOff>0</xdr:colOff>
      <xdr:row>8</xdr:row>
      <xdr:rowOff>190500</xdr:rowOff>
    </xdr:to>
    <xdr:sp macro="" textlink="">
      <xdr:nvSpPr>
        <xdr:cNvPr id="3" name="テキスト 21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SpPr txBox="1">
          <a:spLocks noChangeArrowheads="1"/>
        </xdr:cNvSpPr>
      </xdr:nvSpPr>
      <xdr:spPr bwMode="auto">
        <a:xfrm>
          <a:off x="48567975" y="381000"/>
          <a:ext cx="4810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 線 測 位 局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49</xdr:col>
      <xdr:colOff>0</xdr:colOff>
      <xdr:row>8</xdr:row>
      <xdr:rowOff>190500</xdr:rowOff>
    </xdr:to>
    <xdr:sp macro="" textlink="">
      <xdr:nvSpPr>
        <xdr:cNvPr id="4" name="テキスト 21">
          <a:extLst>
            <a:ext uri="{FF2B5EF4-FFF2-40B4-BE49-F238E27FC236}">
              <a16:creationId xmlns:a16="http://schemas.microsoft.com/office/drawing/2014/main" id="{00000000-0008-0000-0100-000005080000}"/>
            </a:ext>
          </a:extLst>
        </xdr:cNvPr>
        <xdr:cNvSpPr txBox="1">
          <a:spLocks noChangeArrowheads="1"/>
        </xdr:cNvSpPr>
      </xdr:nvSpPr>
      <xdr:spPr bwMode="auto">
        <a:xfrm>
          <a:off x="12011025" y="381000"/>
          <a:ext cx="288607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13</xdr:col>
      <xdr:colOff>0</xdr:colOff>
      <xdr:row>8</xdr:row>
      <xdr:rowOff>219075</xdr:rowOff>
    </xdr:to>
    <xdr:sp macro="" textlink="">
      <xdr:nvSpPr>
        <xdr:cNvPr id="5" name="テキスト 21">
          <a:extLst>
            <a:ext uri="{FF2B5EF4-FFF2-40B4-BE49-F238E27FC236}">
              <a16:creationId xmlns:a16="http://schemas.microsoft.com/office/drawing/2014/main" id="{00000000-0008-0000-0100-000009080000}"/>
            </a:ext>
          </a:extLst>
        </xdr:cNvPr>
        <xdr:cNvSpPr txBox="1">
          <a:spLocks noChangeArrowheads="1"/>
        </xdr:cNvSpPr>
      </xdr:nvSpPr>
      <xdr:spPr bwMode="auto">
        <a:xfrm>
          <a:off x="4314825" y="381000"/>
          <a:ext cx="1924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特定地上基幹放送局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61</xdr:col>
      <xdr:colOff>0</xdr:colOff>
      <xdr:row>8</xdr:row>
      <xdr:rowOff>523875</xdr:rowOff>
    </xdr:from>
    <xdr:to>
      <xdr:col>61</xdr:col>
      <xdr:colOff>0</xdr:colOff>
      <xdr:row>8</xdr:row>
      <xdr:rowOff>523875</xdr:rowOff>
    </xdr:to>
    <xdr:sp macro="" textlink="">
      <xdr:nvSpPr>
        <xdr:cNvPr id="2" name="テキスト 18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SpPr txBox="1">
          <a:spLocks noChangeArrowheads="1"/>
        </xdr:cNvSpPr>
      </xdr:nvSpPr>
      <xdr:spPr bwMode="auto">
        <a:xfrm>
          <a:off x="52416075" y="904875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57</xdr:col>
      <xdr:colOff>0</xdr:colOff>
      <xdr:row>8</xdr:row>
      <xdr:rowOff>0</xdr:rowOff>
    </xdr:from>
    <xdr:to>
      <xdr:col>62</xdr:col>
      <xdr:colOff>0</xdr:colOff>
      <xdr:row>8</xdr:row>
      <xdr:rowOff>190500</xdr:rowOff>
    </xdr:to>
    <xdr:sp macro="" textlink="">
      <xdr:nvSpPr>
        <xdr:cNvPr id="3" name="テキスト 21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 bwMode="auto">
        <a:xfrm>
          <a:off x="48567975" y="381000"/>
          <a:ext cx="4810125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無 線 測 位 局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49</xdr:col>
      <xdr:colOff>0</xdr:colOff>
      <xdr:row>8</xdr:row>
      <xdr:rowOff>190500</xdr:rowOff>
    </xdr:to>
    <xdr:sp macro="" textlink="">
      <xdr:nvSpPr>
        <xdr:cNvPr id="4" name="テキスト 21">
          <a:extLst>
            <a:ext uri="{FF2B5EF4-FFF2-40B4-BE49-F238E27FC236}">
              <a16:creationId xmlns:a16="http://schemas.microsoft.com/office/drawing/2014/main" id="{00000000-0008-0000-0200-0000030C0000}"/>
            </a:ext>
          </a:extLst>
        </xdr:cNvPr>
        <xdr:cNvSpPr txBox="1">
          <a:spLocks noChangeArrowheads="1"/>
        </xdr:cNvSpPr>
      </xdr:nvSpPr>
      <xdr:spPr bwMode="auto">
        <a:xfrm>
          <a:off x="12011025" y="381000"/>
          <a:ext cx="288607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基地局</a:t>
          </a:r>
        </a:p>
      </xdr:txBody>
    </xdr:sp>
    <xdr:clientData/>
  </xdr:twoCellAnchor>
  <xdr:twoCellAnchor>
    <xdr:from>
      <xdr:col>11</xdr:col>
      <xdr:colOff>0</xdr:colOff>
      <xdr:row>8</xdr:row>
      <xdr:rowOff>0</xdr:rowOff>
    </xdr:from>
    <xdr:to>
      <xdr:col>13</xdr:col>
      <xdr:colOff>0</xdr:colOff>
      <xdr:row>8</xdr:row>
      <xdr:rowOff>219075</xdr:rowOff>
    </xdr:to>
    <xdr:sp macro="" textlink="">
      <xdr:nvSpPr>
        <xdr:cNvPr id="5" name="テキスト 21">
          <a:extLst>
            <a:ext uri="{FF2B5EF4-FFF2-40B4-BE49-F238E27FC236}">
              <a16:creationId xmlns:a16="http://schemas.microsoft.com/office/drawing/2014/main" id="{00000000-0008-0000-0200-0000050C0000}"/>
            </a:ext>
          </a:extLst>
        </xdr:cNvPr>
        <xdr:cNvSpPr txBox="1">
          <a:spLocks noChangeArrowheads="1"/>
        </xdr:cNvSpPr>
      </xdr:nvSpPr>
      <xdr:spPr bwMode="auto">
        <a:xfrm>
          <a:off x="4314825" y="381000"/>
          <a:ext cx="1924050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特定地上基幹放送局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F1:HE32"/>
  <sheetViews>
    <sheetView showGridLines="0" tabSelected="1" topLeftCell="G9" zoomScaleNormal="100" zoomScaleSheetLayoutView="70" workbookViewId="0">
      <selection activeCell="H1" sqref="H1"/>
    </sheetView>
  </sheetViews>
  <sheetFormatPr defaultColWidth="9" defaultRowHeight="12"/>
  <cols>
    <col min="1" max="5" width="0" style="1" hidden="1" customWidth="1"/>
    <col min="6" max="6" width="1.90625" style="1" hidden="1" customWidth="1"/>
    <col min="7" max="7" width="8.984375E-2" style="1" customWidth="1"/>
    <col min="8" max="8" width="12.6328125" style="1" customWidth="1"/>
    <col min="9" max="10" width="15.6328125" style="1" customWidth="1"/>
    <col min="11" max="88" width="12.6328125" style="1" customWidth="1"/>
    <col min="89" max="89" width="2.6328125" style="1" customWidth="1"/>
    <col min="90" max="121" width="12.6328125" style="1" customWidth="1"/>
    <col min="122" max="122" width="2.6328125" style="1" customWidth="1"/>
    <col min="123" max="213" width="12.6328125" style="1" customWidth="1"/>
    <col min="214" max="16384" width="9" style="1"/>
  </cols>
  <sheetData>
    <row r="1" spans="7:213" ht="15" customHeight="1">
      <c r="H1" s="2" t="s">
        <v>0</v>
      </c>
      <c r="K1" s="1" t="s">
        <v>1</v>
      </c>
    </row>
    <row r="2" spans="7:213" ht="15" customHeight="1">
      <c r="G2" s="3" t="s">
        <v>206</v>
      </c>
      <c r="K2" s="1" t="s">
        <v>2</v>
      </c>
      <c r="CL2" s="3"/>
    </row>
    <row r="3" spans="7:213" hidden="1"/>
    <row r="4" spans="7:213" hidden="1"/>
    <row r="5" spans="7:213" hidden="1">
      <c r="G5" s="1" t="s">
        <v>207</v>
      </c>
    </row>
    <row r="6" spans="7:213" hidden="1"/>
    <row r="7" spans="7:213" hidden="1"/>
    <row r="8" spans="7:213" hidden="1"/>
    <row r="9" spans="7:213" ht="305.5" customHeight="1">
      <c r="H9" s="4" t="s">
        <v>3</v>
      </c>
      <c r="I9" s="5" t="s">
        <v>4</v>
      </c>
      <c r="J9" s="6" t="s">
        <v>5</v>
      </c>
      <c r="K9" s="7" t="s">
        <v>6</v>
      </c>
      <c r="L9" s="7" t="s">
        <v>7</v>
      </c>
      <c r="M9" s="7" t="s">
        <v>8</v>
      </c>
      <c r="N9" s="8" t="s">
        <v>9</v>
      </c>
      <c r="O9" s="7" t="s">
        <v>10</v>
      </c>
      <c r="P9" s="8" t="s">
        <v>11</v>
      </c>
      <c r="Q9" s="7" t="s">
        <v>12</v>
      </c>
      <c r="R9" s="7" t="s">
        <v>13</v>
      </c>
      <c r="S9" s="7" t="s">
        <v>14</v>
      </c>
      <c r="T9" s="9" t="s">
        <v>15</v>
      </c>
      <c r="U9" s="9" t="s">
        <v>16</v>
      </c>
      <c r="V9" s="9" t="s">
        <v>17</v>
      </c>
      <c r="W9" s="9" t="s">
        <v>18</v>
      </c>
      <c r="X9" s="9" t="s">
        <v>19</v>
      </c>
      <c r="Y9" s="9" t="s">
        <v>20</v>
      </c>
      <c r="Z9" s="9" t="s">
        <v>21</v>
      </c>
      <c r="AA9" s="9" t="s">
        <v>22</v>
      </c>
      <c r="AB9" s="9" t="s">
        <v>23</v>
      </c>
      <c r="AC9" s="9" t="s">
        <v>24</v>
      </c>
      <c r="AD9" s="9" t="s">
        <v>25</v>
      </c>
      <c r="AE9" s="8" t="s">
        <v>26</v>
      </c>
      <c r="AF9" s="8" t="s">
        <v>27</v>
      </c>
      <c r="AG9" s="8" t="s">
        <v>28</v>
      </c>
      <c r="AH9" s="8" t="s">
        <v>29</v>
      </c>
      <c r="AI9" s="8" t="s">
        <v>30</v>
      </c>
      <c r="AJ9" s="8" t="s">
        <v>31</v>
      </c>
      <c r="AK9" s="8" t="s">
        <v>32</v>
      </c>
      <c r="AL9" s="8" t="s">
        <v>33</v>
      </c>
      <c r="AM9" s="10" t="s">
        <v>34</v>
      </c>
      <c r="AN9" s="9" t="s">
        <v>35</v>
      </c>
      <c r="AO9" s="9" t="s">
        <v>36</v>
      </c>
      <c r="AP9" s="9" t="s">
        <v>37</v>
      </c>
      <c r="AQ9" s="9" t="s">
        <v>38</v>
      </c>
      <c r="AR9" s="9" t="s">
        <v>39</v>
      </c>
      <c r="AS9" s="9" t="s">
        <v>40</v>
      </c>
      <c r="AT9" s="9" t="s">
        <v>41</v>
      </c>
      <c r="AU9" s="9" t="s">
        <v>42</v>
      </c>
      <c r="AV9" s="9" t="s">
        <v>43</v>
      </c>
      <c r="AW9" s="10" t="s">
        <v>44</v>
      </c>
      <c r="AX9" s="7" t="s">
        <v>45</v>
      </c>
      <c r="AY9" s="7" t="s">
        <v>46</v>
      </c>
      <c r="AZ9" s="7" t="s">
        <v>47</v>
      </c>
      <c r="BA9" s="7" t="s">
        <v>48</v>
      </c>
      <c r="BB9" s="7" t="s">
        <v>49</v>
      </c>
      <c r="BC9" s="7" t="s">
        <v>50</v>
      </c>
      <c r="BD9" s="7" t="s">
        <v>51</v>
      </c>
      <c r="BE9" s="7" t="s">
        <v>52</v>
      </c>
      <c r="BF9" s="7" t="s">
        <v>53</v>
      </c>
      <c r="BG9" s="7" t="s">
        <v>54</v>
      </c>
      <c r="BH9" s="7" t="s">
        <v>55</v>
      </c>
      <c r="BI9" s="7" t="s">
        <v>56</v>
      </c>
      <c r="BJ9" s="7" t="s">
        <v>57</v>
      </c>
      <c r="BK9" s="7" t="s">
        <v>58</v>
      </c>
      <c r="BL9" s="7" t="s">
        <v>59</v>
      </c>
      <c r="BM9" s="8" t="s">
        <v>60</v>
      </c>
      <c r="BN9" s="7" t="s">
        <v>61</v>
      </c>
      <c r="BO9" s="7" t="s">
        <v>62</v>
      </c>
      <c r="BP9" s="7" t="s">
        <v>63</v>
      </c>
      <c r="BQ9" s="7" t="s">
        <v>64</v>
      </c>
      <c r="BR9" s="10" t="s">
        <v>65</v>
      </c>
      <c r="BS9" s="9" t="s">
        <v>66</v>
      </c>
      <c r="BT9" s="7" t="s">
        <v>67</v>
      </c>
      <c r="BU9" s="7" t="s">
        <v>68</v>
      </c>
      <c r="BV9" s="7" t="s">
        <v>69</v>
      </c>
      <c r="BW9" s="7" t="s">
        <v>70</v>
      </c>
      <c r="BX9" s="7" t="s">
        <v>71</v>
      </c>
      <c r="BY9" s="10" t="s">
        <v>72</v>
      </c>
      <c r="BZ9" s="10" t="s">
        <v>73</v>
      </c>
      <c r="CA9" s="7" t="s">
        <v>74</v>
      </c>
      <c r="CB9" s="7" t="s">
        <v>75</v>
      </c>
      <c r="CC9" s="7" t="s">
        <v>76</v>
      </c>
      <c r="CD9" s="7" t="s">
        <v>77</v>
      </c>
      <c r="CE9" s="7" t="s">
        <v>78</v>
      </c>
      <c r="CF9" s="7" t="s">
        <v>79</v>
      </c>
      <c r="CG9" s="7" t="s">
        <v>80</v>
      </c>
      <c r="CH9" s="7" t="s">
        <v>81</v>
      </c>
      <c r="CI9" s="7" t="s">
        <v>82</v>
      </c>
      <c r="CJ9" s="8" t="s">
        <v>83</v>
      </c>
      <c r="CL9" s="10" t="s">
        <v>84</v>
      </c>
      <c r="CM9" s="9" t="s">
        <v>85</v>
      </c>
      <c r="CN9" s="9" t="s">
        <v>86</v>
      </c>
      <c r="CO9" s="9" t="s">
        <v>87</v>
      </c>
      <c r="CP9" s="9" t="s">
        <v>88</v>
      </c>
      <c r="CQ9" s="9" t="s">
        <v>89</v>
      </c>
      <c r="CR9" s="9" t="s">
        <v>90</v>
      </c>
      <c r="CS9" s="9" t="s">
        <v>91</v>
      </c>
      <c r="CT9" s="9" t="s">
        <v>92</v>
      </c>
      <c r="CU9" s="9" t="s">
        <v>93</v>
      </c>
      <c r="CV9" s="9" t="s">
        <v>94</v>
      </c>
      <c r="CW9" s="9" t="s">
        <v>95</v>
      </c>
      <c r="CX9" s="8" t="s">
        <v>96</v>
      </c>
      <c r="CY9" s="8" t="s">
        <v>97</v>
      </c>
      <c r="CZ9" s="8" t="s">
        <v>98</v>
      </c>
      <c r="DA9" s="9" t="s">
        <v>99</v>
      </c>
      <c r="DB9" s="9" t="s">
        <v>100</v>
      </c>
      <c r="DC9" s="9" t="s">
        <v>101</v>
      </c>
      <c r="DD9" s="8" t="s">
        <v>102</v>
      </c>
      <c r="DE9" s="8" t="s">
        <v>103</v>
      </c>
      <c r="DF9" s="9" t="s">
        <v>104</v>
      </c>
      <c r="DG9" s="9" t="s">
        <v>105</v>
      </c>
      <c r="DH9" s="9" t="s">
        <v>106</v>
      </c>
      <c r="DI9" s="9" t="s">
        <v>107</v>
      </c>
      <c r="DJ9" s="9" t="s">
        <v>108</v>
      </c>
      <c r="DK9" s="9" t="s">
        <v>109</v>
      </c>
      <c r="DL9" s="10" t="s">
        <v>110</v>
      </c>
      <c r="DM9" s="10" t="s">
        <v>111</v>
      </c>
      <c r="DN9" s="10" t="s">
        <v>112</v>
      </c>
      <c r="DO9" s="9" t="s">
        <v>113</v>
      </c>
      <c r="DP9" s="10" t="s">
        <v>114</v>
      </c>
      <c r="DQ9" s="10" t="s">
        <v>115</v>
      </c>
      <c r="DS9" s="10" t="s">
        <v>84</v>
      </c>
      <c r="DT9" s="9" t="s">
        <v>85</v>
      </c>
      <c r="DU9" s="9" t="s">
        <v>86</v>
      </c>
      <c r="DV9" s="9" t="s">
        <v>87</v>
      </c>
      <c r="DW9" s="9" t="s">
        <v>88</v>
      </c>
      <c r="DX9" s="9" t="s">
        <v>116</v>
      </c>
      <c r="DY9" s="9" t="s">
        <v>90</v>
      </c>
      <c r="DZ9" s="9" t="s">
        <v>91</v>
      </c>
      <c r="EA9" s="9" t="s">
        <v>117</v>
      </c>
      <c r="EB9" s="9" t="s">
        <v>118</v>
      </c>
      <c r="EC9" s="9" t="s">
        <v>94</v>
      </c>
      <c r="ED9" s="9" t="s">
        <v>119</v>
      </c>
      <c r="EE9" s="8" t="s">
        <v>96</v>
      </c>
      <c r="EF9" s="8" t="s">
        <v>97</v>
      </c>
      <c r="EG9" s="8" t="s">
        <v>98</v>
      </c>
      <c r="EH9" s="9" t="s">
        <v>99</v>
      </c>
      <c r="EI9" s="9" t="s">
        <v>100</v>
      </c>
      <c r="EJ9" s="9" t="s">
        <v>101</v>
      </c>
      <c r="EK9" s="8" t="s">
        <v>102</v>
      </c>
      <c r="EL9" s="11" t="s">
        <v>120</v>
      </c>
      <c r="EM9" s="9" t="s">
        <v>121</v>
      </c>
      <c r="EN9" s="9" t="s">
        <v>105</v>
      </c>
      <c r="EO9" s="9" t="s">
        <v>106</v>
      </c>
      <c r="EP9" s="9" t="s">
        <v>107</v>
      </c>
      <c r="EQ9" s="9" t="s">
        <v>108</v>
      </c>
      <c r="ER9" s="9" t="s">
        <v>109</v>
      </c>
      <c r="ES9" s="10" t="s">
        <v>110</v>
      </c>
      <c r="ET9" s="10" t="s">
        <v>111</v>
      </c>
      <c r="EU9" s="10" t="s">
        <v>112</v>
      </c>
      <c r="EV9" s="9" t="s">
        <v>113</v>
      </c>
      <c r="EW9" s="10" t="s">
        <v>122</v>
      </c>
      <c r="EX9" s="10" t="s">
        <v>115</v>
      </c>
      <c r="EY9" s="7" t="s">
        <v>123</v>
      </c>
      <c r="EZ9" s="9" t="s">
        <v>124</v>
      </c>
      <c r="FA9" s="9" t="s">
        <v>125</v>
      </c>
      <c r="FB9" s="9" t="s">
        <v>126</v>
      </c>
      <c r="FC9" s="9" t="s">
        <v>127</v>
      </c>
      <c r="FD9" s="9" t="s">
        <v>128</v>
      </c>
      <c r="FE9" s="9" t="s">
        <v>129</v>
      </c>
      <c r="FF9" s="9" t="s">
        <v>130</v>
      </c>
      <c r="FG9" s="9" t="s">
        <v>131</v>
      </c>
      <c r="FH9" s="9" t="s">
        <v>132</v>
      </c>
      <c r="FI9" s="9" t="s">
        <v>133</v>
      </c>
      <c r="FJ9" s="9" t="s">
        <v>134</v>
      </c>
      <c r="FK9" s="8" t="s">
        <v>135</v>
      </c>
      <c r="FL9" s="8" t="s">
        <v>136</v>
      </c>
      <c r="FM9" s="8" t="s">
        <v>137</v>
      </c>
      <c r="FN9" s="8" t="s">
        <v>138</v>
      </c>
      <c r="FO9" s="8" t="s">
        <v>139</v>
      </c>
      <c r="FP9" s="8" t="s">
        <v>140</v>
      </c>
      <c r="FQ9" s="8" t="s">
        <v>141</v>
      </c>
      <c r="FR9" s="8" t="s">
        <v>142</v>
      </c>
      <c r="FS9" s="9" t="s">
        <v>143</v>
      </c>
      <c r="FT9" s="9" t="s">
        <v>144</v>
      </c>
      <c r="FU9" s="9" t="s">
        <v>145</v>
      </c>
      <c r="FV9" s="9" t="s">
        <v>146</v>
      </c>
      <c r="FW9" s="9" t="s">
        <v>147</v>
      </c>
      <c r="FX9" s="9" t="s">
        <v>148</v>
      </c>
      <c r="FY9" s="9" t="s">
        <v>149</v>
      </c>
      <c r="FZ9" s="9" t="s">
        <v>150</v>
      </c>
      <c r="GA9" s="9" t="s">
        <v>151</v>
      </c>
      <c r="GB9" s="10" t="s">
        <v>152</v>
      </c>
      <c r="GC9" s="9" t="s">
        <v>124</v>
      </c>
      <c r="GD9" s="9" t="s">
        <v>125</v>
      </c>
      <c r="GE9" s="9" t="s">
        <v>153</v>
      </c>
      <c r="GF9" s="9" t="s">
        <v>127</v>
      </c>
      <c r="GG9" s="9" t="s">
        <v>128</v>
      </c>
      <c r="GH9" s="9" t="s">
        <v>129</v>
      </c>
      <c r="GI9" s="9" t="s">
        <v>130</v>
      </c>
      <c r="GJ9" s="9" t="s">
        <v>131</v>
      </c>
      <c r="GK9" s="9" t="s">
        <v>132</v>
      </c>
      <c r="GL9" s="9" t="s">
        <v>133</v>
      </c>
      <c r="GM9" s="9" t="s">
        <v>134</v>
      </c>
      <c r="GN9" s="8" t="s">
        <v>135</v>
      </c>
      <c r="GO9" s="8" t="s">
        <v>154</v>
      </c>
      <c r="GP9" s="8" t="s">
        <v>137</v>
      </c>
      <c r="GQ9" s="8" t="s">
        <v>138</v>
      </c>
      <c r="GR9" s="8" t="s">
        <v>139</v>
      </c>
      <c r="GS9" s="8" t="s">
        <v>140</v>
      </c>
      <c r="GT9" s="8" t="s">
        <v>141</v>
      </c>
      <c r="GU9" s="8" t="s">
        <v>142</v>
      </c>
      <c r="GV9" s="9" t="s">
        <v>155</v>
      </c>
      <c r="GW9" s="9" t="s">
        <v>144</v>
      </c>
      <c r="GX9" s="9" t="s">
        <v>145</v>
      </c>
      <c r="GY9" s="9" t="s">
        <v>156</v>
      </c>
      <c r="GZ9" s="9" t="s">
        <v>157</v>
      </c>
      <c r="HA9" s="9" t="s">
        <v>158</v>
      </c>
      <c r="HB9" s="9" t="s">
        <v>149</v>
      </c>
      <c r="HC9" s="9" t="s">
        <v>150</v>
      </c>
      <c r="HD9" s="9" t="s">
        <v>151</v>
      </c>
      <c r="HE9" s="10" t="s">
        <v>152</v>
      </c>
    </row>
    <row r="10" spans="7:213" s="12" customFormat="1" ht="15" customHeight="1">
      <c r="H10" s="13" t="s">
        <v>159</v>
      </c>
      <c r="I10" s="14"/>
      <c r="J10" s="15">
        <f>SUM(K10:CJ10)</f>
        <v>536874120</v>
      </c>
      <c r="K10" s="15">
        <f>SUM(K11:K32)</f>
        <v>92046</v>
      </c>
      <c r="L10" s="15">
        <f t="shared" ref="L10:BW10" si="0">SUM(L11:L32)</f>
        <v>2791</v>
      </c>
      <c r="M10" s="15">
        <f t="shared" si="0"/>
        <v>12979</v>
      </c>
      <c r="N10" s="15">
        <f>SUM(N11:N32)</f>
        <v>0</v>
      </c>
      <c r="O10" s="15">
        <f t="shared" si="0"/>
        <v>0</v>
      </c>
      <c r="P10" s="15">
        <f>SUM(P11:P32)</f>
        <v>0</v>
      </c>
      <c r="Q10" s="15">
        <f>SUM(Q11:Q32)</f>
        <v>247</v>
      </c>
      <c r="R10" s="15">
        <f t="shared" si="0"/>
        <v>1156</v>
      </c>
      <c r="S10" s="15">
        <f t="shared" si="0"/>
        <v>2273</v>
      </c>
      <c r="T10" s="15">
        <f t="shared" si="0"/>
        <v>0</v>
      </c>
      <c r="U10" s="15">
        <f t="shared" si="0"/>
        <v>0</v>
      </c>
      <c r="V10" s="15">
        <f t="shared" si="0"/>
        <v>0</v>
      </c>
      <c r="W10" s="15">
        <f t="shared" si="0"/>
        <v>0</v>
      </c>
      <c r="X10" s="15">
        <f t="shared" si="0"/>
        <v>8</v>
      </c>
      <c r="Y10" s="15">
        <f t="shared" si="0"/>
        <v>0</v>
      </c>
      <c r="Z10" s="15">
        <f t="shared" si="0"/>
        <v>0</v>
      </c>
      <c r="AA10" s="15">
        <f t="shared" si="0"/>
        <v>160885</v>
      </c>
      <c r="AB10" s="15">
        <f t="shared" si="0"/>
        <v>10225</v>
      </c>
      <c r="AC10" s="15">
        <f t="shared" si="0"/>
        <v>49299</v>
      </c>
      <c r="AD10" s="15">
        <f t="shared" si="0"/>
        <v>0</v>
      </c>
      <c r="AE10" s="15">
        <f t="shared" si="0"/>
        <v>90256</v>
      </c>
      <c r="AF10" s="15">
        <f t="shared" si="0"/>
        <v>91468</v>
      </c>
      <c r="AG10" s="15">
        <f t="shared" si="0"/>
        <v>524760</v>
      </c>
      <c r="AH10" s="15">
        <f t="shared" si="0"/>
        <v>28</v>
      </c>
      <c r="AI10" s="15">
        <f t="shared" si="0"/>
        <v>1</v>
      </c>
      <c r="AJ10" s="15">
        <f t="shared" si="0"/>
        <v>0</v>
      </c>
      <c r="AK10" s="15">
        <f t="shared" si="0"/>
        <v>9074</v>
      </c>
      <c r="AL10" s="15">
        <f t="shared" si="0"/>
        <v>123811</v>
      </c>
      <c r="AM10" s="15">
        <f t="shared" si="0"/>
        <v>0</v>
      </c>
      <c r="AN10" s="15">
        <f t="shared" si="0"/>
        <v>212</v>
      </c>
      <c r="AO10" s="15">
        <f t="shared" si="0"/>
        <v>845</v>
      </c>
      <c r="AP10" s="15">
        <f t="shared" si="0"/>
        <v>37</v>
      </c>
      <c r="AQ10" s="15">
        <f t="shared" si="0"/>
        <v>222</v>
      </c>
      <c r="AR10" s="15">
        <f t="shared" si="0"/>
        <v>106</v>
      </c>
      <c r="AS10" s="15">
        <f t="shared" si="0"/>
        <v>91</v>
      </c>
      <c r="AT10" s="15">
        <f t="shared" si="0"/>
        <v>56</v>
      </c>
      <c r="AU10" s="15">
        <f t="shared" si="0"/>
        <v>7</v>
      </c>
      <c r="AV10" s="15">
        <f t="shared" si="0"/>
        <v>36</v>
      </c>
      <c r="AW10" s="15">
        <f t="shared" si="0"/>
        <v>56371</v>
      </c>
      <c r="AX10" s="15">
        <f t="shared" si="0"/>
        <v>2378</v>
      </c>
      <c r="AY10" s="15">
        <f t="shared" si="0"/>
        <v>114</v>
      </c>
      <c r="AZ10" s="15">
        <f t="shared" si="0"/>
        <v>32667</v>
      </c>
      <c r="BA10" s="15">
        <f t="shared" si="0"/>
        <v>5637</v>
      </c>
      <c r="BB10" s="15">
        <f t="shared" si="0"/>
        <v>43005</v>
      </c>
      <c r="BC10" s="15">
        <f t="shared" si="0"/>
        <v>1248</v>
      </c>
      <c r="BD10" s="15">
        <f t="shared" si="0"/>
        <v>4121</v>
      </c>
      <c r="BE10" s="15">
        <f t="shared" si="0"/>
        <v>2646</v>
      </c>
      <c r="BF10" s="15">
        <f t="shared" si="0"/>
        <v>488</v>
      </c>
      <c r="BG10" s="15">
        <f t="shared" si="0"/>
        <v>13795</v>
      </c>
      <c r="BH10" s="15">
        <f t="shared" si="0"/>
        <v>542</v>
      </c>
      <c r="BI10" s="15">
        <f t="shared" si="0"/>
        <v>5881</v>
      </c>
      <c r="BJ10" s="15">
        <f t="shared" si="0"/>
        <v>12</v>
      </c>
      <c r="BK10" s="15">
        <f t="shared" si="0"/>
        <v>1280</v>
      </c>
      <c r="BL10" s="15">
        <f t="shared" si="0"/>
        <v>50</v>
      </c>
      <c r="BM10" s="15">
        <f t="shared" si="0"/>
        <v>65755</v>
      </c>
      <c r="BN10" s="15">
        <f t="shared" si="0"/>
        <v>20</v>
      </c>
      <c r="BO10" s="15">
        <f t="shared" si="0"/>
        <v>759</v>
      </c>
      <c r="BP10" s="15">
        <f t="shared" si="0"/>
        <v>0</v>
      </c>
      <c r="BQ10" s="15">
        <f t="shared" si="0"/>
        <v>1028</v>
      </c>
      <c r="BR10" s="15">
        <f t="shared" si="0"/>
        <v>63</v>
      </c>
      <c r="BS10" s="15">
        <f t="shared" si="0"/>
        <v>148208395</v>
      </c>
      <c r="BT10" s="15">
        <f t="shared" si="0"/>
        <v>0</v>
      </c>
      <c r="BU10" s="15">
        <f t="shared" si="0"/>
        <v>67</v>
      </c>
      <c r="BV10" s="15">
        <f t="shared" si="0"/>
        <v>13</v>
      </c>
      <c r="BW10" s="15">
        <f t="shared" si="0"/>
        <v>0</v>
      </c>
      <c r="BX10" s="15">
        <f t="shared" ref="BX10:CJ10" si="1">SUM(BX11:BX32)</f>
        <v>0</v>
      </c>
      <c r="BY10" s="15">
        <f t="shared" si="1"/>
        <v>11517</v>
      </c>
      <c r="BZ10" s="15">
        <f>SUM(BZ11:BZ32)</f>
        <v>160</v>
      </c>
      <c r="CA10" s="15">
        <f t="shared" si="1"/>
        <v>153</v>
      </c>
      <c r="CB10" s="15">
        <f t="shared" si="1"/>
        <v>325868</v>
      </c>
      <c r="CC10" s="15">
        <f t="shared" si="1"/>
        <v>29345</v>
      </c>
      <c r="CD10" s="15">
        <f t="shared" si="1"/>
        <v>410</v>
      </c>
      <c r="CE10" s="15">
        <f t="shared" si="1"/>
        <v>2</v>
      </c>
      <c r="CF10" s="15">
        <f t="shared" si="1"/>
        <v>849</v>
      </c>
      <c r="CG10" s="15">
        <f t="shared" si="1"/>
        <v>0</v>
      </c>
      <c r="CH10" s="15">
        <f t="shared" si="1"/>
        <v>385176974</v>
      </c>
      <c r="CI10" s="15">
        <f t="shared" si="1"/>
        <v>109011</v>
      </c>
      <c r="CJ10" s="15">
        <f t="shared" si="1"/>
        <v>1600577</v>
      </c>
      <c r="CL10" s="15">
        <f t="shared" ref="CL10:DQ10" si="2">SUM(CL11:CL32)</f>
        <v>0</v>
      </c>
      <c r="CM10" s="15">
        <f t="shared" si="2"/>
        <v>0</v>
      </c>
      <c r="CN10" s="15">
        <f t="shared" si="2"/>
        <v>88081000</v>
      </c>
      <c r="CO10" s="15">
        <f t="shared" si="2"/>
        <v>0</v>
      </c>
      <c r="CP10" s="15">
        <f t="shared" si="2"/>
        <v>0</v>
      </c>
      <c r="CQ10" s="15">
        <f t="shared" si="2"/>
        <v>0</v>
      </c>
      <c r="CR10" s="15">
        <f t="shared" si="2"/>
        <v>0</v>
      </c>
      <c r="CS10" s="15">
        <f t="shared" si="2"/>
        <v>0</v>
      </c>
      <c r="CT10" s="15">
        <f t="shared" si="2"/>
        <v>145067300</v>
      </c>
      <c r="CU10" s="15">
        <f t="shared" si="2"/>
        <v>0</v>
      </c>
      <c r="CV10" s="15">
        <f t="shared" si="2"/>
        <v>12000</v>
      </c>
      <c r="CW10" s="15">
        <f t="shared" si="2"/>
        <v>0</v>
      </c>
      <c r="CX10" s="15">
        <f t="shared" si="2"/>
        <v>0</v>
      </c>
      <c r="CY10" s="15">
        <f t="shared" si="2"/>
        <v>91400000</v>
      </c>
      <c r="CZ10" s="15">
        <f t="shared" si="2"/>
        <v>5296000</v>
      </c>
      <c r="DA10" s="15">
        <f t="shared" si="2"/>
        <v>6986000</v>
      </c>
      <c r="DB10" s="15">
        <f t="shared" si="2"/>
        <v>931000</v>
      </c>
      <c r="DC10" s="15">
        <f t="shared" si="2"/>
        <v>77100000</v>
      </c>
      <c r="DD10" s="15">
        <f t="shared" si="2"/>
        <v>17900000</v>
      </c>
      <c r="DE10" s="15">
        <f t="shared" si="2"/>
        <v>10280</v>
      </c>
      <c r="DF10" s="15">
        <f t="shared" si="2"/>
        <v>10000</v>
      </c>
      <c r="DG10" s="15">
        <f t="shared" si="2"/>
        <v>145797238</v>
      </c>
      <c r="DH10" s="15">
        <f t="shared" si="2"/>
        <v>0</v>
      </c>
      <c r="DI10" s="15">
        <f t="shared" si="2"/>
        <v>0</v>
      </c>
      <c r="DJ10" s="15">
        <f t="shared" si="2"/>
        <v>17155</v>
      </c>
      <c r="DK10" s="15">
        <f t="shared" si="2"/>
        <v>918377</v>
      </c>
      <c r="DL10" s="15">
        <f t="shared" si="2"/>
        <v>159627492</v>
      </c>
      <c r="DM10" s="15">
        <f t="shared" si="2"/>
        <v>0</v>
      </c>
      <c r="DN10" s="15">
        <f t="shared" si="2"/>
        <v>278507901</v>
      </c>
      <c r="DO10" s="15">
        <f t="shared" si="2"/>
        <v>30300</v>
      </c>
      <c r="DP10" s="15">
        <f>SUM(DP11:DP32)</f>
        <v>140888</v>
      </c>
      <c r="DQ10" s="15">
        <f t="shared" si="2"/>
        <v>522</v>
      </c>
      <c r="DS10" s="15">
        <f t="shared" ref="DS10:GD10" si="3">SUM(DS11:DS32)</f>
        <v>0</v>
      </c>
      <c r="DT10" s="15">
        <f t="shared" si="3"/>
        <v>0</v>
      </c>
      <c r="DU10" s="15">
        <f t="shared" si="3"/>
        <v>45534770</v>
      </c>
      <c r="DV10" s="15">
        <f t="shared" si="3"/>
        <v>0</v>
      </c>
      <c r="DW10" s="15">
        <f t="shared" si="3"/>
        <v>0</v>
      </c>
      <c r="DX10" s="15">
        <f t="shared" si="3"/>
        <v>0</v>
      </c>
      <c r="DY10" s="15">
        <f t="shared" si="3"/>
        <v>0</v>
      </c>
      <c r="DZ10" s="15">
        <f t="shared" si="3"/>
        <v>0</v>
      </c>
      <c r="EA10" s="15">
        <f t="shared" si="3"/>
        <v>80338105</v>
      </c>
      <c r="EB10" s="15">
        <f t="shared" si="3"/>
        <v>0</v>
      </c>
      <c r="EC10" s="15">
        <f t="shared" si="3"/>
        <v>8</v>
      </c>
      <c r="ED10" s="15">
        <f t="shared" si="3"/>
        <v>0</v>
      </c>
      <c r="EE10" s="15">
        <f t="shared" si="3"/>
        <v>0</v>
      </c>
      <c r="EF10" s="15">
        <f t="shared" si="3"/>
        <v>42049444</v>
      </c>
      <c r="EG10" s="15">
        <f t="shared" si="3"/>
        <v>5097333</v>
      </c>
      <c r="EH10" s="15">
        <f t="shared" si="3"/>
        <v>5269657</v>
      </c>
      <c r="EI10" s="15">
        <f t="shared" si="3"/>
        <v>313301</v>
      </c>
      <c r="EJ10" s="15">
        <f t="shared" si="3"/>
        <v>9031602</v>
      </c>
      <c r="EK10" s="15">
        <f t="shared" si="3"/>
        <v>2329578</v>
      </c>
      <c r="EL10" s="15">
        <f t="shared" si="3"/>
        <v>3990</v>
      </c>
      <c r="EM10" s="15">
        <f t="shared" si="3"/>
        <v>1682</v>
      </c>
      <c r="EN10" s="15">
        <f t="shared" si="3"/>
        <v>95493963</v>
      </c>
      <c r="EO10" s="15">
        <f t="shared" si="3"/>
        <v>0</v>
      </c>
      <c r="EP10" s="15">
        <f t="shared" si="3"/>
        <v>0</v>
      </c>
      <c r="EQ10" s="15">
        <f t="shared" si="3"/>
        <v>764</v>
      </c>
      <c r="ER10" s="15">
        <f t="shared" si="3"/>
        <v>5691</v>
      </c>
      <c r="ES10" s="15">
        <f t="shared" si="3"/>
        <v>98933610</v>
      </c>
      <c r="ET10" s="15">
        <f t="shared" si="3"/>
        <v>0</v>
      </c>
      <c r="EU10" s="15">
        <f t="shared" si="3"/>
        <v>148207682</v>
      </c>
      <c r="EV10" s="15">
        <f t="shared" si="3"/>
        <v>2184</v>
      </c>
      <c r="EW10" s="15">
        <f t="shared" si="3"/>
        <v>65705</v>
      </c>
      <c r="EX10" s="15">
        <f t="shared" si="3"/>
        <v>386</v>
      </c>
      <c r="EY10" s="15">
        <f t="shared" si="3"/>
        <v>32065</v>
      </c>
      <c r="EZ10" s="15">
        <f t="shared" si="3"/>
        <v>0</v>
      </c>
      <c r="FA10" s="15">
        <f t="shared" si="3"/>
        <v>0</v>
      </c>
      <c r="FB10" s="15">
        <f t="shared" si="3"/>
        <v>0</v>
      </c>
      <c r="FC10" s="15">
        <f t="shared" si="3"/>
        <v>0</v>
      </c>
      <c r="FD10" s="15">
        <f t="shared" si="3"/>
        <v>8</v>
      </c>
      <c r="FE10" s="15">
        <f t="shared" si="3"/>
        <v>0</v>
      </c>
      <c r="FF10" s="15">
        <f t="shared" si="3"/>
        <v>0</v>
      </c>
      <c r="FG10" s="15">
        <f t="shared" si="3"/>
        <v>18340</v>
      </c>
      <c r="FH10" s="15">
        <f t="shared" si="3"/>
        <v>10225</v>
      </c>
      <c r="FI10" s="15">
        <f t="shared" si="3"/>
        <v>42608</v>
      </c>
      <c r="FJ10" s="15">
        <f t="shared" si="3"/>
        <v>0</v>
      </c>
      <c r="FK10" s="15">
        <f t="shared" si="3"/>
        <v>14863</v>
      </c>
      <c r="FL10" s="15">
        <f t="shared" si="3"/>
        <v>65785</v>
      </c>
      <c r="FM10" s="15">
        <f t="shared" si="3"/>
        <v>310732</v>
      </c>
      <c r="FN10" s="15">
        <f t="shared" si="3"/>
        <v>22</v>
      </c>
      <c r="FO10" s="15">
        <f t="shared" si="3"/>
        <v>0</v>
      </c>
      <c r="FP10" s="15">
        <f t="shared" si="3"/>
        <v>0</v>
      </c>
      <c r="FQ10" s="15">
        <f t="shared" si="3"/>
        <v>9057</v>
      </c>
      <c r="FR10" s="15">
        <f t="shared" si="3"/>
        <v>111133</v>
      </c>
      <c r="FS10" s="15">
        <f t="shared" si="3"/>
        <v>0</v>
      </c>
      <c r="FT10" s="15">
        <f t="shared" si="3"/>
        <v>0</v>
      </c>
      <c r="FU10" s="15">
        <f t="shared" si="3"/>
        <v>0</v>
      </c>
      <c r="FV10" s="15">
        <f t="shared" si="3"/>
        <v>0</v>
      </c>
      <c r="FW10" s="15">
        <f t="shared" si="3"/>
        <v>0</v>
      </c>
      <c r="FX10" s="15">
        <f t="shared" si="3"/>
        <v>0</v>
      </c>
      <c r="FY10" s="15">
        <f t="shared" si="3"/>
        <v>0</v>
      </c>
      <c r="FZ10" s="15">
        <f t="shared" si="3"/>
        <v>0</v>
      </c>
      <c r="GA10" s="15">
        <f t="shared" si="3"/>
        <v>0</v>
      </c>
      <c r="GB10" s="15">
        <f t="shared" si="3"/>
        <v>50</v>
      </c>
      <c r="GC10" s="15">
        <f t="shared" si="3"/>
        <v>0</v>
      </c>
      <c r="GD10" s="15">
        <f t="shared" si="3"/>
        <v>0</v>
      </c>
      <c r="GE10" s="15">
        <f t="shared" ref="GE10:HE10" si="4">SUM(GE11:GE32)</f>
        <v>0</v>
      </c>
      <c r="GF10" s="15">
        <f t="shared" si="4"/>
        <v>0</v>
      </c>
      <c r="GG10" s="15">
        <f t="shared" si="4"/>
        <v>0</v>
      </c>
      <c r="GH10" s="15">
        <f t="shared" si="4"/>
        <v>0</v>
      </c>
      <c r="GI10" s="15">
        <f t="shared" si="4"/>
        <v>0</v>
      </c>
      <c r="GJ10" s="15">
        <f t="shared" si="4"/>
        <v>0</v>
      </c>
      <c r="GK10" s="15">
        <f t="shared" si="4"/>
        <v>0</v>
      </c>
      <c r="GL10" s="15">
        <f t="shared" si="4"/>
        <v>0</v>
      </c>
      <c r="GM10" s="15">
        <f t="shared" si="4"/>
        <v>0</v>
      </c>
      <c r="GN10" s="15">
        <f t="shared" si="4"/>
        <v>0</v>
      </c>
      <c r="GO10" s="15">
        <f t="shared" si="4"/>
        <v>25600</v>
      </c>
      <c r="GP10" s="15">
        <f t="shared" si="4"/>
        <v>146683</v>
      </c>
      <c r="GQ10" s="15">
        <f t="shared" si="4"/>
        <v>0</v>
      </c>
      <c r="GR10" s="15">
        <f t="shared" si="4"/>
        <v>0</v>
      </c>
      <c r="GS10" s="15">
        <f t="shared" si="4"/>
        <v>0</v>
      </c>
      <c r="GT10" s="15">
        <f t="shared" si="4"/>
        <v>0</v>
      </c>
      <c r="GU10" s="15">
        <f t="shared" si="4"/>
        <v>4943</v>
      </c>
      <c r="GV10" s="15">
        <f t="shared" si="4"/>
        <v>0</v>
      </c>
      <c r="GW10" s="15">
        <f t="shared" si="4"/>
        <v>0</v>
      </c>
      <c r="GX10" s="15">
        <f t="shared" si="4"/>
        <v>0</v>
      </c>
      <c r="GY10" s="15">
        <f t="shared" si="4"/>
        <v>0</v>
      </c>
      <c r="GZ10" s="15">
        <f t="shared" si="4"/>
        <v>0</v>
      </c>
      <c r="HA10" s="15">
        <f t="shared" si="4"/>
        <v>0</v>
      </c>
      <c r="HB10" s="15">
        <f t="shared" si="4"/>
        <v>0</v>
      </c>
      <c r="HC10" s="15">
        <f t="shared" si="4"/>
        <v>0</v>
      </c>
      <c r="HD10" s="15">
        <f t="shared" si="4"/>
        <v>0</v>
      </c>
      <c r="HE10" s="15">
        <f t="shared" si="4"/>
        <v>0</v>
      </c>
    </row>
    <row r="11" spans="7:213" s="12" customFormat="1" ht="30" customHeight="1">
      <c r="H11" s="16" t="s">
        <v>160</v>
      </c>
      <c r="I11" s="17" t="s">
        <v>161</v>
      </c>
      <c r="J11" s="18">
        <f>SUM(K11:CJ11)</f>
        <v>263064</v>
      </c>
      <c r="K11" s="18">
        <v>5665</v>
      </c>
      <c r="L11" s="18">
        <v>247</v>
      </c>
      <c r="M11" s="18">
        <v>1258</v>
      </c>
      <c r="N11" s="18"/>
      <c r="O11" s="18"/>
      <c r="P11" s="18"/>
      <c r="Q11" s="18">
        <v>35</v>
      </c>
      <c r="R11" s="18">
        <v>145</v>
      </c>
      <c r="S11" s="18">
        <v>199</v>
      </c>
      <c r="T11" s="18"/>
      <c r="U11" s="18"/>
      <c r="V11" s="18"/>
      <c r="W11" s="18"/>
      <c r="X11" s="18"/>
      <c r="Y11" s="18"/>
      <c r="Z11" s="18"/>
      <c r="AA11" s="18">
        <v>12286</v>
      </c>
      <c r="AB11" s="18">
        <v>539</v>
      </c>
      <c r="AC11" s="18">
        <v>1457</v>
      </c>
      <c r="AD11" s="18"/>
      <c r="AE11" s="18">
        <v>5146</v>
      </c>
      <c r="AF11" s="18">
        <v>4809</v>
      </c>
      <c r="AG11" s="18">
        <v>23639</v>
      </c>
      <c r="AH11" s="18">
        <v>1</v>
      </c>
      <c r="AI11" s="18"/>
      <c r="AJ11" s="18"/>
      <c r="AK11" s="18">
        <v>240</v>
      </c>
      <c r="AL11" s="18">
        <v>4643</v>
      </c>
      <c r="AM11" s="18"/>
      <c r="AN11" s="18">
        <v>1</v>
      </c>
      <c r="AO11" s="18">
        <v>5</v>
      </c>
      <c r="AP11" s="18"/>
      <c r="AQ11" s="18">
        <v>14</v>
      </c>
      <c r="AR11" s="18"/>
      <c r="AS11" s="18"/>
      <c r="AT11" s="18">
        <v>16</v>
      </c>
      <c r="AU11" s="18">
        <v>1</v>
      </c>
      <c r="AV11" s="18"/>
      <c r="AW11" s="18">
        <v>3886</v>
      </c>
      <c r="AX11" s="18">
        <v>174</v>
      </c>
      <c r="AY11" s="18">
        <v>5</v>
      </c>
      <c r="AZ11" s="18">
        <v>1912</v>
      </c>
      <c r="BA11" s="18">
        <v>350</v>
      </c>
      <c r="BB11" s="18">
        <v>5467</v>
      </c>
      <c r="BC11" s="18">
        <v>82</v>
      </c>
      <c r="BD11" s="18">
        <v>140</v>
      </c>
      <c r="BE11" s="18">
        <v>125</v>
      </c>
      <c r="BF11" s="18">
        <v>51</v>
      </c>
      <c r="BG11" s="18">
        <v>911</v>
      </c>
      <c r="BH11" s="18">
        <v>52</v>
      </c>
      <c r="BI11" s="18">
        <v>298</v>
      </c>
      <c r="BJ11" s="18">
        <v>2</v>
      </c>
      <c r="BK11" s="18">
        <v>45</v>
      </c>
      <c r="BL11" s="18">
        <v>2</v>
      </c>
      <c r="BM11" s="18"/>
      <c r="BN11" s="18"/>
      <c r="BO11" s="18">
        <v>2</v>
      </c>
      <c r="BP11" s="18"/>
      <c r="BQ11" s="18">
        <v>67</v>
      </c>
      <c r="BR11" s="18">
        <v>1</v>
      </c>
      <c r="BS11" s="18">
        <v>9</v>
      </c>
      <c r="BT11" s="18"/>
      <c r="BU11" s="18"/>
      <c r="BV11" s="18"/>
      <c r="BW11" s="18"/>
      <c r="BX11" s="18"/>
      <c r="BY11" s="18">
        <v>234</v>
      </c>
      <c r="BZ11" s="18"/>
      <c r="CA11" s="18">
        <v>4</v>
      </c>
      <c r="CB11" s="18">
        <v>28577</v>
      </c>
      <c r="CC11" s="18">
        <v>785</v>
      </c>
      <c r="CD11" s="18">
        <v>25</v>
      </c>
      <c r="CE11" s="18"/>
      <c r="CF11" s="18">
        <v>21</v>
      </c>
      <c r="CG11" s="18"/>
      <c r="CH11" s="18">
        <v>64791</v>
      </c>
      <c r="CI11" s="18">
        <v>5193</v>
      </c>
      <c r="CJ11" s="18">
        <v>89507</v>
      </c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>
        <v>17090</v>
      </c>
      <c r="DH11" s="18"/>
      <c r="DI11" s="18"/>
      <c r="DJ11" s="18"/>
      <c r="DK11" s="18">
        <v>175756</v>
      </c>
      <c r="DL11" s="18">
        <v>15307</v>
      </c>
      <c r="DM11" s="18"/>
      <c r="DN11" s="18"/>
      <c r="DO11" s="18"/>
      <c r="DP11" s="18"/>
      <c r="DQ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>
        <v>1582</v>
      </c>
      <c r="EO11" s="18"/>
      <c r="EP11" s="18"/>
      <c r="EQ11" s="18"/>
      <c r="ER11" s="18">
        <v>98</v>
      </c>
      <c r="ES11" s="18">
        <v>6570</v>
      </c>
      <c r="ET11" s="18"/>
      <c r="EU11" s="18"/>
      <c r="EV11" s="18"/>
      <c r="EW11" s="18"/>
      <c r="EX11" s="18"/>
      <c r="EY11" s="18">
        <v>1798</v>
      </c>
      <c r="EZ11" s="18"/>
      <c r="FA11" s="18"/>
      <c r="FB11" s="18"/>
      <c r="FC11" s="18"/>
      <c r="FD11" s="18"/>
      <c r="FE11" s="18"/>
      <c r="FF11" s="18"/>
      <c r="FG11" s="18">
        <v>1516</v>
      </c>
      <c r="FH11" s="18">
        <v>539</v>
      </c>
      <c r="FI11" s="18">
        <v>1431</v>
      </c>
      <c r="FJ11" s="18"/>
      <c r="FK11" s="18">
        <v>904</v>
      </c>
      <c r="FL11" s="18">
        <v>4251</v>
      </c>
      <c r="FM11" s="18">
        <v>16123</v>
      </c>
      <c r="FN11" s="18">
        <v>1</v>
      </c>
      <c r="FO11" s="18"/>
      <c r="FP11" s="18"/>
      <c r="FQ11" s="18">
        <v>239</v>
      </c>
      <c r="FR11" s="18">
        <v>3981</v>
      </c>
      <c r="FS11" s="18"/>
      <c r="FT11" s="18"/>
      <c r="FU11" s="18"/>
      <c r="FV11" s="18"/>
      <c r="FW11" s="18"/>
      <c r="FX11" s="18"/>
      <c r="FY11" s="18"/>
      <c r="FZ11" s="18"/>
      <c r="GA11" s="18"/>
      <c r="GB11" s="18">
        <v>13</v>
      </c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>
        <v>558</v>
      </c>
      <c r="GP11" s="18">
        <v>5079</v>
      </c>
      <c r="GQ11" s="18"/>
      <c r="GR11" s="18"/>
      <c r="GS11" s="18"/>
      <c r="GT11" s="18"/>
      <c r="GU11" s="18">
        <v>123</v>
      </c>
      <c r="GV11" s="18"/>
      <c r="GW11" s="18"/>
      <c r="GX11" s="18"/>
      <c r="GY11" s="18"/>
      <c r="GZ11" s="18"/>
      <c r="HA11" s="18"/>
      <c r="HB11" s="18"/>
      <c r="HC11" s="18"/>
      <c r="HD11" s="18"/>
      <c r="HE11" s="18"/>
    </row>
    <row r="12" spans="7:213" s="12" customFormat="1" ht="15" customHeight="1">
      <c r="H12" s="19" t="s">
        <v>162</v>
      </c>
      <c r="I12" s="20" t="s">
        <v>163</v>
      </c>
      <c r="J12" s="21">
        <f>(J11/J10)*100</f>
        <v>4.8999195565619734E-2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</row>
    <row r="13" spans="7:213" s="12" customFormat="1" ht="15" customHeight="1">
      <c r="H13" s="16" t="s">
        <v>164</v>
      </c>
      <c r="I13" s="17" t="s">
        <v>161</v>
      </c>
      <c r="J13" s="18">
        <f>SUM(K13:CJ13)</f>
        <v>348716</v>
      </c>
      <c r="K13" s="18">
        <v>9106</v>
      </c>
      <c r="L13" s="18">
        <v>455</v>
      </c>
      <c r="M13" s="18">
        <v>1844</v>
      </c>
      <c r="N13" s="18"/>
      <c r="O13" s="18"/>
      <c r="P13" s="18"/>
      <c r="Q13" s="18">
        <v>76</v>
      </c>
      <c r="R13" s="18">
        <v>121</v>
      </c>
      <c r="S13" s="18">
        <v>149</v>
      </c>
      <c r="T13" s="18"/>
      <c r="U13" s="18"/>
      <c r="V13" s="18"/>
      <c r="W13" s="18"/>
      <c r="X13" s="18"/>
      <c r="Y13" s="18"/>
      <c r="Z13" s="18"/>
      <c r="AA13" s="18">
        <v>12227</v>
      </c>
      <c r="AB13" s="18">
        <v>607</v>
      </c>
      <c r="AC13" s="18">
        <v>3913</v>
      </c>
      <c r="AD13" s="18"/>
      <c r="AE13" s="18">
        <v>7413</v>
      </c>
      <c r="AF13" s="18">
        <v>9127</v>
      </c>
      <c r="AG13" s="18">
        <v>43279</v>
      </c>
      <c r="AH13" s="18">
        <v>1</v>
      </c>
      <c r="AI13" s="18"/>
      <c r="AJ13" s="18"/>
      <c r="AK13" s="18">
        <v>360</v>
      </c>
      <c r="AL13" s="18">
        <v>7270</v>
      </c>
      <c r="AM13" s="18"/>
      <c r="AN13" s="18">
        <v>46</v>
      </c>
      <c r="AO13" s="18"/>
      <c r="AP13" s="18"/>
      <c r="AQ13" s="18">
        <v>25</v>
      </c>
      <c r="AR13" s="18">
        <v>1</v>
      </c>
      <c r="AS13" s="18">
        <v>9</v>
      </c>
      <c r="AT13" s="18"/>
      <c r="AU13" s="18"/>
      <c r="AV13" s="18"/>
      <c r="AW13" s="18">
        <v>8064</v>
      </c>
      <c r="AX13" s="18">
        <v>296</v>
      </c>
      <c r="AY13" s="18">
        <v>10</v>
      </c>
      <c r="AZ13" s="18">
        <v>3136</v>
      </c>
      <c r="BA13" s="18">
        <v>385</v>
      </c>
      <c r="BB13" s="18">
        <v>4151</v>
      </c>
      <c r="BC13" s="18">
        <v>64</v>
      </c>
      <c r="BD13" s="18">
        <v>158</v>
      </c>
      <c r="BE13" s="18">
        <v>129</v>
      </c>
      <c r="BF13" s="18">
        <v>42</v>
      </c>
      <c r="BG13" s="18">
        <v>969</v>
      </c>
      <c r="BH13" s="18">
        <v>44</v>
      </c>
      <c r="BI13" s="18">
        <v>398</v>
      </c>
      <c r="BJ13" s="18">
        <v>1</v>
      </c>
      <c r="BK13" s="18">
        <v>84</v>
      </c>
      <c r="BL13" s="18"/>
      <c r="BM13" s="18"/>
      <c r="BN13" s="18">
        <v>2</v>
      </c>
      <c r="BO13" s="18">
        <v>3</v>
      </c>
      <c r="BP13" s="18"/>
      <c r="BQ13" s="18">
        <v>160</v>
      </c>
      <c r="BR13" s="18">
        <v>2</v>
      </c>
      <c r="BS13" s="18">
        <v>4</v>
      </c>
      <c r="BT13" s="18"/>
      <c r="BU13" s="18"/>
      <c r="BV13" s="18"/>
      <c r="BW13" s="18"/>
      <c r="BX13" s="18"/>
      <c r="BY13" s="18">
        <v>193</v>
      </c>
      <c r="BZ13" s="18">
        <v>13</v>
      </c>
      <c r="CA13" s="18">
        <v>17</v>
      </c>
      <c r="CB13" s="18">
        <v>32817</v>
      </c>
      <c r="CC13" s="18">
        <v>915</v>
      </c>
      <c r="CD13" s="18">
        <v>20</v>
      </c>
      <c r="CE13" s="18">
        <v>1</v>
      </c>
      <c r="CF13" s="18">
        <v>34</v>
      </c>
      <c r="CG13" s="18"/>
      <c r="CH13" s="18">
        <v>83498</v>
      </c>
      <c r="CI13" s="18">
        <v>8693</v>
      </c>
      <c r="CJ13" s="18">
        <v>108384</v>
      </c>
      <c r="CL13" s="18"/>
      <c r="CM13" s="18"/>
      <c r="CN13" s="18"/>
      <c r="CO13" s="18"/>
      <c r="CP13" s="18"/>
      <c r="CQ13" s="18"/>
      <c r="CR13" s="18"/>
      <c r="CS13" s="18"/>
      <c r="CT13" s="18"/>
      <c r="CU13" s="18"/>
      <c r="CV13" s="18"/>
      <c r="CW13" s="18"/>
      <c r="CX13" s="18"/>
      <c r="CY13" s="18"/>
      <c r="CZ13" s="18"/>
      <c r="DA13" s="18"/>
      <c r="DB13" s="18"/>
      <c r="DC13" s="18"/>
      <c r="DD13" s="18"/>
      <c r="DE13" s="18">
        <v>2000</v>
      </c>
      <c r="DF13" s="18"/>
      <c r="DG13" s="18">
        <v>8200</v>
      </c>
      <c r="DH13" s="18"/>
      <c r="DI13" s="18"/>
      <c r="DJ13" s="18"/>
      <c r="DK13" s="18">
        <v>160797</v>
      </c>
      <c r="DL13" s="18">
        <v>13141</v>
      </c>
      <c r="DM13" s="18"/>
      <c r="DN13" s="18"/>
      <c r="DO13" s="18"/>
      <c r="DP13" s="18"/>
      <c r="DQ13" s="18"/>
      <c r="DS13" s="18"/>
      <c r="DT13" s="18"/>
      <c r="DU13" s="18"/>
      <c r="DV13" s="18"/>
      <c r="DW13" s="18"/>
      <c r="DX13" s="18"/>
      <c r="DY13" s="18"/>
      <c r="DZ13" s="18"/>
      <c r="EA13" s="18"/>
      <c r="EB13" s="18"/>
      <c r="EC13" s="18"/>
      <c r="ED13" s="18"/>
      <c r="EE13" s="18"/>
      <c r="EF13" s="18"/>
      <c r="EG13" s="18"/>
      <c r="EH13" s="18"/>
      <c r="EI13" s="18"/>
      <c r="EJ13" s="18"/>
      <c r="EK13" s="18"/>
      <c r="EL13" s="18">
        <v>78</v>
      </c>
      <c r="EM13" s="18"/>
      <c r="EN13" s="18">
        <v>570</v>
      </c>
      <c r="EO13" s="18"/>
      <c r="EP13" s="18"/>
      <c r="EQ13" s="18"/>
      <c r="ER13" s="18">
        <v>59</v>
      </c>
      <c r="ES13" s="18">
        <v>3469</v>
      </c>
      <c r="ET13" s="18"/>
      <c r="EU13" s="18"/>
      <c r="EV13" s="18"/>
      <c r="EW13" s="18"/>
      <c r="EX13" s="18"/>
      <c r="EY13" s="18">
        <v>3097</v>
      </c>
      <c r="EZ13" s="18"/>
      <c r="FA13" s="18"/>
      <c r="FB13" s="18"/>
      <c r="FC13" s="18"/>
      <c r="FD13" s="18"/>
      <c r="FE13" s="18"/>
      <c r="FF13" s="18"/>
      <c r="FG13" s="18">
        <v>1190</v>
      </c>
      <c r="FH13" s="18">
        <v>607</v>
      </c>
      <c r="FI13" s="18">
        <v>3706</v>
      </c>
      <c r="FJ13" s="18"/>
      <c r="FK13" s="18">
        <v>1411</v>
      </c>
      <c r="FL13" s="18">
        <v>6361</v>
      </c>
      <c r="FM13" s="18">
        <v>27906</v>
      </c>
      <c r="FN13" s="18">
        <v>1</v>
      </c>
      <c r="FO13" s="18"/>
      <c r="FP13" s="18"/>
      <c r="FQ13" s="18">
        <v>359</v>
      </c>
      <c r="FR13" s="18">
        <v>6772</v>
      </c>
      <c r="FS13" s="18"/>
      <c r="FT13" s="18"/>
      <c r="FU13" s="18"/>
      <c r="FV13" s="18"/>
      <c r="FW13" s="18"/>
      <c r="FX13" s="18"/>
      <c r="FY13" s="18"/>
      <c r="FZ13" s="18"/>
      <c r="GA13" s="18"/>
      <c r="GB13" s="18"/>
      <c r="GC13" s="18"/>
      <c r="GD13" s="18"/>
      <c r="GE13" s="18"/>
      <c r="GF13" s="18"/>
      <c r="GG13" s="18"/>
      <c r="GH13" s="18"/>
      <c r="GI13" s="18"/>
      <c r="GJ13" s="18"/>
      <c r="GK13" s="18"/>
      <c r="GL13" s="18"/>
      <c r="GM13" s="18"/>
      <c r="GN13" s="18"/>
      <c r="GO13" s="18">
        <v>2765</v>
      </c>
      <c r="GP13" s="18">
        <v>11302</v>
      </c>
      <c r="GQ13" s="18"/>
      <c r="GR13" s="18"/>
      <c r="GS13" s="18"/>
      <c r="GT13" s="18"/>
      <c r="GU13" s="18">
        <v>180</v>
      </c>
      <c r="GV13" s="18"/>
      <c r="GW13" s="18"/>
      <c r="GX13" s="18"/>
      <c r="GY13" s="18"/>
      <c r="GZ13" s="18"/>
      <c r="HA13" s="18"/>
      <c r="HB13" s="18"/>
      <c r="HC13" s="18"/>
      <c r="HD13" s="18"/>
      <c r="HE13" s="18"/>
    </row>
    <row r="14" spans="7:213" s="12" customFormat="1" ht="15" customHeight="1">
      <c r="H14" s="19" t="s">
        <v>165</v>
      </c>
      <c r="I14" s="20" t="s">
        <v>163</v>
      </c>
      <c r="J14" s="21">
        <f>(J13/J10)*100</f>
        <v>6.49530284678278E-2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</row>
    <row r="15" spans="7:213" s="12" customFormat="1" ht="15" customHeight="1">
      <c r="H15" s="16" t="s">
        <v>166</v>
      </c>
      <c r="I15" s="17" t="s">
        <v>161</v>
      </c>
      <c r="J15" s="18">
        <f>SUM(K15:CJ15)</f>
        <v>532505423</v>
      </c>
      <c r="K15" s="18">
        <v>17198</v>
      </c>
      <c r="L15" s="18">
        <v>235</v>
      </c>
      <c r="M15" s="18">
        <v>2075</v>
      </c>
      <c r="N15" s="18"/>
      <c r="O15" s="18"/>
      <c r="P15" s="18"/>
      <c r="Q15" s="18">
        <v>115</v>
      </c>
      <c r="R15" s="18">
        <v>141</v>
      </c>
      <c r="S15" s="18">
        <v>683</v>
      </c>
      <c r="T15" s="18"/>
      <c r="U15" s="18"/>
      <c r="V15" s="18"/>
      <c r="W15" s="18"/>
      <c r="X15" s="18"/>
      <c r="Y15" s="18"/>
      <c r="Z15" s="18"/>
      <c r="AA15" s="18">
        <v>53870</v>
      </c>
      <c r="AB15" s="18">
        <v>3535</v>
      </c>
      <c r="AC15" s="18">
        <v>16317</v>
      </c>
      <c r="AD15" s="18"/>
      <c r="AE15" s="18">
        <v>28173</v>
      </c>
      <c r="AF15" s="18">
        <v>29267</v>
      </c>
      <c r="AG15" s="18">
        <v>171702</v>
      </c>
      <c r="AH15" s="18">
        <v>23</v>
      </c>
      <c r="AI15" s="18">
        <v>1</v>
      </c>
      <c r="AJ15" s="18"/>
      <c r="AK15" s="18">
        <v>4902</v>
      </c>
      <c r="AL15" s="18">
        <v>50731</v>
      </c>
      <c r="AM15" s="18"/>
      <c r="AN15" s="18">
        <v>27</v>
      </c>
      <c r="AO15" s="18">
        <v>817</v>
      </c>
      <c r="AP15" s="18">
        <v>12</v>
      </c>
      <c r="AQ15" s="18">
        <v>128</v>
      </c>
      <c r="AR15" s="18">
        <v>52</v>
      </c>
      <c r="AS15" s="18">
        <v>74</v>
      </c>
      <c r="AT15" s="18">
        <v>10</v>
      </c>
      <c r="AU15" s="18">
        <v>3</v>
      </c>
      <c r="AV15" s="18">
        <v>3</v>
      </c>
      <c r="AW15" s="18">
        <v>14818</v>
      </c>
      <c r="AX15" s="18">
        <v>334</v>
      </c>
      <c r="AY15" s="18">
        <v>34</v>
      </c>
      <c r="AZ15" s="18">
        <v>7676</v>
      </c>
      <c r="BA15" s="18">
        <v>756</v>
      </c>
      <c r="BB15" s="18">
        <v>5168</v>
      </c>
      <c r="BC15" s="18">
        <v>362</v>
      </c>
      <c r="BD15" s="18">
        <v>1424</v>
      </c>
      <c r="BE15" s="18">
        <v>1210</v>
      </c>
      <c r="BF15" s="18">
        <v>105</v>
      </c>
      <c r="BG15" s="18">
        <v>572</v>
      </c>
      <c r="BH15" s="18">
        <v>102</v>
      </c>
      <c r="BI15" s="18">
        <v>2021</v>
      </c>
      <c r="BJ15" s="18">
        <v>3</v>
      </c>
      <c r="BK15" s="18">
        <v>708</v>
      </c>
      <c r="BL15" s="18">
        <v>34</v>
      </c>
      <c r="BM15" s="18">
        <v>65688</v>
      </c>
      <c r="BN15" s="18">
        <v>14</v>
      </c>
      <c r="BO15" s="18">
        <v>716</v>
      </c>
      <c r="BP15" s="18"/>
      <c r="BQ15" s="18">
        <v>386</v>
      </c>
      <c r="BR15" s="18">
        <v>41</v>
      </c>
      <c r="BS15" s="18">
        <v>147598582</v>
      </c>
      <c r="BT15" s="18"/>
      <c r="BU15" s="18">
        <v>58</v>
      </c>
      <c r="BV15" s="18">
        <v>13</v>
      </c>
      <c r="BW15" s="18"/>
      <c r="BX15" s="18"/>
      <c r="BY15" s="18">
        <v>7688</v>
      </c>
      <c r="BZ15" s="18">
        <v>62</v>
      </c>
      <c r="CA15" s="18">
        <v>31</v>
      </c>
      <c r="CB15" s="18">
        <v>98409</v>
      </c>
      <c r="CC15" s="18">
        <v>16633</v>
      </c>
      <c r="CD15" s="18">
        <v>210</v>
      </c>
      <c r="CE15" s="18"/>
      <c r="CF15" s="18">
        <v>463</v>
      </c>
      <c r="CG15" s="18"/>
      <c r="CH15" s="18">
        <v>383611610</v>
      </c>
      <c r="CI15" s="18">
        <v>35944</v>
      </c>
      <c r="CJ15" s="18">
        <v>653454</v>
      </c>
      <c r="CL15" s="18"/>
      <c r="CM15" s="18"/>
      <c r="CN15" s="18">
        <v>87000000</v>
      </c>
      <c r="CO15" s="18"/>
      <c r="CP15" s="18"/>
      <c r="CQ15" s="18"/>
      <c r="CR15" s="18"/>
      <c r="CS15" s="18"/>
      <c r="CT15" s="18">
        <v>145067300</v>
      </c>
      <c r="CU15" s="18"/>
      <c r="CV15" s="18">
        <v>12000</v>
      </c>
      <c r="CW15" s="18"/>
      <c r="CX15" s="18"/>
      <c r="CY15" s="18">
        <v>91400000</v>
      </c>
      <c r="CZ15" s="18">
        <v>5008000</v>
      </c>
      <c r="DA15" s="18">
        <v>6986000</v>
      </c>
      <c r="DB15" s="18">
        <v>931000</v>
      </c>
      <c r="DC15" s="18">
        <v>77100000</v>
      </c>
      <c r="DD15" s="18">
        <v>17900000</v>
      </c>
      <c r="DE15" s="18">
        <v>2780</v>
      </c>
      <c r="DF15" s="18"/>
      <c r="DG15" s="18">
        <v>145293376</v>
      </c>
      <c r="DH15" s="18"/>
      <c r="DI15" s="18"/>
      <c r="DJ15" s="18">
        <v>17155</v>
      </c>
      <c r="DK15" s="18">
        <v>424894</v>
      </c>
      <c r="DL15" s="18">
        <v>159440691</v>
      </c>
      <c r="DM15" s="18"/>
      <c r="DN15" s="18">
        <v>277336295</v>
      </c>
      <c r="DO15" s="18">
        <v>30300</v>
      </c>
      <c r="DP15" s="18">
        <v>140743</v>
      </c>
      <c r="DQ15" s="18">
        <v>522</v>
      </c>
      <c r="DS15" s="18"/>
      <c r="DT15" s="18"/>
      <c r="DU15" s="18">
        <v>44929544</v>
      </c>
      <c r="DV15" s="18"/>
      <c r="DW15" s="18"/>
      <c r="DX15" s="18"/>
      <c r="DY15" s="18"/>
      <c r="DZ15" s="18"/>
      <c r="EA15" s="18">
        <v>80338105</v>
      </c>
      <c r="EB15" s="18"/>
      <c r="EC15" s="18">
        <v>8</v>
      </c>
      <c r="ED15" s="18"/>
      <c r="EE15" s="18"/>
      <c r="EF15" s="18">
        <v>42049444</v>
      </c>
      <c r="EG15" s="18">
        <v>4889667</v>
      </c>
      <c r="EH15" s="18">
        <v>5269657</v>
      </c>
      <c r="EI15" s="18">
        <v>313301</v>
      </c>
      <c r="EJ15" s="18">
        <v>9031602</v>
      </c>
      <c r="EK15" s="18">
        <v>2329578</v>
      </c>
      <c r="EL15" s="18">
        <v>369</v>
      </c>
      <c r="EM15" s="18"/>
      <c r="EN15" s="18">
        <v>95347480</v>
      </c>
      <c r="EO15" s="18"/>
      <c r="EP15" s="18"/>
      <c r="EQ15" s="18">
        <v>764</v>
      </c>
      <c r="ER15" s="18">
        <v>2858</v>
      </c>
      <c r="ES15" s="18">
        <v>98863357</v>
      </c>
      <c r="ET15" s="18"/>
      <c r="EU15" s="18">
        <v>147597938</v>
      </c>
      <c r="EV15" s="18">
        <v>2184</v>
      </c>
      <c r="EW15" s="18">
        <v>65639</v>
      </c>
      <c r="EX15" s="18">
        <v>386</v>
      </c>
      <c r="EY15" s="18">
        <v>7569</v>
      </c>
      <c r="EZ15" s="18"/>
      <c r="FA15" s="18"/>
      <c r="FB15" s="18"/>
      <c r="FC15" s="18"/>
      <c r="FD15" s="18"/>
      <c r="FE15" s="18"/>
      <c r="FF15" s="18"/>
      <c r="FG15" s="18">
        <v>7526</v>
      </c>
      <c r="FH15" s="18">
        <v>3535</v>
      </c>
      <c r="FI15" s="18">
        <v>12381</v>
      </c>
      <c r="FJ15" s="18"/>
      <c r="FK15" s="18">
        <v>3781</v>
      </c>
      <c r="FL15" s="18">
        <v>16495</v>
      </c>
      <c r="FM15" s="18">
        <v>87102</v>
      </c>
      <c r="FN15" s="18">
        <v>17</v>
      </c>
      <c r="FO15" s="18"/>
      <c r="FP15" s="18"/>
      <c r="FQ15" s="18">
        <v>4895</v>
      </c>
      <c r="FR15" s="18">
        <v>45844</v>
      </c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>
        <v>12758</v>
      </c>
      <c r="GP15" s="18">
        <v>60890</v>
      </c>
      <c r="GQ15" s="18"/>
      <c r="GR15" s="18"/>
      <c r="GS15" s="18"/>
      <c r="GT15" s="18"/>
      <c r="GU15" s="18">
        <v>2347</v>
      </c>
      <c r="GV15" s="18"/>
      <c r="GW15" s="18"/>
      <c r="GX15" s="18"/>
      <c r="GY15" s="18"/>
      <c r="GZ15" s="18"/>
      <c r="HA15" s="18"/>
      <c r="HB15" s="18"/>
      <c r="HC15" s="18"/>
      <c r="HD15" s="18"/>
      <c r="HE15" s="18"/>
    </row>
    <row r="16" spans="7:213" s="12" customFormat="1" ht="15" customHeight="1">
      <c r="H16" s="19" t="s">
        <v>164</v>
      </c>
      <c r="I16" s="20" t="s">
        <v>163</v>
      </c>
      <c r="J16" s="21">
        <f>(J15/J10)*100</f>
        <v>99.186271634773533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</row>
    <row r="17" spans="8:213" s="12" customFormat="1" ht="15" customHeight="1">
      <c r="H17" s="16" t="s">
        <v>167</v>
      </c>
      <c r="I17" s="17" t="s">
        <v>161</v>
      </c>
      <c r="J17" s="18">
        <f>SUM(K17:CJ17)</f>
        <v>170066</v>
      </c>
      <c r="K17" s="18">
        <v>5826</v>
      </c>
      <c r="L17" s="18">
        <v>212</v>
      </c>
      <c r="M17" s="18">
        <v>623</v>
      </c>
      <c r="N17" s="18"/>
      <c r="O17" s="18"/>
      <c r="P17" s="18"/>
      <c r="Q17" s="18"/>
      <c r="R17" s="18">
        <v>55</v>
      </c>
      <c r="S17" s="18">
        <v>63</v>
      </c>
      <c r="T17" s="18"/>
      <c r="U17" s="18"/>
      <c r="V17" s="18"/>
      <c r="W17" s="18"/>
      <c r="X17" s="18"/>
      <c r="Y17" s="18"/>
      <c r="Z17" s="18"/>
      <c r="AA17" s="18">
        <v>5707</v>
      </c>
      <c r="AB17" s="18">
        <v>413</v>
      </c>
      <c r="AC17" s="18">
        <v>1875</v>
      </c>
      <c r="AD17" s="18"/>
      <c r="AE17" s="18">
        <v>3495</v>
      </c>
      <c r="AF17" s="18">
        <v>5005</v>
      </c>
      <c r="AG17" s="18">
        <v>19842</v>
      </c>
      <c r="AH17" s="18"/>
      <c r="AI17" s="18"/>
      <c r="AJ17" s="18"/>
      <c r="AK17" s="18"/>
      <c r="AL17" s="18">
        <v>3117</v>
      </c>
      <c r="AM17" s="18"/>
      <c r="AN17" s="18"/>
      <c r="AO17" s="18">
        <v>2</v>
      </c>
      <c r="AP17" s="18"/>
      <c r="AQ17" s="18">
        <v>6</v>
      </c>
      <c r="AR17" s="18">
        <v>3</v>
      </c>
      <c r="AS17" s="18"/>
      <c r="AT17" s="18"/>
      <c r="AU17" s="18"/>
      <c r="AV17" s="18"/>
      <c r="AW17" s="18">
        <v>3611</v>
      </c>
      <c r="AX17" s="18">
        <v>138</v>
      </c>
      <c r="AY17" s="18"/>
      <c r="AZ17" s="18">
        <v>916</v>
      </c>
      <c r="BA17" s="18">
        <v>45</v>
      </c>
      <c r="BB17" s="18">
        <v>737</v>
      </c>
      <c r="BC17" s="18">
        <v>9</v>
      </c>
      <c r="BD17" s="18">
        <v>31</v>
      </c>
      <c r="BE17" s="18">
        <v>51</v>
      </c>
      <c r="BF17" s="18">
        <v>5</v>
      </c>
      <c r="BG17" s="18">
        <v>126</v>
      </c>
      <c r="BH17" s="18">
        <v>18</v>
      </c>
      <c r="BI17" s="18">
        <v>62</v>
      </c>
      <c r="BJ17" s="18"/>
      <c r="BK17" s="18">
        <v>27</v>
      </c>
      <c r="BL17" s="18">
        <v>1</v>
      </c>
      <c r="BM17" s="18"/>
      <c r="BN17" s="18"/>
      <c r="BO17" s="18"/>
      <c r="BP17" s="18"/>
      <c r="BQ17" s="18">
        <v>8</v>
      </c>
      <c r="BR17" s="18">
        <v>2</v>
      </c>
      <c r="BS17" s="18">
        <v>4</v>
      </c>
      <c r="BT17" s="18"/>
      <c r="BU17" s="18"/>
      <c r="BV17" s="18"/>
      <c r="BW17" s="18"/>
      <c r="BX17" s="18"/>
      <c r="BY17" s="18">
        <v>140</v>
      </c>
      <c r="BZ17" s="18">
        <v>5</v>
      </c>
      <c r="CA17" s="18"/>
      <c r="CB17" s="18">
        <v>13653</v>
      </c>
      <c r="CC17" s="18">
        <v>492</v>
      </c>
      <c r="CD17" s="18">
        <v>8</v>
      </c>
      <c r="CE17" s="18"/>
      <c r="CF17" s="18">
        <v>19</v>
      </c>
      <c r="CG17" s="18"/>
      <c r="CH17" s="18">
        <v>44659</v>
      </c>
      <c r="CI17" s="18">
        <v>3358</v>
      </c>
      <c r="CJ17" s="18">
        <v>55697</v>
      </c>
      <c r="CL17" s="18"/>
      <c r="CM17" s="18"/>
      <c r="CN17" s="18"/>
      <c r="CO17" s="18"/>
      <c r="CP17" s="18"/>
      <c r="CQ17" s="18"/>
      <c r="CR17" s="18"/>
      <c r="CS17" s="18"/>
      <c r="CT17" s="18"/>
      <c r="CU17" s="18"/>
      <c r="CV17" s="18"/>
      <c r="CW17" s="18"/>
      <c r="CX17" s="18"/>
      <c r="CY17" s="18"/>
      <c r="CZ17" s="18"/>
      <c r="DA17" s="18"/>
      <c r="DB17" s="18"/>
      <c r="DC17" s="18"/>
      <c r="DD17" s="18"/>
      <c r="DE17" s="18"/>
      <c r="DF17" s="18"/>
      <c r="DG17" s="18">
        <v>15485</v>
      </c>
      <c r="DH17" s="18"/>
      <c r="DI17" s="18"/>
      <c r="DJ17" s="18"/>
      <c r="DK17" s="18">
        <v>10730</v>
      </c>
      <c r="DL17" s="18">
        <v>5608</v>
      </c>
      <c r="DM17" s="18"/>
      <c r="DN17" s="18"/>
      <c r="DO17" s="18"/>
      <c r="DP17" s="18"/>
      <c r="DQ17" s="18"/>
      <c r="DS17" s="18"/>
      <c r="DT17" s="18"/>
      <c r="DU17" s="18"/>
      <c r="DV17" s="18"/>
      <c r="DW17" s="18"/>
      <c r="DX17" s="18"/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>
        <v>1427</v>
      </c>
      <c r="EO17" s="18"/>
      <c r="EP17" s="18"/>
      <c r="EQ17" s="18"/>
      <c r="ER17" s="18">
        <v>42</v>
      </c>
      <c r="ES17" s="18">
        <v>1740</v>
      </c>
      <c r="ET17" s="18"/>
      <c r="EU17" s="18"/>
      <c r="EV17" s="18"/>
      <c r="EW17" s="18"/>
      <c r="EX17" s="18"/>
      <c r="EY17" s="18">
        <v>858</v>
      </c>
      <c r="EZ17" s="18"/>
      <c r="FA17" s="18"/>
      <c r="FB17" s="18"/>
      <c r="FC17" s="18"/>
      <c r="FD17" s="18"/>
      <c r="FE17" s="18"/>
      <c r="FF17" s="18"/>
      <c r="FG17" s="18">
        <v>509</v>
      </c>
      <c r="FH17" s="18">
        <v>413</v>
      </c>
      <c r="FI17" s="18">
        <v>1606</v>
      </c>
      <c r="FJ17" s="18"/>
      <c r="FK17" s="18">
        <v>940</v>
      </c>
      <c r="FL17" s="18">
        <v>3599</v>
      </c>
      <c r="FM17" s="18">
        <v>11709</v>
      </c>
      <c r="FN17" s="18"/>
      <c r="FO17" s="18"/>
      <c r="FP17" s="18"/>
      <c r="FQ17" s="18"/>
      <c r="FR17" s="18">
        <v>2750</v>
      </c>
      <c r="FS17" s="18"/>
      <c r="FT17" s="18"/>
      <c r="FU17" s="18"/>
      <c r="FV17" s="18"/>
      <c r="FW17" s="18"/>
      <c r="FX17" s="18"/>
      <c r="FY17" s="18"/>
      <c r="FZ17" s="18"/>
      <c r="GA17" s="18"/>
      <c r="GB17" s="18">
        <v>11</v>
      </c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>
        <v>1406</v>
      </c>
      <c r="GP17" s="18">
        <v>6095</v>
      </c>
      <c r="GQ17" s="18"/>
      <c r="GR17" s="18"/>
      <c r="GS17" s="18"/>
      <c r="GT17" s="18"/>
      <c r="GU17" s="18">
        <v>280</v>
      </c>
      <c r="GV17" s="18"/>
      <c r="GW17" s="18"/>
      <c r="GX17" s="18"/>
      <c r="GY17" s="18"/>
      <c r="GZ17" s="18"/>
      <c r="HA17" s="18"/>
      <c r="HB17" s="18"/>
      <c r="HC17" s="18"/>
      <c r="HD17" s="18"/>
      <c r="HE17" s="18"/>
    </row>
    <row r="18" spans="8:213" s="12" customFormat="1" ht="15" customHeight="1">
      <c r="H18" s="19" t="s">
        <v>168</v>
      </c>
      <c r="I18" s="20" t="s">
        <v>163</v>
      </c>
      <c r="J18" s="21">
        <f>(J17/J10)*100</f>
        <v>3.1677071712825342E-2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</row>
    <row r="19" spans="8:213" s="12" customFormat="1" ht="15" customHeight="1">
      <c r="H19" s="16" t="s">
        <v>165</v>
      </c>
      <c r="I19" s="17" t="s">
        <v>161</v>
      </c>
      <c r="J19" s="18">
        <f>SUM(K19:CJ19)</f>
        <v>106282</v>
      </c>
      <c r="K19" s="18">
        <v>4157</v>
      </c>
      <c r="L19" s="18">
        <v>105</v>
      </c>
      <c r="M19" s="18">
        <v>312</v>
      </c>
      <c r="N19" s="18"/>
      <c r="O19" s="18"/>
      <c r="P19" s="18"/>
      <c r="Q19" s="18"/>
      <c r="R19" s="18">
        <v>39</v>
      </c>
      <c r="S19" s="18">
        <v>53</v>
      </c>
      <c r="T19" s="18"/>
      <c r="U19" s="18"/>
      <c r="V19" s="18"/>
      <c r="W19" s="18"/>
      <c r="X19" s="18">
        <v>1</v>
      </c>
      <c r="Y19" s="18"/>
      <c r="Z19" s="18"/>
      <c r="AA19" s="18">
        <v>3834</v>
      </c>
      <c r="AB19" s="18">
        <v>240</v>
      </c>
      <c r="AC19" s="18">
        <v>1570</v>
      </c>
      <c r="AD19" s="18"/>
      <c r="AE19" s="18">
        <v>2846</v>
      </c>
      <c r="AF19" s="18">
        <v>3015</v>
      </c>
      <c r="AG19" s="18">
        <v>12325</v>
      </c>
      <c r="AH19" s="18"/>
      <c r="AI19" s="18"/>
      <c r="AJ19" s="18"/>
      <c r="AK19" s="18">
        <v>75</v>
      </c>
      <c r="AL19" s="18">
        <v>2386</v>
      </c>
      <c r="AM19" s="18"/>
      <c r="AN19" s="18">
        <v>7</v>
      </c>
      <c r="AO19" s="18"/>
      <c r="AP19" s="18">
        <v>1</v>
      </c>
      <c r="AQ19" s="18"/>
      <c r="AR19" s="18">
        <v>1</v>
      </c>
      <c r="AS19" s="18"/>
      <c r="AT19" s="18"/>
      <c r="AU19" s="18"/>
      <c r="AV19" s="18"/>
      <c r="AW19" s="18">
        <v>1557</v>
      </c>
      <c r="AX19" s="18">
        <v>178</v>
      </c>
      <c r="AY19" s="18">
        <v>3</v>
      </c>
      <c r="AZ19" s="18">
        <v>1378</v>
      </c>
      <c r="BA19" s="18">
        <v>62</v>
      </c>
      <c r="BB19" s="18">
        <v>1323</v>
      </c>
      <c r="BC19" s="18">
        <v>15</v>
      </c>
      <c r="BD19" s="18"/>
      <c r="BE19" s="18">
        <v>14</v>
      </c>
      <c r="BF19" s="18">
        <v>11</v>
      </c>
      <c r="BG19" s="18">
        <v>395</v>
      </c>
      <c r="BH19" s="18">
        <v>29</v>
      </c>
      <c r="BI19" s="18">
        <v>61</v>
      </c>
      <c r="BJ19" s="18"/>
      <c r="BK19" s="18">
        <v>29</v>
      </c>
      <c r="BL19" s="18"/>
      <c r="BM19" s="18"/>
      <c r="BN19" s="18"/>
      <c r="BO19" s="18"/>
      <c r="BP19" s="18"/>
      <c r="BQ19" s="18">
        <v>13</v>
      </c>
      <c r="BR19" s="18">
        <v>1</v>
      </c>
      <c r="BS19" s="18">
        <v>3</v>
      </c>
      <c r="BT19" s="18"/>
      <c r="BU19" s="18"/>
      <c r="BV19" s="18"/>
      <c r="BW19" s="18"/>
      <c r="BX19" s="18"/>
      <c r="BY19" s="18">
        <v>1057</v>
      </c>
      <c r="BZ19" s="18">
        <v>2</v>
      </c>
      <c r="CA19" s="18">
        <v>4</v>
      </c>
      <c r="CB19" s="18">
        <v>7589</v>
      </c>
      <c r="CC19" s="18">
        <v>478</v>
      </c>
      <c r="CD19" s="18">
        <v>4</v>
      </c>
      <c r="CE19" s="18"/>
      <c r="CF19" s="18">
        <v>26</v>
      </c>
      <c r="CG19" s="18"/>
      <c r="CH19" s="18">
        <v>26586</v>
      </c>
      <c r="CI19" s="18">
        <v>2952</v>
      </c>
      <c r="CJ19" s="18">
        <v>31545</v>
      </c>
      <c r="CL19" s="18"/>
      <c r="CM19" s="18"/>
      <c r="CN19" s="18"/>
      <c r="CO19" s="18"/>
      <c r="CP19" s="18"/>
      <c r="CQ19" s="18"/>
      <c r="CR19" s="18"/>
      <c r="CS19" s="18"/>
      <c r="CT19" s="18"/>
      <c r="CU19" s="18"/>
      <c r="CV19" s="18"/>
      <c r="CW19" s="18"/>
      <c r="CX19" s="18"/>
      <c r="CY19" s="18"/>
      <c r="CZ19" s="18"/>
      <c r="DA19" s="18"/>
      <c r="DB19" s="18"/>
      <c r="DC19" s="18"/>
      <c r="DD19" s="18"/>
      <c r="DE19" s="18"/>
      <c r="DF19" s="18"/>
      <c r="DG19" s="18">
        <v>6678</v>
      </c>
      <c r="DH19" s="18"/>
      <c r="DI19" s="18"/>
      <c r="DJ19" s="18"/>
      <c r="DK19" s="18">
        <v>1536</v>
      </c>
      <c r="DL19" s="18">
        <v>5841</v>
      </c>
      <c r="DM19" s="18"/>
      <c r="DN19" s="18"/>
      <c r="DO19" s="18"/>
      <c r="DP19" s="18"/>
      <c r="DQ19" s="18"/>
      <c r="DS19" s="18"/>
      <c r="DT19" s="18"/>
      <c r="DU19" s="18"/>
      <c r="DV19" s="18"/>
      <c r="DW19" s="18"/>
      <c r="D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>
        <v>1718</v>
      </c>
      <c r="EO19" s="18"/>
      <c r="EP19" s="18"/>
      <c r="EQ19" s="18"/>
      <c r="ER19" s="18">
        <v>68</v>
      </c>
      <c r="ES19" s="18">
        <v>2564</v>
      </c>
      <c r="ET19" s="18"/>
      <c r="EU19" s="18"/>
      <c r="EV19" s="18"/>
      <c r="EW19" s="18"/>
      <c r="EX19" s="18"/>
      <c r="EY19" s="18">
        <v>1354</v>
      </c>
      <c r="EZ19" s="18"/>
      <c r="FA19" s="18"/>
      <c r="FB19" s="18"/>
      <c r="FC19" s="18"/>
      <c r="FD19" s="18">
        <v>1</v>
      </c>
      <c r="FE19" s="18"/>
      <c r="FF19" s="18"/>
      <c r="FG19" s="18">
        <v>230</v>
      </c>
      <c r="FH19" s="18">
        <v>240</v>
      </c>
      <c r="FI19" s="18">
        <v>1441</v>
      </c>
      <c r="FJ19" s="18"/>
      <c r="FK19" s="18">
        <v>820</v>
      </c>
      <c r="FL19" s="18">
        <v>2736</v>
      </c>
      <c r="FM19" s="18">
        <v>8103</v>
      </c>
      <c r="FN19" s="18"/>
      <c r="FO19" s="18"/>
      <c r="FP19" s="18"/>
      <c r="FQ19" s="18">
        <v>75</v>
      </c>
      <c r="FR19" s="18">
        <v>2179</v>
      </c>
      <c r="FS19" s="18"/>
      <c r="FT19" s="18"/>
      <c r="FU19" s="18"/>
      <c r="FV19" s="18"/>
      <c r="FW19" s="18"/>
      <c r="FX19" s="18"/>
      <c r="FY19" s="18"/>
      <c r="FZ19" s="18"/>
      <c r="GA19" s="18"/>
      <c r="GB19" s="18">
        <v>6</v>
      </c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>
        <v>279</v>
      </c>
      <c r="GP19" s="18">
        <v>2439</v>
      </c>
      <c r="GQ19" s="18"/>
      <c r="GR19" s="18"/>
      <c r="GS19" s="18"/>
      <c r="GT19" s="18"/>
      <c r="GU19" s="18">
        <v>126</v>
      </c>
      <c r="GV19" s="18"/>
      <c r="GW19" s="18"/>
      <c r="GX19" s="18"/>
      <c r="GY19" s="18"/>
      <c r="GZ19" s="18"/>
      <c r="HA19" s="18"/>
      <c r="HB19" s="18"/>
      <c r="HC19" s="18"/>
      <c r="HD19" s="18"/>
      <c r="HE19" s="18"/>
    </row>
    <row r="20" spans="8:213" s="12" customFormat="1" ht="15" customHeight="1">
      <c r="H20" s="19" t="s">
        <v>169</v>
      </c>
      <c r="I20" s="20" t="s">
        <v>163</v>
      </c>
      <c r="J20" s="21">
        <f>(J19/J10)*100</f>
        <v>1.9796446884047976E-2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  <c r="CL20" s="22"/>
      <c r="CM20" s="22"/>
      <c r="CN20" s="22"/>
      <c r="CO20" s="22"/>
      <c r="CP20" s="22"/>
      <c r="CQ20" s="22"/>
      <c r="CR20" s="22"/>
      <c r="CS20" s="22"/>
      <c r="CT20" s="22"/>
      <c r="CU20" s="22"/>
      <c r="CV20" s="22"/>
      <c r="CW20" s="22"/>
      <c r="CX20" s="22"/>
      <c r="CY20" s="22"/>
      <c r="CZ20" s="22"/>
      <c r="DA20" s="22"/>
      <c r="DB20" s="22"/>
      <c r="DC20" s="22"/>
      <c r="DD20" s="22"/>
      <c r="DE20" s="22"/>
      <c r="DF20" s="22"/>
      <c r="DG20" s="22"/>
      <c r="DH20" s="22"/>
      <c r="DI20" s="22"/>
      <c r="DJ20" s="22"/>
      <c r="DK20" s="22"/>
      <c r="DL20" s="22"/>
      <c r="DM20" s="22"/>
      <c r="DN20" s="22"/>
      <c r="DO20" s="22"/>
      <c r="DP20" s="22"/>
      <c r="DQ20" s="22"/>
      <c r="DS20" s="22"/>
      <c r="DT20" s="22"/>
      <c r="DU20" s="22"/>
      <c r="DV20" s="22"/>
      <c r="DW20" s="22"/>
      <c r="DX20" s="22"/>
      <c r="DY20" s="22"/>
      <c r="DZ20" s="22"/>
      <c r="EA20" s="22"/>
      <c r="EB20" s="22"/>
      <c r="EC20" s="22"/>
      <c r="ED20" s="22"/>
      <c r="EE20" s="22"/>
      <c r="EF20" s="22"/>
      <c r="EG20" s="22"/>
      <c r="EH20" s="22"/>
      <c r="EI20" s="22"/>
      <c r="EJ20" s="22"/>
      <c r="EK20" s="22"/>
      <c r="EL20" s="22"/>
      <c r="EM20" s="22"/>
      <c r="EN20" s="22"/>
      <c r="EO20" s="22"/>
      <c r="EP20" s="22"/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  <c r="FF20" s="22"/>
      <c r="FG20" s="22"/>
      <c r="FH20" s="22"/>
      <c r="FI20" s="22"/>
      <c r="FJ20" s="22"/>
      <c r="FK20" s="22"/>
      <c r="FL20" s="22"/>
      <c r="FM20" s="22"/>
      <c r="FN20" s="22"/>
      <c r="FO20" s="22"/>
      <c r="FP20" s="22"/>
      <c r="FQ20" s="22"/>
      <c r="FR20" s="22"/>
      <c r="FS20" s="22"/>
      <c r="FT20" s="22"/>
      <c r="FU20" s="22"/>
      <c r="FV20" s="22"/>
      <c r="FW20" s="22"/>
      <c r="FX20" s="22"/>
      <c r="FY20" s="22"/>
      <c r="FZ20" s="22"/>
      <c r="GA20" s="22"/>
      <c r="GB20" s="22"/>
      <c r="GC20" s="22"/>
      <c r="GD20" s="22"/>
      <c r="GE20" s="22"/>
      <c r="GF20" s="22"/>
      <c r="GG20" s="22"/>
      <c r="GH20" s="22"/>
      <c r="GI20" s="22"/>
      <c r="GJ20" s="22"/>
      <c r="GK20" s="22"/>
      <c r="GL20" s="22"/>
      <c r="GM20" s="22"/>
      <c r="GN20" s="22"/>
      <c r="GO20" s="22"/>
      <c r="GP20" s="22"/>
      <c r="GQ20" s="22"/>
      <c r="GR20" s="22"/>
      <c r="GS20" s="22"/>
      <c r="GT20" s="22"/>
      <c r="GU20" s="22"/>
      <c r="GV20" s="22"/>
      <c r="GW20" s="22"/>
      <c r="GX20" s="22"/>
      <c r="GY20" s="22"/>
      <c r="GZ20" s="22"/>
      <c r="HA20" s="22"/>
      <c r="HB20" s="22"/>
      <c r="HC20" s="22"/>
      <c r="HD20" s="22"/>
      <c r="HE20" s="22"/>
    </row>
    <row r="21" spans="8:213" s="12" customFormat="1" ht="15" customHeight="1">
      <c r="H21" s="16" t="s">
        <v>164</v>
      </c>
      <c r="I21" s="17" t="s">
        <v>161</v>
      </c>
      <c r="J21" s="18">
        <f>SUM(K21:CJ21)</f>
        <v>459789</v>
      </c>
      <c r="K21" s="18">
        <v>9828</v>
      </c>
      <c r="L21" s="18">
        <v>230</v>
      </c>
      <c r="M21" s="18">
        <v>748</v>
      </c>
      <c r="N21" s="18"/>
      <c r="O21" s="18"/>
      <c r="P21" s="18"/>
      <c r="Q21" s="18">
        <v>20</v>
      </c>
      <c r="R21" s="18">
        <v>89</v>
      </c>
      <c r="S21" s="18">
        <v>231</v>
      </c>
      <c r="T21" s="18"/>
      <c r="U21" s="18"/>
      <c r="V21" s="18"/>
      <c r="W21" s="18"/>
      <c r="X21" s="18"/>
      <c r="Y21" s="18"/>
      <c r="Z21" s="18"/>
      <c r="AA21" s="18">
        <v>16200</v>
      </c>
      <c r="AB21" s="18">
        <v>1111</v>
      </c>
      <c r="AC21" s="18">
        <v>4725</v>
      </c>
      <c r="AD21" s="18"/>
      <c r="AE21" s="18">
        <v>9171</v>
      </c>
      <c r="AF21" s="18">
        <v>8860</v>
      </c>
      <c r="AG21" s="18">
        <v>56341</v>
      </c>
      <c r="AH21" s="18"/>
      <c r="AI21" s="18"/>
      <c r="AJ21" s="18"/>
      <c r="AK21" s="18">
        <v>871</v>
      </c>
      <c r="AL21" s="18">
        <v>13333</v>
      </c>
      <c r="AM21" s="18"/>
      <c r="AN21" s="18">
        <v>13</v>
      </c>
      <c r="AO21" s="18">
        <v>4</v>
      </c>
      <c r="AP21" s="18">
        <v>1</v>
      </c>
      <c r="AQ21" s="18">
        <v>9</v>
      </c>
      <c r="AR21" s="18">
        <v>3</v>
      </c>
      <c r="AS21" s="18">
        <v>6</v>
      </c>
      <c r="AT21" s="18"/>
      <c r="AU21" s="18"/>
      <c r="AV21" s="18"/>
      <c r="AW21" s="18">
        <v>5137</v>
      </c>
      <c r="AX21" s="18">
        <v>198</v>
      </c>
      <c r="AY21" s="18">
        <v>5</v>
      </c>
      <c r="AZ21" s="18">
        <v>3783</v>
      </c>
      <c r="BA21" s="18">
        <v>243</v>
      </c>
      <c r="BB21" s="18">
        <v>5011</v>
      </c>
      <c r="BC21" s="18">
        <v>98</v>
      </c>
      <c r="BD21" s="18">
        <v>529</v>
      </c>
      <c r="BE21" s="18">
        <v>234</v>
      </c>
      <c r="BF21" s="18">
        <v>27</v>
      </c>
      <c r="BG21" s="18">
        <v>557</v>
      </c>
      <c r="BH21" s="18">
        <v>47</v>
      </c>
      <c r="BI21" s="18">
        <v>466</v>
      </c>
      <c r="BJ21" s="18"/>
      <c r="BK21" s="18">
        <v>58</v>
      </c>
      <c r="BL21" s="18"/>
      <c r="BM21" s="18"/>
      <c r="BN21" s="18"/>
      <c r="BO21" s="18">
        <v>7</v>
      </c>
      <c r="BP21" s="18"/>
      <c r="BQ21" s="18">
        <v>76</v>
      </c>
      <c r="BR21" s="18"/>
      <c r="BS21" s="18">
        <v>3</v>
      </c>
      <c r="BT21" s="18"/>
      <c r="BU21" s="18"/>
      <c r="BV21" s="18"/>
      <c r="BW21" s="18"/>
      <c r="BX21" s="18"/>
      <c r="BY21" s="18">
        <v>980</v>
      </c>
      <c r="BZ21" s="18">
        <v>58</v>
      </c>
      <c r="CA21" s="18">
        <v>22</v>
      </c>
      <c r="CB21" s="18">
        <v>41327</v>
      </c>
      <c r="CC21" s="18">
        <v>2544</v>
      </c>
      <c r="CD21" s="18">
        <v>2</v>
      </c>
      <c r="CE21" s="18"/>
      <c r="CF21" s="18">
        <v>85</v>
      </c>
      <c r="CG21" s="18"/>
      <c r="CH21" s="18">
        <v>103129</v>
      </c>
      <c r="CI21" s="18">
        <v>10925</v>
      </c>
      <c r="CJ21" s="18">
        <v>162444</v>
      </c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  <c r="DC21" s="18"/>
      <c r="DD21" s="18"/>
      <c r="DE21" s="18">
        <v>500</v>
      </c>
      <c r="DF21" s="18">
        <v>10000</v>
      </c>
      <c r="DG21" s="18">
        <v>28187</v>
      </c>
      <c r="DH21" s="18"/>
      <c r="DI21" s="18"/>
      <c r="DJ21" s="18"/>
      <c r="DK21" s="18">
        <v>1055</v>
      </c>
      <c r="DL21" s="18">
        <v>42359</v>
      </c>
      <c r="DM21" s="18"/>
      <c r="DN21" s="18"/>
      <c r="DO21" s="18"/>
      <c r="DP21" s="18"/>
      <c r="DQ21" s="18"/>
      <c r="DS21" s="18"/>
      <c r="DT21" s="18"/>
      <c r="DU21" s="18"/>
      <c r="DV21" s="18"/>
      <c r="DW21" s="18"/>
      <c r="D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>
        <v>15</v>
      </c>
      <c r="EM21" s="18">
        <v>1682</v>
      </c>
      <c r="EN21" s="18">
        <v>7161</v>
      </c>
      <c r="EO21" s="18"/>
      <c r="EP21" s="18"/>
      <c r="EQ21" s="18"/>
      <c r="ER21" s="18">
        <v>184</v>
      </c>
      <c r="ES21" s="18">
        <v>14505</v>
      </c>
      <c r="ET21" s="18"/>
      <c r="EU21" s="18"/>
      <c r="EV21" s="18"/>
      <c r="EW21" s="18"/>
      <c r="EX21" s="18"/>
      <c r="EY21" s="18">
        <v>3731</v>
      </c>
      <c r="EZ21" s="18"/>
      <c r="FA21" s="18"/>
      <c r="FB21" s="18"/>
      <c r="FC21" s="18"/>
      <c r="FD21" s="18"/>
      <c r="FE21" s="18"/>
      <c r="FF21" s="18"/>
      <c r="FG21" s="18">
        <v>1927</v>
      </c>
      <c r="FH21" s="18">
        <v>1111</v>
      </c>
      <c r="FI21" s="18">
        <v>4176</v>
      </c>
      <c r="FJ21" s="18"/>
      <c r="FK21" s="18">
        <v>1551</v>
      </c>
      <c r="FL21" s="18">
        <v>7758</v>
      </c>
      <c r="FM21" s="18">
        <v>37701</v>
      </c>
      <c r="FN21" s="18"/>
      <c r="FO21" s="18"/>
      <c r="FP21" s="18"/>
      <c r="FQ21" s="18">
        <v>865</v>
      </c>
      <c r="FR21" s="18">
        <v>12078</v>
      </c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>
        <v>1049</v>
      </c>
      <c r="GP21" s="18">
        <v>11198</v>
      </c>
      <c r="GQ21" s="18"/>
      <c r="GR21" s="18"/>
      <c r="GS21" s="18"/>
      <c r="GT21" s="18"/>
      <c r="GU21" s="18">
        <v>679</v>
      </c>
      <c r="GV21" s="18"/>
      <c r="GW21" s="18"/>
      <c r="GX21" s="18"/>
      <c r="GY21" s="18"/>
      <c r="GZ21" s="18"/>
      <c r="HA21" s="18"/>
      <c r="HB21" s="18"/>
      <c r="HC21" s="18"/>
      <c r="HD21" s="18"/>
      <c r="HE21" s="18"/>
    </row>
    <row r="22" spans="8:213" s="12" customFormat="1" ht="15" customHeight="1">
      <c r="H22" s="19" t="s">
        <v>170</v>
      </c>
      <c r="I22" s="20" t="s">
        <v>163</v>
      </c>
      <c r="J22" s="21">
        <f>(J21/J10)*100</f>
        <v>8.5641863310527991E-2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  <c r="CL22" s="22"/>
      <c r="CM22" s="22"/>
      <c r="CN22" s="22"/>
      <c r="CO22" s="22"/>
      <c r="CP22" s="22"/>
      <c r="CQ22" s="22"/>
      <c r="CR22" s="22"/>
      <c r="CS22" s="22"/>
      <c r="CT22" s="22"/>
      <c r="CU22" s="22"/>
      <c r="CV22" s="22"/>
      <c r="CW22" s="22"/>
      <c r="CX22" s="22"/>
      <c r="CY22" s="22"/>
      <c r="CZ22" s="22"/>
      <c r="DA22" s="22"/>
      <c r="DB22" s="22"/>
      <c r="DC22" s="22"/>
      <c r="DD22" s="22"/>
      <c r="DE22" s="22"/>
      <c r="DF22" s="22"/>
      <c r="DG22" s="22"/>
      <c r="DH22" s="22"/>
      <c r="DI22" s="22"/>
      <c r="DJ22" s="22"/>
      <c r="DK22" s="22"/>
      <c r="DL22" s="22"/>
      <c r="DM22" s="22"/>
      <c r="DN22" s="22"/>
      <c r="DO22" s="22"/>
      <c r="DP22" s="22"/>
      <c r="DQ22" s="22"/>
      <c r="DS22" s="22"/>
      <c r="DT22" s="22"/>
      <c r="DU22" s="22"/>
      <c r="DV22" s="22"/>
      <c r="DW22" s="22"/>
      <c r="DX22" s="22"/>
      <c r="DY22" s="22"/>
      <c r="DZ22" s="22"/>
      <c r="EA22" s="22"/>
      <c r="EB22" s="22"/>
      <c r="EC22" s="22"/>
      <c r="ED22" s="22"/>
      <c r="EE22" s="22"/>
      <c r="EF22" s="22"/>
      <c r="EG22" s="22"/>
      <c r="EH22" s="22"/>
      <c r="EI22" s="22"/>
      <c r="EJ22" s="22"/>
      <c r="EK22" s="22"/>
      <c r="EL22" s="22"/>
      <c r="EM22" s="22"/>
      <c r="EN22" s="22"/>
      <c r="EO22" s="22"/>
      <c r="EP22" s="22"/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  <c r="FF22" s="22"/>
      <c r="FG22" s="22"/>
      <c r="FH22" s="22"/>
      <c r="FI22" s="22"/>
      <c r="FJ22" s="22"/>
      <c r="FK22" s="22"/>
      <c r="FL22" s="22"/>
      <c r="FM22" s="22"/>
      <c r="FN22" s="22"/>
      <c r="FO22" s="22"/>
      <c r="FP22" s="22"/>
      <c r="FQ22" s="22"/>
      <c r="FR22" s="22"/>
      <c r="FS22" s="22"/>
      <c r="FT22" s="22"/>
      <c r="FU22" s="22"/>
      <c r="FV22" s="22"/>
      <c r="FW22" s="22"/>
      <c r="FX22" s="22"/>
      <c r="FY22" s="22"/>
      <c r="FZ22" s="22"/>
      <c r="GA22" s="22"/>
      <c r="GB22" s="22"/>
      <c r="GC22" s="22"/>
      <c r="GD22" s="22"/>
      <c r="GE22" s="22"/>
      <c r="GF22" s="22"/>
      <c r="GG22" s="22"/>
      <c r="GH22" s="22"/>
      <c r="GI22" s="22"/>
      <c r="GJ22" s="22"/>
      <c r="GK22" s="22"/>
      <c r="GL22" s="22"/>
      <c r="GM22" s="22"/>
      <c r="GN22" s="22"/>
      <c r="GO22" s="22"/>
      <c r="GP22" s="22"/>
      <c r="GQ22" s="22"/>
      <c r="GR22" s="22"/>
      <c r="GS22" s="22"/>
      <c r="GT22" s="22"/>
      <c r="GU22" s="22"/>
      <c r="GV22" s="22"/>
      <c r="GW22" s="22"/>
      <c r="GX22" s="22"/>
      <c r="GY22" s="22"/>
      <c r="GZ22" s="22"/>
      <c r="HA22" s="22"/>
      <c r="HB22" s="22"/>
      <c r="HC22" s="22"/>
      <c r="HD22" s="22"/>
      <c r="HE22" s="22"/>
    </row>
    <row r="23" spans="8:213" s="12" customFormat="1" ht="15" customHeight="1">
      <c r="H23" s="16" t="s">
        <v>171</v>
      </c>
      <c r="I23" s="17" t="s">
        <v>161</v>
      </c>
      <c r="J23" s="18">
        <f>SUM(K23:CJ23)</f>
        <v>739956</v>
      </c>
      <c r="K23" s="18">
        <v>10957</v>
      </c>
      <c r="L23" s="18">
        <v>251</v>
      </c>
      <c r="M23" s="18">
        <v>1240</v>
      </c>
      <c r="N23" s="18"/>
      <c r="O23" s="18"/>
      <c r="P23" s="18"/>
      <c r="Q23" s="18"/>
      <c r="R23" s="18">
        <v>139</v>
      </c>
      <c r="S23" s="18">
        <v>233</v>
      </c>
      <c r="T23" s="18"/>
      <c r="U23" s="18"/>
      <c r="V23" s="18"/>
      <c r="W23" s="18"/>
      <c r="X23" s="18">
        <v>7</v>
      </c>
      <c r="Y23" s="18"/>
      <c r="Z23" s="18"/>
      <c r="AA23" s="18">
        <v>24749</v>
      </c>
      <c r="AB23" s="18">
        <v>1103</v>
      </c>
      <c r="AC23" s="18">
        <v>9440</v>
      </c>
      <c r="AD23" s="18"/>
      <c r="AE23" s="18">
        <v>14207</v>
      </c>
      <c r="AF23" s="18">
        <v>12204</v>
      </c>
      <c r="AG23" s="18">
        <v>84239</v>
      </c>
      <c r="AH23" s="18">
        <v>3</v>
      </c>
      <c r="AI23" s="18"/>
      <c r="AJ23" s="18"/>
      <c r="AK23" s="18">
        <v>2555</v>
      </c>
      <c r="AL23" s="18">
        <v>21780</v>
      </c>
      <c r="AM23" s="18"/>
      <c r="AN23" s="18">
        <v>13</v>
      </c>
      <c r="AO23" s="18">
        <v>12</v>
      </c>
      <c r="AP23" s="18">
        <v>1</v>
      </c>
      <c r="AQ23" s="18">
        <v>12</v>
      </c>
      <c r="AR23" s="18">
        <v>6</v>
      </c>
      <c r="AS23" s="18"/>
      <c r="AT23" s="18"/>
      <c r="AU23" s="18"/>
      <c r="AV23" s="18"/>
      <c r="AW23" s="18">
        <v>6922</v>
      </c>
      <c r="AX23" s="18">
        <v>309</v>
      </c>
      <c r="AY23" s="18">
        <v>12</v>
      </c>
      <c r="AZ23" s="18">
        <v>4494</v>
      </c>
      <c r="BA23" s="18">
        <v>661</v>
      </c>
      <c r="BB23" s="18">
        <v>5412</v>
      </c>
      <c r="BC23" s="18">
        <v>146</v>
      </c>
      <c r="BD23" s="18">
        <v>770</v>
      </c>
      <c r="BE23" s="18">
        <v>363</v>
      </c>
      <c r="BF23" s="18">
        <v>44</v>
      </c>
      <c r="BG23" s="18">
        <v>1544</v>
      </c>
      <c r="BH23" s="18">
        <v>67</v>
      </c>
      <c r="BI23" s="18">
        <v>535</v>
      </c>
      <c r="BJ23" s="18">
        <v>4</v>
      </c>
      <c r="BK23" s="18">
        <v>79</v>
      </c>
      <c r="BL23" s="18">
        <v>4</v>
      </c>
      <c r="BM23" s="18">
        <v>1</v>
      </c>
      <c r="BN23" s="18">
        <v>2</v>
      </c>
      <c r="BO23" s="18">
        <v>4</v>
      </c>
      <c r="BP23" s="18"/>
      <c r="BQ23" s="18">
        <v>72</v>
      </c>
      <c r="BR23" s="18">
        <v>6</v>
      </c>
      <c r="BS23" s="18">
        <v>757</v>
      </c>
      <c r="BT23" s="18"/>
      <c r="BU23" s="18"/>
      <c r="BV23" s="18"/>
      <c r="BW23" s="18"/>
      <c r="BX23" s="18"/>
      <c r="BY23" s="18">
        <v>666</v>
      </c>
      <c r="BZ23" s="18">
        <v>6</v>
      </c>
      <c r="CA23" s="18">
        <v>24</v>
      </c>
      <c r="CB23" s="18">
        <v>39704</v>
      </c>
      <c r="CC23" s="18">
        <v>4167</v>
      </c>
      <c r="CD23" s="18">
        <v>14</v>
      </c>
      <c r="CE23" s="18"/>
      <c r="CF23" s="18">
        <v>126</v>
      </c>
      <c r="CG23" s="18"/>
      <c r="CH23" s="18">
        <v>231006</v>
      </c>
      <c r="CI23" s="18">
        <v>14804</v>
      </c>
      <c r="CJ23" s="18">
        <v>244080</v>
      </c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>
        <v>315718</v>
      </c>
      <c r="DH23" s="18"/>
      <c r="DI23" s="18"/>
      <c r="DJ23" s="18"/>
      <c r="DK23" s="18">
        <v>96988</v>
      </c>
      <c r="DL23" s="18">
        <v>37273</v>
      </c>
      <c r="DM23" s="18"/>
      <c r="DN23" s="18">
        <v>2000</v>
      </c>
      <c r="DO23" s="18"/>
      <c r="DP23" s="18"/>
      <c r="DQ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>
        <v>120271</v>
      </c>
      <c r="EO23" s="18"/>
      <c r="EP23" s="18"/>
      <c r="EQ23" s="18"/>
      <c r="ER23" s="18">
        <v>784</v>
      </c>
      <c r="ES23" s="18">
        <v>12464</v>
      </c>
      <c r="ET23" s="18"/>
      <c r="EU23" s="18">
        <v>752</v>
      </c>
      <c r="EV23" s="18"/>
      <c r="EW23" s="18"/>
      <c r="EX23" s="18"/>
      <c r="EY23" s="18">
        <v>4445</v>
      </c>
      <c r="EZ23" s="18"/>
      <c r="FA23" s="18"/>
      <c r="FB23" s="18"/>
      <c r="FC23" s="18"/>
      <c r="FD23" s="18">
        <v>7</v>
      </c>
      <c r="FE23" s="18"/>
      <c r="FF23" s="18"/>
      <c r="FG23" s="18">
        <v>2464</v>
      </c>
      <c r="FH23" s="18">
        <v>1103</v>
      </c>
      <c r="FI23" s="18">
        <v>8122</v>
      </c>
      <c r="FJ23" s="18"/>
      <c r="FK23" s="18">
        <v>1948</v>
      </c>
      <c r="FL23" s="18">
        <v>8630</v>
      </c>
      <c r="FM23" s="18">
        <v>48851</v>
      </c>
      <c r="FN23" s="18">
        <v>3</v>
      </c>
      <c r="FO23" s="18"/>
      <c r="FP23" s="18"/>
      <c r="FQ23" s="18">
        <v>2553</v>
      </c>
      <c r="FR23" s="18">
        <v>18797</v>
      </c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>
        <v>3574</v>
      </c>
      <c r="GP23" s="18">
        <v>22920</v>
      </c>
      <c r="GQ23" s="18"/>
      <c r="GR23" s="18"/>
      <c r="GS23" s="18"/>
      <c r="GT23" s="18"/>
      <c r="GU23" s="18">
        <v>197</v>
      </c>
      <c r="GV23" s="18"/>
      <c r="GW23" s="18"/>
      <c r="GX23" s="18"/>
      <c r="GY23" s="18"/>
      <c r="GZ23" s="18"/>
      <c r="HA23" s="18"/>
      <c r="HB23" s="18"/>
      <c r="HC23" s="18"/>
      <c r="HD23" s="18"/>
      <c r="HE23" s="18"/>
    </row>
    <row r="24" spans="8:213" s="12" customFormat="1" ht="15" customHeight="1">
      <c r="H24" s="19" t="s">
        <v>172</v>
      </c>
      <c r="I24" s="20" t="s">
        <v>163</v>
      </c>
      <c r="J24" s="21">
        <f>(J23/J10)*100</f>
        <v>0.13782672183937644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  <c r="CL24" s="22"/>
      <c r="CM24" s="22"/>
      <c r="CN24" s="22"/>
      <c r="CO24" s="22"/>
      <c r="CP24" s="22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  <c r="DC24" s="22"/>
      <c r="DD24" s="22"/>
      <c r="DE24" s="22"/>
      <c r="DF24" s="22"/>
      <c r="DG24" s="22"/>
      <c r="DH24" s="22"/>
      <c r="DI24" s="22"/>
      <c r="DJ24" s="22"/>
      <c r="DK24" s="22"/>
      <c r="DL24" s="22"/>
      <c r="DM24" s="22"/>
      <c r="DN24" s="22"/>
      <c r="DO24" s="22"/>
      <c r="DP24" s="22"/>
      <c r="DQ24" s="22"/>
      <c r="DS24" s="22"/>
      <c r="DT24" s="22"/>
      <c r="DU24" s="22"/>
      <c r="DV24" s="22"/>
      <c r="DW24" s="22"/>
      <c r="DX24" s="22"/>
      <c r="DY24" s="22"/>
      <c r="DZ24" s="22"/>
      <c r="EA24" s="22"/>
      <c r="EB24" s="22"/>
      <c r="EC24" s="22"/>
      <c r="ED24" s="22"/>
      <c r="EE24" s="22"/>
      <c r="EF24" s="22"/>
      <c r="EG24" s="22"/>
      <c r="EH24" s="22"/>
      <c r="EI24" s="22"/>
      <c r="EJ24" s="22"/>
      <c r="EK24" s="22"/>
      <c r="EL24" s="22"/>
      <c r="EM24" s="22"/>
      <c r="EN24" s="22"/>
      <c r="EO24" s="22"/>
      <c r="EP24" s="22"/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  <c r="FF24" s="22"/>
      <c r="FG24" s="22"/>
      <c r="FH24" s="22"/>
      <c r="FI24" s="22"/>
      <c r="FJ24" s="22"/>
      <c r="FK24" s="22"/>
      <c r="FL24" s="22"/>
      <c r="FM24" s="22"/>
      <c r="FN24" s="22"/>
      <c r="FO24" s="22"/>
      <c r="FP24" s="22"/>
      <c r="FQ24" s="22"/>
      <c r="FR24" s="22"/>
      <c r="FS24" s="22"/>
      <c r="FT24" s="22"/>
      <c r="FU24" s="22"/>
      <c r="FV24" s="22"/>
      <c r="FW24" s="22"/>
      <c r="FX24" s="22"/>
      <c r="FY24" s="22"/>
      <c r="FZ24" s="22"/>
      <c r="GA24" s="22"/>
      <c r="GB24" s="22"/>
      <c r="GC24" s="22"/>
      <c r="GD24" s="22"/>
      <c r="GE24" s="22"/>
      <c r="GF24" s="22"/>
      <c r="GG24" s="22"/>
      <c r="GH24" s="22"/>
      <c r="GI24" s="22"/>
      <c r="GJ24" s="22"/>
      <c r="GK24" s="22"/>
      <c r="GL24" s="22"/>
      <c r="GM24" s="22"/>
      <c r="GN24" s="22"/>
      <c r="GO24" s="22"/>
      <c r="GP24" s="22"/>
      <c r="GQ24" s="22"/>
      <c r="GR24" s="22"/>
      <c r="GS24" s="22"/>
      <c r="GT24" s="22"/>
      <c r="GU24" s="22"/>
      <c r="GV24" s="22"/>
      <c r="GW24" s="22"/>
      <c r="GX24" s="22"/>
      <c r="GY24" s="22"/>
      <c r="GZ24" s="22"/>
      <c r="HA24" s="22"/>
      <c r="HB24" s="22"/>
      <c r="HC24" s="22"/>
      <c r="HD24" s="22"/>
      <c r="HE24" s="22"/>
    </row>
    <row r="25" spans="8:213" s="12" customFormat="1" ht="15" customHeight="1">
      <c r="H25" s="16" t="s">
        <v>173</v>
      </c>
      <c r="I25" s="17" t="s">
        <v>161</v>
      </c>
      <c r="J25" s="18">
        <f>SUM(K25:CJ25)</f>
        <v>252507</v>
      </c>
      <c r="K25" s="18">
        <v>7268</v>
      </c>
      <c r="L25" s="18">
        <v>355</v>
      </c>
      <c r="M25" s="18">
        <v>1516</v>
      </c>
      <c r="N25" s="18"/>
      <c r="O25" s="18"/>
      <c r="P25" s="18"/>
      <c r="Q25" s="18"/>
      <c r="R25" s="18">
        <v>51</v>
      </c>
      <c r="S25" s="18">
        <v>123</v>
      </c>
      <c r="T25" s="18"/>
      <c r="U25" s="18"/>
      <c r="V25" s="18"/>
      <c r="W25" s="18"/>
      <c r="X25" s="18"/>
      <c r="Y25" s="18"/>
      <c r="Z25" s="18"/>
      <c r="AA25" s="18">
        <v>9253</v>
      </c>
      <c r="AB25" s="18">
        <v>766</v>
      </c>
      <c r="AC25" s="18">
        <v>2720</v>
      </c>
      <c r="AD25" s="18"/>
      <c r="AE25" s="18">
        <v>5870</v>
      </c>
      <c r="AF25" s="18">
        <v>5889</v>
      </c>
      <c r="AG25" s="18">
        <v>35358</v>
      </c>
      <c r="AH25" s="18"/>
      <c r="AI25" s="18"/>
      <c r="AJ25" s="18"/>
      <c r="AK25" s="18">
        <v>3</v>
      </c>
      <c r="AL25" s="18">
        <v>6200</v>
      </c>
      <c r="AM25" s="18"/>
      <c r="AN25" s="18">
        <v>14</v>
      </c>
      <c r="AO25" s="18"/>
      <c r="AP25" s="18"/>
      <c r="AQ25" s="18">
        <v>3</v>
      </c>
      <c r="AR25" s="18">
        <v>37</v>
      </c>
      <c r="AS25" s="18"/>
      <c r="AT25" s="18"/>
      <c r="AU25" s="18"/>
      <c r="AV25" s="18"/>
      <c r="AW25" s="18">
        <v>3989</v>
      </c>
      <c r="AX25" s="18">
        <v>309</v>
      </c>
      <c r="AY25" s="18">
        <v>12</v>
      </c>
      <c r="AZ25" s="18">
        <v>2718</v>
      </c>
      <c r="BA25" s="18">
        <v>953</v>
      </c>
      <c r="BB25" s="18">
        <v>2738</v>
      </c>
      <c r="BC25" s="18">
        <v>40</v>
      </c>
      <c r="BD25" s="18">
        <v>306</v>
      </c>
      <c r="BE25" s="18">
        <v>116</v>
      </c>
      <c r="BF25" s="18">
        <v>32</v>
      </c>
      <c r="BG25" s="18">
        <v>3134</v>
      </c>
      <c r="BH25" s="18">
        <v>24</v>
      </c>
      <c r="BI25" s="18">
        <v>585</v>
      </c>
      <c r="BJ25" s="18"/>
      <c r="BK25" s="18">
        <v>62</v>
      </c>
      <c r="BL25" s="18">
        <v>8</v>
      </c>
      <c r="BM25" s="18"/>
      <c r="BN25" s="18">
        <v>1</v>
      </c>
      <c r="BO25" s="18">
        <v>21</v>
      </c>
      <c r="BP25" s="18"/>
      <c r="BQ25" s="18">
        <v>41</v>
      </c>
      <c r="BR25" s="18">
        <v>4</v>
      </c>
      <c r="BS25" s="18">
        <v>3</v>
      </c>
      <c r="BT25" s="18"/>
      <c r="BU25" s="18"/>
      <c r="BV25" s="18"/>
      <c r="BW25" s="18"/>
      <c r="BX25" s="18"/>
      <c r="BY25" s="18">
        <v>147</v>
      </c>
      <c r="BZ25" s="18">
        <v>9</v>
      </c>
      <c r="CA25" s="18">
        <v>12</v>
      </c>
      <c r="CB25" s="18">
        <v>19782</v>
      </c>
      <c r="CC25" s="18">
        <v>1031</v>
      </c>
      <c r="CD25" s="18">
        <v>99</v>
      </c>
      <c r="CE25" s="18"/>
      <c r="CF25" s="18">
        <v>20</v>
      </c>
      <c r="CG25" s="18"/>
      <c r="CH25" s="18">
        <v>55807</v>
      </c>
      <c r="CI25" s="18">
        <v>8779</v>
      </c>
      <c r="CJ25" s="18">
        <v>76299</v>
      </c>
      <c r="CL25" s="18"/>
      <c r="CM25" s="18"/>
      <c r="CN25" s="18"/>
      <c r="CO25" s="18"/>
      <c r="CP25" s="18"/>
      <c r="CQ25" s="18"/>
      <c r="CR25" s="18"/>
      <c r="CS25" s="18"/>
      <c r="CT25" s="18"/>
      <c r="CU25" s="18"/>
      <c r="CV25" s="18"/>
      <c r="CW25" s="18"/>
      <c r="CX25" s="18"/>
      <c r="CY25" s="18"/>
      <c r="CZ25" s="18"/>
      <c r="DA25" s="18"/>
      <c r="DB25" s="18"/>
      <c r="DC25" s="18"/>
      <c r="DD25" s="18"/>
      <c r="DE25" s="18"/>
      <c r="DF25" s="18"/>
      <c r="DG25" s="18">
        <v>22172</v>
      </c>
      <c r="DH25" s="18"/>
      <c r="DI25" s="18"/>
      <c r="DJ25" s="18"/>
      <c r="DK25" s="18">
        <v>2400</v>
      </c>
      <c r="DL25" s="18">
        <v>8317</v>
      </c>
      <c r="DM25" s="18"/>
      <c r="DN25" s="18"/>
      <c r="DO25" s="18"/>
      <c r="DP25" s="18"/>
      <c r="DQ25" s="18"/>
      <c r="DS25" s="18"/>
      <c r="DT25" s="18"/>
      <c r="DU25" s="18"/>
      <c r="DV25" s="18"/>
      <c r="DW25" s="18"/>
      <c r="D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>
        <v>6938</v>
      </c>
      <c r="EO25" s="18"/>
      <c r="EP25" s="18"/>
      <c r="EQ25" s="18"/>
      <c r="ER25" s="18">
        <v>100</v>
      </c>
      <c r="ES25" s="18">
        <v>2688</v>
      </c>
      <c r="ET25" s="18"/>
      <c r="EU25" s="18"/>
      <c r="EV25" s="18"/>
      <c r="EW25" s="18"/>
      <c r="EX25" s="18"/>
      <c r="EY25" s="18">
        <v>2676</v>
      </c>
      <c r="EZ25" s="18"/>
      <c r="FA25" s="18"/>
      <c r="FB25" s="18"/>
      <c r="FC25" s="18"/>
      <c r="FD25" s="18"/>
      <c r="FE25" s="18"/>
      <c r="FF25" s="18"/>
      <c r="FG25" s="18">
        <v>858</v>
      </c>
      <c r="FH25" s="18">
        <v>766</v>
      </c>
      <c r="FI25" s="18">
        <v>2576</v>
      </c>
      <c r="FJ25" s="18"/>
      <c r="FK25" s="18">
        <v>946</v>
      </c>
      <c r="FL25" s="18">
        <v>5475</v>
      </c>
      <c r="FM25" s="18">
        <v>24829</v>
      </c>
      <c r="FN25" s="18"/>
      <c r="FO25" s="18"/>
      <c r="FP25" s="18"/>
      <c r="FQ25" s="18">
        <v>3</v>
      </c>
      <c r="FR25" s="18">
        <v>5706</v>
      </c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>
        <v>414</v>
      </c>
      <c r="GP25" s="18">
        <v>6394</v>
      </c>
      <c r="GQ25" s="18"/>
      <c r="GR25" s="18"/>
      <c r="GS25" s="18"/>
      <c r="GT25" s="18"/>
      <c r="GU25" s="18">
        <v>320</v>
      </c>
      <c r="GV25" s="18"/>
      <c r="GW25" s="18"/>
      <c r="GX25" s="18"/>
      <c r="GY25" s="18"/>
      <c r="GZ25" s="18"/>
      <c r="HA25" s="18"/>
      <c r="HB25" s="18"/>
      <c r="HC25" s="18"/>
      <c r="HD25" s="18"/>
      <c r="HE25" s="18"/>
    </row>
    <row r="26" spans="8:213" s="12" customFormat="1" ht="15" customHeight="1">
      <c r="H26" s="19" t="s">
        <v>174</v>
      </c>
      <c r="I26" s="20" t="s">
        <v>163</v>
      </c>
      <c r="J26" s="21">
        <f>(J25/J10)*100</f>
        <v>4.7032812831432437E-2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</row>
    <row r="27" spans="8:213" s="12" customFormat="1" ht="15" customHeight="1">
      <c r="H27" s="16" t="s">
        <v>175</v>
      </c>
      <c r="I27" s="17" t="s">
        <v>161</v>
      </c>
      <c r="J27" s="18">
        <f>SUM(K27:CJ27)</f>
        <v>155728</v>
      </c>
      <c r="K27" s="18">
        <v>7641</v>
      </c>
      <c r="L27" s="18">
        <v>208</v>
      </c>
      <c r="M27" s="18">
        <v>793</v>
      </c>
      <c r="N27" s="18"/>
      <c r="O27" s="18"/>
      <c r="P27" s="18"/>
      <c r="Q27" s="18">
        <v>1</v>
      </c>
      <c r="R27" s="18">
        <v>102</v>
      </c>
      <c r="S27" s="18">
        <v>90</v>
      </c>
      <c r="T27" s="18"/>
      <c r="U27" s="18"/>
      <c r="V27" s="18"/>
      <c r="W27" s="18"/>
      <c r="X27" s="18"/>
      <c r="Y27" s="18"/>
      <c r="Z27" s="18"/>
      <c r="AA27" s="18">
        <v>5421</v>
      </c>
      <c r="AB27" s="18">
        <v>438</v>
      </c>
      <c r="AC27" s="18">
        <v>1740</v>
      </c>
      <c r="AD27" s="18"/>
      <c r="AE27" s="18">
        <v>2887</v>
      </c>
      <c r="AF27" s="18">
        <v>3383</v>
      </c>
      <c r="AG27" s="18">
        <v>17016</v>
      </c>
      <c r="AH27" s="18"/>
      <c r="AI27" s="18"/>
      <c r="AJ27" s="18"/>
      <c r="AK27" s="18"/>
      <c r="AL27" s="18">
        <v>3068</v>
      </c>
      <c r="AM27" s="18"/>
      <c r="AN27" s="18">
        <v>25</v>
      </c>
      <c r="AO27" s="18">
        <v>1</v>
      </c>
      <c r="AP27" s="18">
        <v>22</v>
      </c>
      <c r="AQ27" s="18">
        <v>3</v>
      </c>
      <c r="AR27" s="18"/>
      <c r="AS27" s="18"/>
      <c r="AT27" s="18">
        <v>26</v>
      </c>
      <c r="AU27" s="18">
        <v>2</v>
      </c>
      <c r="AV27" s="18">
        <v>33</v>
      </c>
      <c r="AW27" s="18">
        <v>2312</v>
      </c>
      <c r="AX27" s="18">
        <v>160</v>
      </c>
      <c r="AY27" s="18">
        <v>2</v>
      </c>
      <c r="AZ27" s="18">
        <v>1381</v>
      </c>
      <c r="BA27" s="18">
        <v>843</v>
      </c>
      <c r="BB27" s="18">
        <v>3347</v>
      </c>
      <c r="BC27" s="18">
        <v>30</v>
      </c>
      <c r="BD27" s="18">
        <v>134</v>
      </c>
      <c r="BE27" s="18">
        <v>30</v>
      </c>
      <c r="BF27" s="18">
        <v>31</v>
      </c>
      <c r="BG27" s="18">
        <v>1265</v>
      </c>
      <c r="BH27" s="18">
        <v>25</v>
      </c>
      <c r="BI27" s="18">
        <v>160</v>
      </c>
      <c r="BJ27" s="18"/>
      <c r="BK27" s="18">
        <v>47</v>
      </c>
      <c r="BL27" s="18">
        <v>1</v>
      </c>
      <c r="BM27" s="18">
        <v>66</v>
      </c>
      <c r="BN27" s="18"/>
      <c r="BO27" s="18"/>
      <c r="BP27" s="18"/>
      <c r="BQ27" s="18">
        <v>78</v>
      </c>
      <c r="BR27" s="18">
        <v>2</v>
      </c>
      <c r="BS27" s="18">
        <v>2</v>
      </c>
      <c r="BT27" s="18"/>
      <c r="BU27" s="18"/>
      <c r="BV27" s="18"/>
      <c r="BW27" s="18"/>
      <c r="BX27" s="18"/>
      <c r="BY27" s="18">
        <v>74</v>
      </c>
      <c r="BZ27" s="18"/>
      <c r="CA27" s="18">
        <v>9</v>
      </c>
      <c r="CB27" s="18">
        <v>15057</v>
      </c>
      <c r="CC27" s="18">
        <v>543</v>
      </c>
      <c r="CD27" s="18">
        <v>3</v>
      </c>
      <c r="CE27" s="18"/>
      <c r="CF27" s="18">
        <v>16</v>
      </c>
      <c r="CG27" s="18"/>
      <c r="CH27" s="18">
        <v>39226</v>
      </c>
      <c r="CI27" s="18">
        <v>6260</v>
      </c>
      <c r="CJ27" s="18">
        <v>41724</v>
      </c>
      <c r="CL27" s="18"/>
      <c r="CM27" s="18"/>
      <c r="CN27" s="18"/>
      <c r="CO27" s="18"/>
      <c r="CP27" s="18"/>
      <c r="CQ27" s="18"/>
      <c r="CR27" s="18"/>
      <c r="CS27" s="18"/>
      <c r="CT27" s="18"/>
      <c r="CU27" s="18"/>
      <c r="CV27" s="18"/>
      <c r="CW27" s="18"/>
      <c r="CX27" s="18"/>
      <c r="CY27" s="18"/>
      <c r="CZ27" s="18"/>
      <c r="DA27" s="18"/>
      <c r="DB27" s="18"/>
      <c r="DC27" s="18"/>
      <c r="DD27" s="18"/>
      <c r="DE27" s="18">
        <v>5000</v>
      </c>
      <c r="DF27" s="18"/>
      <c r="DG27" s="18">
        <v>12900</v>
      </c>
      <c r="DH27" s="18"/>
      <c r="DI27" s="18"/>
      <c r="DJ27" s="18"/>
      <c r="DK27" s="18">
        <v>1900</v>
      </c>
      <c r="DL27" s="18">
        <v>6244</v>
      </c>
      <c r="DM27" s="18"/>
      <c r="DN27" s="18"/>
      <c r="DO27" s="18"/>
      <c r="DP27" s="18">
        <v>145</v>
      </c>
      <c r="DQ27" s="18"/>
      <c r="DS27" s="18"/>
      <c r="DT27" s="18"/>
      <c r="DU27" s="18"/>
      <c r="DV27" s="18"/>
      <c r="DW27" s="18"/>
      <c r="D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>
        <v>3528</v>
      </c>
      <c r="EM27" s="18"/>
      <c r="EN27" s="18">
        <v>2999</v>
      </c>
      <c r="EO27" s="18"/>
      <c r="EP27" s="18"/>
      <c r="EQ27" s="18"/>
      <c r="ER27" s="18">
        <v>32</v>
      </c>
      <c r="ES27" s="18">
        <v>1239</v>
      </c>
      <c r="ET27" s="18"/>
      <c r="EU27" s="18"/>
      <c r="EV27" s="18"/>
      <c r="EW27" s="18">
        <v>66</v>
      </c>
      <c r="EX27" s="18"/>
      <c r="EY27" s="18">
        <v>1371</v>
      </c>
      <c r="EZ27" s="18"/>
      <c r="FA27" s="18"/>
      <c r="FB27" s="18"/>
      <c r="FC27" s="18"/>
      <c r="FD27" s="18"/>
      <c r="FE27" s="18"/>
      <c r="FF27" s="18"/>
      <c r="FG27" s="18">
        <v>308</v>
      </c>
      <c r="FH27" s="18">
        <v>438</v>
      </c>
      <c r="FI27" s="18">
        <v>1677</v>
      </c>
      <c r="FJ27" s="18"/>
      <c r="FK27" s="18">
        <v>567</v>
      </c>
      <c r="FL27" s="18">
        <v>2997</v>
      </c>
      <c r="FM27" s="18">
        <v>11839</v>
      </c>
      <c r="FN27" s="18"/>
      <c r="FO27" s="18"/>
      <c r="FP27" s="18"/>
      <c r="FQ27" s="18"/>
      <c r="FR27" s="18">
        <v>2744</v>
      </c>
      <c r="FS27" s="18"/>
      <c r="FT27" s="18"/>
      <c r="FU27" s="18"/>
      <c r="FV27" s="18"/>
      <c r="FW27" s="18"/>
      <c r="FX27" s="18"/>
      <c r="FY27" s="18"/>
      <c r="FZ27" s="18"/>
      <c r="GA27" s="18"/>
      <c r="GB27" s="18">
        <v>13</v>
      </c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>
        <v>386</v>
      </c>
      <c r="GP27" s="18">
        <v>3065</v>
      </c>
      <c r="GQ27" s="18"/>
      <c r="GR27" s="18"/>
      <c r="GS27" s="18"/>
      <c r="GT27" s="18"/>
      <c r="GU27" s="18">
        <v>146</v>
      </c>
      <c r="GV27" s="18"/>
      <c r="GW27" s="18"/>
      <c r="GX27" s="18"/>
      <c r="GY27" s="18"/>
      <c r="GZ27" s="18"/>
      <c r="HA27" s="18"/>
      <c r="HB27" s="18"/>
      <c r="HC27" s="18"/>
      <c r="HD27" s="18"/>
      <c r="HE27" s="18"/>
    </row>
    <row r="28" spans="8:213" s="12" customFormat="1" ht="15" customHeight="1">
      <c r="H28" s="19" t="s">
        <v>174</v>
      </c>
      <c r="I28" s="20" t="s">
        <v>163</v>
      </c>
      <c r="J28" s="21">
        <f>(J27/J10)*100</f>
        <v>2.9006427055936312E-2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  <c r="CL28" s="22"/>
      <c r="CM28" s="22"/>
      <c r="CN28" s="22"/>
      <c r="CO28" s="22"/>
      <c r="CP28" s="22"/>
      <c r="CQ28" s="22"/>
      <c r="CR28" s="22"/>
      <c r="CS28" s="22"/>
      <c r="CT28" s="22"/>
      <c r="CU28" s="22"/>
      <c r="CV28" s="22"/>
      <c r="CW28" s="22"/>
      <c r="CX28" s="22"/>
      <c r="CY28" s="22"/>
      <c r="CZ28" s="22"/>
      <c r="DA28" s="22"/>
      <c r="DB28" s="22"/>
      <c r="DC28" s="22"/>
      <c r="DD28" s="22"/>
      <c r="DE28" s="22"/>
      <c r="DF28" s="22"/>
      <c r="DG28" s="22"/>
      <c r="DH28" s="22"/>
      <c r="DI28" s="22"/>
      <c r="DJ28" s="22"/>
      <c r="DK28" s="22"/>
      <c r="DL28" s="22"/>
      <c r="DM28" s="22"/>
      <c r="DN28" s="22"/>
      <c r="DO28" s="22"/>
      <c r="DP28" s="22"/>
      <c r="DQ28" s="22"/>
      <c r="DS28" s="22"/>
      <c r="DT28" s="22"/>
      <c r="DU28" s="22"/>
      <c r="DV28" s="22"/>
      <c r="DW28" s="22"/>
      <c r="DX28" s="22"/>
      <c r="DY28" s="22"/>
      <c r="DZ28" s="22"/>
      <c r="EA28" s="22"/>
      <c r="EB28" s="22"/>
      <c r="EC28" s="22"/>
      <c r="ED28" s="22"/>
      <c r="EE28" s="22"/>
      <c r="EF28" s="22"/>
      <c r="EG28" s="22"/>
      <c r="EH28" s="22"/>
      <c r="EI28" s="22"/>
      <c r="EJ28" s="22"/>
      <c r="EK28" s="22"/>
      <c r="EL28" s="22"/>
      <c r="EM28" s="22"/>
      <c r="EN28" s="22"/>
      <c r="EO28" s="22"/>
      <c r="EP28" s="22"/>
      <c r="EQ28" s="22"/>
      <c r="ER28" s="22"/>
      <c r="ES28" s="22"/>
      <c r="ET28" s="22"/>
      <c r="EU28" s="22"/>
      <c r="EV28" s="22"/>
      <c r="EW28" s="22"/>
      <c r="EX28" s="22"/>
      <c r="EY28" s="22"/>
      <c r="EZ28" s="22"/>
      <c r="FA28" s="22"/>
      <c r="FB28" s="22"/>
      <c r="FC28" s="22"/>
      <c r="FD28" s="22"/>
      <c r="FE28" s="22"/>
      <c r="FF28" s="22"/>
      <c r="FG28" s="22"/>
      <c r="FH28" s="22"/>
      <c r="FI28" s="22"/>
      <c r="FJ28" s="22"/>
      <c r="FK28" s="22"/>
      <c r="FL28" s="22"/>
      <c r="FM28" s="22"/>
      <c r="FN28" s="22"/>
      <c r="FO28" s="22"/>
      <c r="FP28" s="22"/>
      <c r="FQ28" s="22"/>
      <c r="FR28" s="22"/>
      <c r="FS28" s="22"/>
      <c r="FT28" s="22"/>
      <c r="FU28" s="22"/>
      <c r="FV28" s="22"/>
      <c r="FW28" s="22"/>
      <c r="FX28" s="22"/>
      <c r="FY28" s="22"/>
      <c r="FZ28" s="22"/>
      <c r="GA28" s="22"/>
      <c r="GB28" s="22"/>
      <c r="GC28" s="22"/>
      <c r="GD28" s="22"/>
      <c r="GE28" s="22"/>
      <c r="GF28" s="22"/>
      <c r="GG28" s="22"/>
      <c r="GH28" s="22"/>
      <c r="GI28" s="22"/>
      <c r="GJ28" s="22"/>
      <c r="GK28" s="22"/>
      <c r="GL28" s="22"/>
      <c r="GM28" s="22"/>
      <c r="GN28" s="22"/>
      <c r="GO28" s="22"/>
      <c r="GP28" s="22"/>
      <c r="GQ28" s="22"/>
      <c r="GR28" s="22"/>
      <c r="GS28" s="22"/>
      <c r="GT28" s="22"/>
      <c r="GU28" s="22"/>
      <c r="GV28" s="22"/>
      <c r="GW28" s="22"/>
      <c r="GX28" s="22"/>
      <c r="GY28" s="22"/>
      <c r="GZ28" s="22"/>
      <c r="HA28" s="22"/>
      <c r="HB28" s="22"/>
      <c r="HC28" s="22"/>
      <c r="HD28" s="22"/>
      <c r="HE28" s="22"/>
    </row>
    <row r="29" spans="8:213" s="12" customFormat="1" ht="15" customHeight="1">
      <c r="H29" s="16" t="s">
        <v>176</v>
      </c>
      <c r="I29" s="17" t="s">
        <v>161</v>
      </c>
      <c r="J29" s="18">
        <f>SUM(K29:CJ29)</f>
        <v>395540</v>
      </c>
      <c r="K29" s="18">
        <v>12482</v>
      </c>
      <c r="L29" s="18">
        <v>425</v>
      </c>
      <c r="M29" s="18">
        <v>2382</v>
      </c>
      <c r="N29" s="18"/>
      <c r="O29" s="18"/>
      <c r="P29" s="18"/>
      <c r="Q29" s="18"/>
      <c r="R29" s="18">
        <v>210</v>
      </c>
      <c r="S29" s="18">
        <v>346</v>
      </c>
      <c r="T29" s="18"/>
      <c r="U29" s="18"/>
      <c r="V29" s="18"/>
      <c r="W29" s="18"/>
      <c r="X29" s="18"/>
      <c r="Y29" s="18"/>
      <c r="Z29" s="18"/>
      <c r="AA29" s="18">
        <v>15536</v>
      </c>
      <c r="AB29" s="18">
        <v>1346</v>
      </c>
      <c r="AC29" s="18">
        <v>4554</v>
      </c>
      <c r="AD29" s="18"/>
      <c r="AE29" s="18">
        <v>9999</v>
      </c>
      <c r="AF29" s="18">
        <v>9205</v>
      </c>
      <c r="AG29" s="18">
        <v>55771</v>
      </c>
      <c r="AH29" s="18"/>
      <c r="AI29" s="18"/>
      <c r="AJ29" s="18"/>
      <c r="AK29" s="18">
        <v>24</v>
      </c>
      <c r="AL29" s="18">
        <v>10073</v>
      </c>
      <c r="AM29" s="18"/>
      <c r="AN29" s="18">
        <v>66</v>
      </c>
      <c r="AO29" s="18">
        <v>4</v>
      </c>
      <c r="AP29" s="18"/>
      <c r="AQ29" s="18">
        <v>22</v>
      </c>
      <c r="AR29" s="18">
        <v>3</v>
      </c>
      <c r="AS29" s="18">
        <v>2</v>
      </c>
      <c r="AT29" s="18">
        <v>4</v>
      </c>
      <c r="AU29" s="18">
        <v>1</v>
      </c>
      <c r="AV29" s="18"/>
      <c r="AW29" s="18">
        <v>5589</v>
      </c>
      <c r="AX29" s="18">
        <v>253</v>
      </c>
      <c r="AY29" s="18">
        <v>31</v>
      </c>
      <c r="AZ29" s="18">
        <v>4541</v>
      </c>
      <c r="BA29" s="18">
        <v>1134</v>
      </c>
      <c r="BB29" s="18">
        <v>7628</v>
      </c>
      <c r="BC29" s="18">
        <v>145</v>
      </c>
      <c r="BD29" s="18">
        <v>571</v>
      </c>
      <c r="BE29" s="18">
        <v>315</v>
      </c>
      <c r="BF29" s="18">
        <v>106</v>
      </c>
      <c r="BG29" s="18">
        <v>4246</v>
      </c>
      <c r="BH29" s="18">
        <v>107</v>
      </c>
      <c r="BI29" s="18">
        <v>1091</v>
      </c>
      <c r="BJ29" s="18">
        <v>2</v>
      </c>
      <c r="BK29" s="18">
        <v>109</v>
      </c>
      <c r="BL29" s="18"/>
      <c r="BM29" s="18"/>
      <c r="BN29" s="18"/>
      <c r="BO29" s="18">
        <v>3</v>
      </c>
      <c r="BP29" s="18"/>
      <c r="BQ29" s="18">
        <v>99</v>
      </c>
      <c r="BR29" s="18">
        <v>3</v>
      </c>
      <c r="BS29" s="18">
        <v>15</v>
      </c>
      <c r="BT29" s="18"/>
      <c r="BU29" s="18">
        <v>9</v>
      </c>
      <c r="BV29" s="18"/>
      <c r="BW29" s="18"/>
      <c r="BX29" s="18"/>
      <c r="BY29" s="18">
        <v>291</v>
      </c>
      <c r="BZ29" s="18">
        <v>3</v>
      </c>
      <c r="CA29" s="18">
        <v>26</v>
      </c>
      <c r="CB29" s="18">
        <v>27012</v>
      </c>
      <c r="CC29" s="18">
        <v>1572</v>
      </c>
      <c r="CD29" s="18">
        <v>21</v>
      </c>
      <c r="CE29" s="18">
        <v>1</v>
      </c>
      <c r="CF29" s="18">
        <v>34</v>
      </c>
      <c r="CG29" s="18"/>
      <c r="CH29" s="18">
        <v>84860</v>
      </c>
      <c r="CI29" s="18">
        <v>9863</v>
      </c>
      <c r="CJ29" s="18">
        <v>123405</v>
      </c>
      <c r="CL29" s="18"/>
      <c r="CM29" s="18"/>
      <c r="CN29" s="18"/>
      <c r="CO29" s="18"/>
      <c r="CP29" s="18"/>
      <c r="CQ29" s="18"/>
      <c r="CR29" s="18"/>
      <c r="CS29" s="18"/>
      <c r="CT29" s="18"/>
      <c r="CU29" s="18"/>
      <c r="CV29" s="18"/>
      <c r="CW29" s="18"/>
      <c r="CX29" s="18"/>
      <c r="CY29" s="18"/>
      <c r="CZ29" s="18"/>
      <c r="DA29" s="18"/>
      <c r="DB29" s="18"/>
      <c r="DC29" s="18"/>
      <c r="DD29" s="18"/>
      <c r="DE29" s="18"/>
      <c r="DF29" s="18"/>
      <c r="DG29" s="18">
        <v>76932</v>
      </c>
      <c r="DH29" s="18"/>
      <c r="DI29" s="18"/>
      <c r="DJ29" s="18"/>
      <c r="DK29" s="18">
        <v>42321</v>
      </c>
      <c r="DL29" s="18">
        <v>36410</v>
      </c>
      <c r="DM29" s="18"/>
      <c r="DN29" s="18"/>
      <c r="DO29" s="18"/>
      <c r="DP29" s="18"/>
      <c r="DQ29" s="18"/>
      <c r="DS29" s="18"/>
      <c r="DT29" s="18"/>
      <c r="DU29" s="18"/>
      <c r="DV29" s="18"/>
      <c r="DW29" s="18"/>
      <c r="D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>
        <v>3817</v>
      </c>
      <c r="EO29" s="18"/>
      <c r="EP29" s="18"/>
      <c r="EQ29" s="18"/>
      <c r="ER29" s="18">
        <v>1466</v>
      </c>
      <c r="ES29" s="18">
        <v>13588</v>
      </c>
      <c r="ET29" s="18"/>
      <c r="EU29" s="18"/>
      <c r="EV29" s="18"/>
      <c r="EW29" s="18"/>
      <c r="EX29" s="18"/>
      <c r="EY29" s="18">
        <v>4477</v>
      </c>
      <c r="EZ29" s="18"/>
      <c r="FA29" s="18"/>
      <c r="FB29" s="18"/>
      <c r="FC29" s="18"/>
      <c r="FD29" s="18"/>
      <c r="FE29" s="18"/>
      <c r="FF29" s="18"/>
      <c r="FG29" s="18">
        <v>1493</v>
      </c>
      <c r="FH29" s="18">
        <v>1346</v>
      </c>
      <c r="FI29" s="18">
        <v>4506</v>
      </c>
      <c r="FJ29" s="18"/>
      <c r="FK29" s="18">
        <v>1903</v>
      </c>
      <c r="FL29" s="18">
        <v>6892</v>
      </c>
      <c r="FM29" s="18">
        <v>33756</v>
      </c>
      <c r="FN29" s="18"/>
      <c r="FO29" s="18"/>
      <c r="FP29" s="18"/>
      <c r="FQ29" s="18">
        <v>24</v>
      </c>
      <c r="FR29" s="18">
        <v>9115</v>
      </c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>
        <v>2301</v>
      </c>
      <c r="GP29" s="18">
        <v>15449</v>
      </c>
      <c r="GQ29" s="18"/>
      <c r="GR29" s="18"/>
      <c r="GS29" s="18"/>
      <c r="GT29" s="18"/>
      <c r="GU29" s="18">
        <v>545</v>
      </c>
      <c r="GV29" s="18"/>
      <c r="GW29" s="18"/>
      <c r="GX29" s="18"/>
      <c r="GY29" s="18"/>
      <c r="GZ29" s="18"/>
      <c r="HA29" s="18"/>
      <c r="HB29" s="18"/>
      <c r="HC29" s="18"/>
      <c r="HD29" s="18"/>
      <c r="HE29" s="18"/>
    </row>
    <row r="30" spans="8:213" s="12" customFormat="1" ht="15" customHeight="1">
      <c r="H30" s="19" t="s">
        <v>177</v>
      </c>
      <c r="I30" s="20" t="s">
        <v>163</v>
      </c>
      <c r="J30" s="21">
        <f>(J29/J10)*100</f>
        <v>7.3674625999852639E-2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</row>
    <row r="31" spans="8:213" s="12" customFormat="1" ht="15" customHeight="1">
      <c r="H31" s="16" t="s">
        <v>178</v>
      </c>
      <c r="I31" s="17" t="s">
        <v>161</v>
      </c>
      <c r="J31" s="18">
        <f>SUM(K31:CJ31)</f>
        <v>1477049</v>
      </c>
      <c r="K31" s="18">
        <v>1918</v>
      </c>
      <c r="L31" s="18">
        <v>68</v>
      </c>
      <c r="M31" s="18">
        <v>188</v>
      </c>
      <c r="N31" s="18"/>
      <c r="O31" s="18"/>
      <c r="P31" s="18"/>
      <c r="Q31" s="18"/>
      <c r="R31" s="18">
        <v>64</v>
      </c>
      <c r="S31" s="18">
        <v>103</v>
      </c>
      <c r="T31" s="18"/>
      <c r="U31" s="18"/>
      <c r="V31" s="18"/>
      <c r="W31" s="18"/>
      <c r="X31" s="18"/>
      <c r="Y31" s="18"/>
      <c r="Z31" s="18"/>
      <c r="AA31" s="18">
        <v>1802</v>
      </c>
      <c r="AB31" s="18">
        <v>127</v>
      </c>
      <c r="AC31" s="18">
        <v>988</v>
      </c>
      <c r="AD31" s="18"/>
      <c r="AE31" s="18">
        <v>1049</v>
      </c>
      <c r="AF31" s="18">
        <v>704</v>
      </c>
      <c r="AG31" s="18">
        <v>5248</v>
      </c>
      <c r="AH31" s="18"/>
      <c r="AI31" s="18"/>
      <c r="AJ31" s="18"/>
      <c r="AK31" s="18">
        <v>44</v>
      </c>
      <c r="AL31" s="18">
        <v>1210</v>
      </c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>
        <v>486</v>
      </c>
      <c r="AX31" s="18">
        <v>29</v>
      </c>
      <c r="AY31" s="18"/>
      <c r="AZ31" s="18">
        <v>732</v>
      </c>
      <c r="BA31" s="18">
        <v>205</v>
      </c>
      <c r="BB31" s="18">
        <v>2023</v>
      </c>
      <c r="BC31" s="18">
        <v>257</v>
      </c>
      <c r="BD31" s="18">
        <v>58</v>
      </c>
      <c r="BE31" s="18">
        <v>59</v>
      </c>
      <c r="BF31" s="18">
        <v>34</v>
      </c>
      <c r="BG31" s="18">
        <v>76</v>
      </c>
      <c r="BH31" s="18">
        <v>27</v>
      </c>
      <c r="BI31" s="18">
        <v>204</v>
      </c>
      <c r="BJ31" s="18"/>
      <c r="BK31" s="18">
        <v>32</v>
      </c>
      <c r="BL31" s="18"/>
      <c r="BM31" s="18"/>
      <c r="BN31" s="18">
        <v>1</v>
      </c>
      <c r="BO31" s="18">
        <v>3</v>
      </c>
      <c r="BP31" s="18"/>
      <c r="BQ31" s="18">
        <v>28</v>
      </c>
      <c r="BR31" s="18">
        <v>1</v>
      </c>
      <c r="BS31" s="18">
        <v>609013</v>
      </c>
      <c r="BT31" s="18"/>
      <c r="BU31" s="18"/>
      <c r="BV31" s="18"/>
      <c r="BW31" s="18"/>
      <c r="BX31" s="18"/>
      <c r="BY31" s="18">
        <v>47</v>
      </c>
      <c r="BZ31" s="18">
        <v>2</v>
      </c>
      <c r="CA31" s="18">
        <v>4</v>
      </c>
      <c r="CB31" s="18">
        <v>1941</v>
      </c>
      <c r="CC31" s="18">
        <v>185</v>
      </c>
      <c r="CD31" s="18">
        <v>4</v>
      </c>
      <c r="CE31" s="18"/>
      <c r="CF31" s="18">
        <v>5</v>
      </c>
      <c r="CG31" s="18"/>
      <c r="CH31" s="18">
        <v>831802</v>
      </c>
      <c r="CI31" s="18">
        <v>2240</v>
      </c>
      <c r="CJ31" s="18">
        <v>14038</v>
      </c>
      <c r="CL31" s="18"/>
      <c r="CM31" s="18"/>
      <c r="CN31" s="18">
        <v>1081000</v>
      </c>
      <c r="CO31" s="18"/>
      <c r="CP31" s="18"/>
      <c r="CQ31" s="18"/>
      <c r="CR31" s="18"/>
      <c r="CS31" s="18"/>
      <c r="CT31" s="18"/>
      <c r="CU31" s="18"/>
      <c r="CV31" s="18"/>
      <c r="CW31" s="18"/>
      <c r="CX31" s="18"/>
      <c r="CY31" s="18"/>
      <c r="CZ31" s="18">
        <v>288000</v>
      </c>
      <c r="DA31" s="18"/>
      <c r="DB31" s="18"/>
      <c r="DC31" s="18"/>
      <c r="DD31" s="18"/>
      <c r="DE31" s="18"/>
      <c r="DF31" s="18"/>
      <c r="DG31" s="18">
        <v>500</v>
      </c>
      <c r="DH31" s="18"/>
      <c r="DI31" s="18"/>
      <c r="DJ31" s="18"/>
      <c r="DK31" s="18"/>
      <c r="DL31" s="18">
        <v>16301</v>
      </c>
      <c r="DM31" s="18"/>
      <c r="DN31" s="18">
        <v>1169606</v>
      </c>
      <c r="DO31" s="18"/>
      <c r="DP31" s="18"/>
      <c r="DQ31" s="18"/>
      <c r="DS31" s="18"/>
      <c r="DT31" s="18"/>
      <c r="DU31" s="18">
        <v>605226</v>
      </c>
      <c r="DV31" s="18"/>
      <c r="DW31" s="18"/>
      <c r="DX31" s="18"/>
      <c r="DY31" s="18"/>
      <c r="DZ31" s="18"/>
      <c r="EA31" s="18"/>
      <c r="EB31" s="18"/>
      <c r="EC31" s="18"/>
      <c r="ED31" s="18"/>
      <c r="EE31" s="18"/>
      <c r="EF31" s="18"/>
      <c r="EG31" s="18">
        <v>207666</v>
      </c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>
        <v>11426</v>
      </c>
      <c r="ET31" s="18"/>
      <c r="EU31" s="18">
        <v>608992</v>
      </c>
      <c r="EV31" s="18"/>
      <c r="EW31" s="18"/>
      <c r="EX31" s="18"/>
      <c r="EY31" s="18">
        <v>689</v>
      </c>
      <c r="EZ31" s="18"/>
      <c r="FA31" s="18"/>
      <c r="FB31" s="18"/>
      <c r="FC31" s="18"/>
      <c r="FD31" s="18"/>
      <c r="FE31" s="18"/>
      <c r="FF31" s="18"/>
      <c r="FG31" s="18">
        <v>319</v>
      </c>
      <c r="FH31" s="18">
        <v>127</v>
      </c>
      <c r="FI31" s="18">
        <v>986</v>
      </c>
      <c r="FJ31" s="18"/>
      <c r="FK31" s="18">
        <v>92</v>
      </c>
      <c r="FL31" s="18">
        <v>591</v>
      </c>
      <c r="FM31" s="18">
        <v>2813</v>
      </c>
      <c r="FN31" s="18"/>
      <c r="FO31" s="18"/>
      <c r="FP31" s="18"/>
      <c r="FQ31" s="18">
        <v>44</v>
      </c>
      <c r="FR31" s="18">
        <v>1167</v>
      </c>
      <c r="FS31" s="18"/>
      <c r="FT31" s="18"/>
      <c r="FU31" s="18"/>
      <c r="FV31" s="18"/>
      <c r="FW31" s="18"/>
      <c r="FX31" s="18"/>
      <c r="FY31" s="18"/>
      <c r="FZ31" s="18"/>
      <c r="GA31" s="18"/>
      <c r="GB31" s="18">
        <v>7</v>
      </c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>
        <v>110</v>
      </c>
      <c r="GP31" s="18">
        <v>1852</v>
      </c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</row>
    <row r="32" spans="8:213" s="12" customFormat="1" ht="15" customHeight="1">
      <c r="H32" s="19" t="s">
        <v>179</v>
      </c>
      <c r="I32" s="20" t="s">
        <v>163</v>
      </c>
      <c r="J32" s="21">
        <f>(J31/J10)*100</f>
        <v>0.27512017155902396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</row>
  </sheetData>
  <phoneticPr fontId="3"/>
  <printOptions gridLinesSet="0"/>
  <pageMargins left="0.78740157480314965" right="0.78740157480314965" top="0.78740157480314965" bottom="0.78740157480314965" header="0.39370078740157483" footer="0.39370078740157483"/>
  <pageSetup paperSize="9" scale="78" orientation="landscape" horizontalDpi="4294967292" verticalDpi="4294967292" r:id="rId1"/>
  <headerFooter alignWithMargins="0">
    <oddHeader>&amp;C&amp;"ＭＳ 明朝,標準"&amp;18無線局施設状況表（地方局、局種別）&amp;R&amp;D
(&amp;P/&amp;N)</oddHeader>
  </headerFooter>
  <colBreaks count="8" manualBreakCount="8">
    <brk id="19" max="31" man="1"/>
    <brk id="52" max="31" man="1"/>
    <brk id="62" max="31" man="1"/>
    <brk id="71" max="31" man="1"/>
    <brk id="80" max="31" man="1"/>
    <brk id="89" max="31" man="1"/>
    <brk id="122" max="31" man="1"/>
    <brk id="155" max="31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1:CJ32"/>
  <sheetViews>
    <sheetView showGridLines="0" topLeftCell="G1" zoomScaleNormal="100" zoomScaleSheetLayoutView="70" workbookViewId="0"/>
  </sheetViews>
  <sheetFormatPr defaultColWidth="9" defaultRowHeight="12"/>
  <cols>
    <col min="1" max="5" width="0" style="1" hidden="1" customWidth="1"/>
    <col min="6" max="6" width="1.90625" style="1" hidden="1" customWidth="1"/>
    <col min="7" max="7" width="8.984375E-2" style="1" customWidth="1"/>
    <col min="8" max="8" width="12.6328125" style="1" customWidth="1"/>
    <col min="9" max="10" width="15.6328125" style="1" customWidth="1"/>
    <col min="11" max="88" width="12.6328125" style="1" customWidth="1"/>
    <col min="89" max="16384" width="9" style="1"/>
  </cols>
  <sheetData>
    <row r="1" spans="7:88" ht="15" customHeight="1">
      <c r="H1" s="2" t="s">
        <v>180</v>
      </c>
    </row>
    <row r="2" spans="7:88" ht="15" customHeight="1">
      <c r="G2" s="3" t="s">
        <v>206</v>
      </c>
      <c r="L2" s="1" t="s">
        <v>181</v>
      </c>
    </row>
    <row r="3" spans="7:88" hidden="1"/>
    <row r="4" spans="7:88" hidden="1"/>
    <row r="5" spans="7:88" hidden="1">
      <c r="G5" s="1" t="s">
        <v>207</v>
      </c>
    </row>
    <row r="6" spans="7:88" hidden="1"/>
    <row r="7" spans="7:88" hidden="1"/>
    <row r="8" spans="7:88" hidden="1"/>
    <row r="9" spans="7:88" ht="283.89999999999998" customHeight="1">
      <c r="H9" s="4" t="s">
        <v>3</v>
      </c>
      <c r="I9" s="5" t="s">
        <v>4</v>
      </c>
      <c r="J9" s="6" t="s">
        <v>5</v>
      </c>
      <c r="K9" s="7" t="s">
        <v>6</v>
      </c>
      <c r="L9" s="7" t="s">
        <v>7</v>
      </c>
      <c r="M9" s="7" t="s">
        <v>182</v>
      </c>
      <c r="N9" s="8" t="s">
        <v>183</v>
      </c>
      <c r="O9" s="7" t="s">
        <v>10</v>
      </c>
      <c r="P9" s="8" t="s">
        <v>11</v>
      </c>
      <c r="Q9" s="7" t="s">
        <v>184</v>
      </c>
      <c r="R9" s="7" t="s">
        <v>13</v>
      </c>
      <c r="S9" s="7" t="s">
        <v>14</v>
      </c>
      <c r="T9" s="9" t="s">
        <v>15</v>
      </c>
      <c r="U9" s="9" t="s">
        <v>16</v>
      </c>
      <c r="V9" s="9" t="s">
        <v>17</v>
      </c>
      <c r="W9" s="9" t="s">
        <v>18</v>
      </c>
      <c r="X9" s="9" t="s">
        <v>19</v>
      </c>
      <c r="Y9" s="9" t="s">
        <v>20</v>
      </c>
      <c r="Z9" s="9" t="s">
        <v>21</v>
      </c>
      <c r="AA9" s="9" t="s">
        <v>22</v>
      </c>
      <c r="AB9" s="9" t="s">
        <v>23</v>
      </c>
      <c r="AC9" s="9" t="s">
        <v>24</v>
      </c>
      <c r="AD9" s="9" t="s">
        <v>25</v>
      </c>
      <c r="AE9" s="8" t="s">
        <v>26</v>
      </c>
      <c r="AF9" s="8" t="s">
        <v>27</v>
      </c>
      <c r="AG9" s="8" t="s">
        <v>28</v>
      </c>
      <c r="AH9" s="8" t="s">
        <v>29</v>
      </c>
      <c r="AI9" s="8" t="s">
        <v>30</v>
      </c>
      <c r="AJ9" s="8" t="s">
        <v>185</v>
      </c>
      <c r="AK9" s="8" t="s">
        <v>186</v>
      </c>
      <c r="AL9" s="8" t="s">
        <v>187</v>
      </c>
      <c r="AM9" s="10" t="s">
        <v>34</v>
      </c>
      <c r="AN9" s="9" t="s">
        <v>35</v>
      </c>
      <c r="AO9" s="9" t="s">
        <v>36</v>
      </c>
      <c r="AP9" s="9" t="s">
        <v>188</v>
      </c>
      <c r="AQ9" s="9" t="s">
        <v>38</v>
      </c>
      <c r="AR9" s="9" t="s">
        <v>189</v>
      </c>
      <c r="AS9" s="9" t="s">
        <v>40</v>
      </c>
      <c r="AT9" s="9" t="s">
        <v>41</v>
      </c>
      <c r="AU9" s="9" t="s">
        <v>42</v>
      </c>
      <c r="AV9" s="9" t="s">
        <v>43</v>
      </c>
      <c r="AW9" s="10" t="s">
        <v>44</v>
      </c>
      <c r="AX9" s="7" t="s">
        <v>45</v>
      </c>
      <c r="AY9" s="7" t="s">
        <v>46</v>
      </c>
      <c r="AZ9" s="7" t="s">
        <v>47</v>
      </c>
      <c r="BA9" s="7" t="s">
        <v>48</v>
      </c>
      <c r="BB9" s="7" t="s">
        <v>49</v>
      </c>
      <c r="BC9" s="7" t="s">
        <v>50</v>
      </c>
      <c r="BD9" s="7" t="s">
        <v>51</v>
      </c>
      <c r="BE9" s="7" t="s">
        <v>52</v>
      </c>
      <c r="BF9" s="7" t="s">
        <v>53</v>
      </c>
      <c r="BG9" s="7" t="s">
        <v>54</v>
      </c>
      <c r="BH9" s="7" t="s">
        <v>55</v>
      </c>
      <c r="BI9" s="7" t="s">
        <v>56</v>
      </c>
      <c r="BJ9" s="7" t="s">
        <v>57</v>
      </c>
      <c r="BK9" s="7" t="s">
        <v>58</v>
      </c>
      <c r="BL9" s="7" t="s">
        <v>59</v>
      </c>
      <c r="BM9" s="8" t="s">
        <v>60</v>
      </c>
      <c r="BN9" s="7" t="s">
        <v>61</v>
      </c>
      <c r="BO9" s="7" t="s">
        <v>62</v>
      </c>
      <c r="BP9" s="7" t="s">
        <v>63</v>
      </c>
      <c r="BQ9" s="7" t="s">
        <v>64</v>
      </c>
      <c r="BR9" s="10" t="s">
        <v>65</v>
      </c>
      <c r="BS9" s="9" t="s">
        <v>190</v>
      </c>
      <c r="BT9" s="7" t="s">
        <v>67</v>
      </c>
      <c r="BU9" s="7" t="s">
        <v>68</v>
      </c>
      <c r="BV9" s="7" t="s">
        <v>191</v>
      </c>
      <c r="BW9" s="7" t="s">
        <v>70</v>
      </c>
      <c r="BX9" s="7" t="s">
        <v>71</v>
      </c>
      <c r="BY9" s="10" t="s">
        <v>72</v>
      </c>
      <c r="BZ9" s="10" t="s">
        <v>73</v>
      </c>
      <c r="CA9" s="7" t="s">
        <v>74</v>
      </c>
      <c r="CB9" s="7" t="s">
        <v>75</v>
      </c>
      <c r="CC9" s="7" t="s">
        <v>76</v>
      </c>
      <c r="CD9" s="7" t="s">
        <v>77</v>
      </c>
      <c r="CE9" s="7" t="s">
        <v>78</v>
      </c>
      <c r="CF9" s="7" t="s">
        <v>79</v>
      </c>
      <c r="CG9" s="7" t="s">
        <v>80</v>
      </c>
      <c r="CH9" s="7" t="s">
        <v>81</v>
      </c>
      <c r="CI9" s="7" t="s">
        <v>82</v>
      </c>
      <c r="CJ9" s="8" t="s">
        <v>83</v>
      </c>
    </row>
    <row r="10" spans="7:88" s="12" customFormat="1" ht="15" customHeight="1">
      <c r="H10" s="13" t="s">
        <v>159</v>
      </c>
      <c r="I10" s="14"/>
      <c r="J10" s="15">
        <f>SUM(K10:CJ10)</f>
        <v>1063118</v>
      </c>
      <c r="K10" s="15">
        <f t="shared" ref="K10:BV10" si="0">SUM(K11:K32)</f>
        <v>0</v>
      </c>
      <c r="L10" s="15">
        <f t="shared" si="0"/>
        <v>0</v>
      </c>
      <c r="M10" s="15">
        <f t="shared" si="0"/>
        <v>0</v>
      </c>
      <c r="N10" s="15">
        <f>SUM(N11:N32)</f>
        <v>0</v>
      </c>
      <c r="O10" s="15">
        <f t="shared" si="0"/>
        <v>0</v>
      </c>
      <c r="P10" s="15">
        <f>SUM(P11:P32)</f>
        <v>0</v>
      </c>
      <c r="Q10" s="15">
        <f>SUM(Q11:Q32)</f>
        <v>0</v>
      </c>
      <c r="R10" s="15">
        <f t="shared" si="0"/>
        <v>0</v>
      </c>
      <c r="S10" s="15">
        <f t="shared" si="0"/>
        <v>0</v>
      </c>
      <c r="T10" s="15">
        <f t="shared" si="0"/>
        <v>0</v>
      </c>
      <c r="U10" s="15">
        <f t="shared" si="0"/>
        <v>0</v>
      </c>
      <c r="V10" s="15">
        <f t="shared" si="0"/>
        <v>0</v>
      </c>
      <c r="W10" s="15">
        <f t="shared" si="0"/>
        <v>0</v>
      </c>
      <c r="X10" s="15">
        <f>SUM(X11:X32)</f>
        <v>0</v>
      </c>
      <c r="Y10" s="15">
        <f>SUM(Y11:Y32)</f>
        <v>0</v>
      </c>
      <c r="Z10" s="15">
        <f t="shared" ref="Z10:AF10" si="1">SUM(Z11:Z32)</f>
        <v>0</v>
      </c>
      <c r="AA10" s="15">
        <f t="shared" si="1"/>
        <v>0</v>
      </c>
      <c r="AB10" s="15">
        <f t="shared" si="1"/>
        <v>0</v>
      </c>
      <c r="AC10" s="15">
        <f t="shared" si="1"/>
        <v>0</v>
      </c>
      <c r="AD10" s="15">
        <f t="shared" si="1"/>
        <v>0</v>
      </c>
      <c r="AE10" s="15">
        <f t="shared" si="1"/>
        <v>0</v>
      </c>
      <c r="AF10" s="15">
        <f t="shared" si="1"/>
        <v>0</v>
      </c>
      <c r="AG10" s="15">
        <f>SUM(AG11:AG32)</f>
        <v>0</v>
      </c>
      <c r="AH10" s="15">
        <f t="shared" ref="AH10" si="2">SUM(AH11:AH32)</f>
        <v>0</v>
      </c>
      <c r="AI10" s="15">
        <f t="shared" si="0"/>
        <v>0</v>
      </c>
      <c r="AJ10" s="15">
        <f t="shared" si="0"/>
        <v>0</v>
      </c>
      <c r="AK10" s="15">
        <f t="shared" si="0"/>
        <v>0</v>
      </c>
      <c r="AL10" s="15">
        <f t="shared" si="0"/>
        <v>0</v>
      </c>
      <c r="AM10" s="15">
        <f t="shared" si="0"/>
        <v>0</v>
      </c>
      <c r="AN10" s="15">
        <f t="shared" si="0"/>
        <v>0</v>
      </c>
      <c r="AO10" s="15">
        <f t="shared" si="0"/>
        <v>0</v>
      </c>
      <c r="AP10" s="15">
        <f t="shared" si="0"/>
        <v>0</v>
      </c>
      <c r="AQ10" s="15">
        <f t="shared" si="0"/>
        <v>0</v>
      </c>
      <c r="AR10" s="15">
        <f t="shared" si="0"/>
        <v>0</v>
      </c>
      <c r="AS10" s="15">
        <f t="shared" si="0"/>
        <v>0</v>
      </c>
      <c r="AT10" s="15">
        <f t="shared" si="0"/>
        <v>0</v>
      </c>
      <c r="AU10" s="15">
        <f t="shared" si="0"/>
        <v>0</v>
      </c>
      <c r="AV10" s="15">
        <f t="shared" si="0"/>
        <v>0</v>
      </c>
      <c r="AW10" s="15">
        <f t="shared" si="0"/>
        <v>5895</v>
      </c>
      <c r="AX10" s="15">
        <f t="shared" si="0"/>
        <v>3</v>
      </c>
      <c r="AY10" s="15">
        <f t="shared" si="0"/>
        <v>0</v>
      </c>
      <c r="AZ10" s="15">
        <f t="shared" si="0"/>
        <v>383</v>
      </c>
      <c r="BA10" s="15">
        <f t="shared" si="0"/>
        <v>0</v>
      </c>
      <c r="BB10" s="15">
        <f t="shared" si="0"/>
        <v>0</v>
      </c>
      <c r="BC10" s="15">
        <f t="shared" si="0"/>
        <v>0</v>
      </c>
      <c r="BD10" s="15">
        <f t="shared" si="0"/>
        <v>0</v>
      </c>
      <c r="BE10" s="15">
        <f t="shared" si="0"/>
        <v>0</v>
      </c>
      <c r="BF10" s="15">
        <f t="shared" si="0"/>
        <v>0</v>
      </c>
      <c r="BG10" s="15">
        <f t="shared" si="0"/>
        <v>0</v>
      </c>
      <c r="BH10" s="15">
        <f t="shared" si="0"/>
        <v>0</v>
      </c>
      <c r="BI10" s="15">
        <f t="shared" si="0"/>
        <v>0</v>
      </c>
      <c r="BJ10" s="15">
        <f t="shared" si="0"/>
        <v>0</v>
      </c>
      <c r="BK10" s="15">
        <f t="shared" si="0"/>
        <v>0</v>
      </c>
      <c r="BL10" s="15">
        <f t="shared" si="0"/>
        <v>0</v>
      </c>
      <c r="BM10" s="15">
        <f t="shared" si="0"/>
        <v>0</v>
      </c>
      <c r="BN10" s="15">
        <f t="shared" si="0"/>
        <v>0</v>
      </c>
      <c r="BO10" s="15">
        <f t="shared" si="0"/>
        <v>0</v>
      </c>
      <c r="BP10" s="15">
        <f t="shared" si="0"/>
        <v>0</v>
      </c>
      <c r="BQ10" s="15">
        <f t="shared" si="0"/>
        <v>0</v>
      </c>
      <c r="BR10" s="15">
        <f t="shared" si="0"/>
        <v>0</v>
      </c>
      <c r="BS10" s="15">
        <f t="shared" si="0"/>
        <v>0</v>
      </c>
      <c r="BT10" s="15">
        <f t="shared" si="0"/>
        <v>0</v>
      </c>
      <c r="BU10" s="15">
        <f t="shared" si="0"/>
        <v>0</v>
      </c>
      <c r="BV10" s="15">
        <f t="shared" si="0"/>
        <v>0</v>
      </c>
      <c r="BW10" s="15">
        <f t="shared" ref="BW10:CJ10" si="3">SUM(BW11:BW32)</f>
        <v>0</v>
      </c>
      <c r="BX10" s="15">
        <f t="shared" si="3"/>
        <v>0</v>
      </c>
      <c r="BY10" s="15">
        <f t="shared" si="3"/>
        <v>0</v>
      </c>
      <c r="BZ10" s="15">
        <f t="shared" si="3"/>
        <v>0</v>
      </c>
      <c r="CA10" s="15">
        <f t="shared" si="3"/>
        <v>0</v>
      </c>
      <c r="CB10" s="15">
        <f t="shared" si="3"/>
        <v>0</v>
      </c>
      <c r="CC10" s="15">
        <f t="shared" si="3"/>
        <v>18557</v>
      </c>
      <c r="CD10" s="15">
        <f t="shared" si="3"/>
        <v>0</v>
      </c>
      <c r="CE10" s="15">
        <f t="shared" si="3"/>
        <v>0</v>
      </c>
      <c r="CF10" s="15">
        <f t="shared" si="3"/>
        <v>0</v>
      </c>
      <c r="CG10" s="15">
        <f t="shared" si="3"/>
        <v>0</v>
      </c>
      <c r="CH10" s="15">
        <f t="shared" si="3"/>
        <v>35905</v>
      </c>
      <c r="CI10" s="15">
        <f t="shared" si="3"/>
        <v>237</v>
      </c>
      <c r="CJ10" s="15">
        <f t="shared" si="3"/>
        <v>1002138</v>
      </c>
    </row>
    <row r="11" spans="7:88" s="12" customFormat="1" ht="30" customHeight="1">
      <c r="H11" s="16" t="s">
        <v>160</v>
      </c>
      <c r="I11" s="17" t="s">
        <v>161</v>
      </c>
      <c r="J11" s="18">
        <f>SUM(K11:CJ11)</f>
        <v>57163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>
        <v>329</v>
      </c>
      <c r="AX11" s="18"/>
      <c r="AY11" s="18"/>
      <c r="AZ11" s="18">
        <v>102</v>
      </c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>
        <v>565</v>
      </c>
      <c r="CD11" s="18"/>
      <c r="CE11" s="18"/>
      <c r="CF11" s="18"/>
      <c r="CG11" s="18"/>
      <c r="CH11" s="18">
        <v>1721</v>
      </c>
      <c r="CI11" s="18">
        <v>8</v>
      </c>
      <c r="CJ11" s="18">
        <v>54438</v>
      </c>
    </row>
    <row r="12" spans="7:88" s="12" customFormat="1" ht="15" customHeight="1">
      <c r="H12" s="19" t="s">
        <v>162</v>
      </c>
      <c r="I12" s="20" t="s">
        <v>163</v>
      </c>
      <c r="J12" s="21">
        <f>(J11/J10)*100</f>
        <v>5.376919589358848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</row>
    <row r="13" spans="7:88" s="12" customFormat="1" ht="15" customHeight="1">
      <c r="H13" s="16" t="s">
        <v>164</v>
      </c>
      <c r="I13" s="17" t="s">
        <v>161</v>
      </c>
      <c r="J13" s="18">
        <f>SUM(K13:CJ13)</f>
        <v>75232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>
        <v>279</v>
      </c>
      <c r="AX13" s="18">
        <v>2</v>
      </c>
      <c r="AY13" s="18"/>
      <c r="AZ13" s="18">
        <v>19</v>
      </c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>
        <v>500</v>
      </c>
      <c r="CD13" s="18"/>
      <c r="CE13" s="18"/>
      <c r="CF13" s="18"/>
      <c r="CG13" s="18"/>
      <c r="CH13" s="18">
        <v>1209</v>
      </c>
      <c r="CI13" s="18">
        <v>31</v>
      </c>
      <c r="CJ13" s="18">
        <v>73192</v>
      </c>
    </row>
    <row r="14" spans="7:88" s="12" customFormat="1" ht="15" customHeight="1">
      <c r="H14" s="19" t="s">
        <v>165</v>
      </c>
      <c r="I14" s="20" t="s">
        <v>163</v>
      </c>
      <c r="J14" s="21">
        <f>(J13/J10)*100</f>
        <v>7.0765427732387183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</row>
    <row r="15" spans="7:88" s="12" customFormat="1" ht="15" customHeight="1">
      <c r="H15" s="16" t="s">
        <v>166</v>
      </c>
      <c r="I15" s="17" t="s">
        <v>161</v>
      </c>
      <c r="J15" s="18">
        <f>SUM(K15:CJ15)</f>
        <v>439075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>
        <v>1371</v>
      </c>
      <c r="AX15" s="18"/>
      <c r="AY15" s="18"/>
      <c r="AZ15" s="18">
        <v>36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>
        <v>11869</v>
      </c>
      <c r="CD15" s="18"/>
      <c r="CE15" s="18"/>
      <c r="CF15" s="18"/>
      <c r="CG15" s="18"/>
      <c r="CH15" s="18">
        <v>19704</v>
      </c>
      <c r="CI15" s="18">
        <v>116</v>
      </c>
      <c r="CJ15" s="18">
        <v>405979</v>
      </c>
    </row>
    <row r="16" spans="7:88" s="12" customFormat="1" ht="15" customHeight="1">
      <c r="H16" s="19" t="s">
        <v>164</v>
      </c>
      <c r="I16" s="20" t="s">
        <v>163</v>
      </c>
      <c r="J16" s="21">
        <f>(J15/J10)*100</f>
        <v>41.300683461290276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</row>
    <row r="17" spans="8:88" s="12" customFormat="1" ht="15" customHeight="1">
      <c r="H17" s="16" t="s">
        <v>167</v>
      </c>
      <c r="I17" s="17" t="s">
        <v>161</v>
      </c>
      <c r="J17" s="18">
        <f>SUM(K17:CJ17)</f>
        <v>35677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>
        <v>111</v>
      </c>
      <c r="AX17" s="18"/>
      <c r="AY17" s="18"/>
      <c r="AZ17" s="18">
        <v>47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>
        <v>286</v>
      </c>
      <c r="CD17" s="18"/>
      <c r="CE17" s="18"/>
      <c r="CF17" s="18"/>
      <c r="CG17" s="18"/>
      <c r="CH17" s="18">
        <v>498</v>
      </c>
      <c r="CI17" s="18">
        <v>4</v>
      </c>
      <c r="CJ17" s="18">
        <v>34731</v>
      </c>
    </row>
    <row r="18" spans="8:88" s="12" customFormat="1" ht="15" customHeight="1">
      <c r="H18" s="19" t="s">
        <v>168</v>
      </c>
      <c r="I18" s="20" t="s">
        <v>163</v>
      </c>
      <c r="J18" s="21">
        <f>(J17/J10)*100</f>
        <v>3.3558833544347855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</row>
    <row r="19" spans="8:88" s="12" customFormat="1" ht="15" customHeight="1">
      <c r="H19" s="16" t="s">
        <v>165</v>
      </c>
      <c r="I19" s="17" t="s">
        <v>161</v>
      </c>
      <c r="J19" s="18">
        <f>SUM(K19:CJ19)</f>
        <v>23800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>
        <v>54</v>
      </c>
      <c r="AX19" s="18"/>
      <c r="AY19" s="18"/>
      <c r="AZ19" s="18">
        <v>20</v>
      </c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>
        <v>235</v>
      </c>
      <c r="CD19" s="18"/>
      <c r="CE19" s="18"/>
      <c r="CF19" s="18"/>
      <c r="CG19" s="18"/>
      <c r="CH19" s="18">
        <v>443</v>
      </c>
      <c r="CI19" s="18"/>
      <c r="CJ19" s="18">
        <v>23048</v>
      </c>
    </row>
    <row r="20" spans="8:88" s="12" customFormat="1" ht="15" customHeight="1">
      <c r="H20" s="19" t="s">
        <v>169</v>
      </c>
      <c r="I20" s="20" t="s">
        <v>163</v>
      </c>
      <c r="J20" s="21">
        <f>(J19/J10)*100</f>
        <v>2.2386978679695009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</row>
    <row r="21" spans="8:88" s="12" customFormat="1" ht="15" customHeight="1">
      <c r="H21" s="16" t="s">
        <v>164</v>
      </c>
      <c r="I21" s="17" t="s">
        <v>161</v>
      </c>
      <c r="J21" s="18">
        <f>SUM(K21:CJ21)</f>
        <v>105754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>
        <v>377</v>
      </c>
      <c r="AX21" s="18"/>
      <c r="AY21" s="18"/>
      <c r="AZ21" s="18">
        <v>23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>
        <v>1271</v>
      </c>
      <c r="CD21" s="18"/>
      <c r="CE21" s="18"/>
      <c r="CF21" s="18"/>
      <c r="CG21" s="18"/>
      <c r="CH21" s="18">
        <v>2385</v>
      </c>
      <c r="CI21" s="18">
        <v>40</v>
      </c>
      <c r="CJ21" s="18">
        <v>101658</v>
      </c>
    </row>
    <row r="22" spans="8:88" s="12" customFormat="1" ht="15" customHeight="1">
      <c r="H22" s="19" t="s">
        <v>170</v>
      </c>
      <c r="I22" s="20" t="s">
        <v>163</v>
      </c>
      <c r="J22" s="21">
        <f>(J21/J10)*100</f>
        <v>9.9475316945061607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</row>
    <row r="23" spans="8:88" s="12" customFormat="1" ht="15" customHeight="1">
      <c r="H23" s="16" t="s">
        <v>171</v>
      </c>
      <c r="I23" s="17" t="s">
        <v>161</v>
      </c>
      <c r="J23" s="18">
        <f>SUM(K23:CJ23)</f>
        <v>148449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>
        <v>1751</v>
      </c>
      <c r="AX23" s="18">
        <v>1</v>
      </c>
      <c r="AY23" s="18"/>
      <c r="AZ23" s="18">
        <v>31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>
        <v>2010</v>
      </c>
      <c r="CD23" s="18"/>
      <c r="CE23" s="18"/>
      <c r="CF23" s="18"/>
      <c r="CG23" s="18"/>
      <c r="CH23" s="18">
        <v>5255</v>
      </c>
      <c r="CI23" s="18">
        <v>20</v>
      </c>
      <c r="CJ23" s="18">
        <v>139381</v>
      </c>
    </row>
    <row r="24" spans="8:88" s="12" customFormat="1" ht="15" customHeight="1">
      <c r="H24" s="19" t="s">
        <v>172</v>
      </c>
      <c r="I24" s="20" t="s">
        <v>163</v>
      </c>
      <c r="J24" s="21">
        <f>(J23/J10)*100</f>
        <v>13.96354873118506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</row>
    <row r="25" spans="8:88" s="12" customFormat="1" ht="15" customHeight="1">
      <c r="H25" s="16" t="s">
        <v>173</v>
      </c>
      <c r="I25" s="17" t="s">
        <v>161</v>
      </c>
      <c r="J25" s="18">
        <f>SUM(K25:CJ25)</f>
        <v>48845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>
        <v>471</v>
      </c>
      <c r="AX25" s="18"/>
      <c r="AY25" s="18"/>
      <c r="AZ25" s="18">
        <v>30</v>
      </c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>
        <v>592</v>
      </c>
      <c r="CD25" s="18"/>
      <c r="CE25" s="18"/>
      <c r="CF25" s="18"/>
      <c r="CG25" s="18"/>
      <c r="CH25" s="18">
        <v>1031</v>
      </c>
      <c r="CI25" s="18">
        <v>10</v>
      </c>
      <c r="CJ25" s="18">
        <v>46711</v>
      </c>
    </row>
    <row r="26" spans="8:88" s="12" customFormat="1" ht="15" customHeight="1">
      <c r="H26" s="19" t="s">
        <v>174</v>
      </c>
      <c r="I26" s="20" t="s">
        <v>163</v>
      </c>
      <c r="J26" s="21">
        <f>(J25/J10)*100</f>
        <v>4.5945040907970709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</row>
    <row r="27" spans="8:88" s="12" customFormat="1" ht="15" customHeight="1">
      <c r="H27" s="16" t="s">
        <v>175</v>
      </c>
      <c r="I27" s="17" t="s">
        <v>161</v>
      </c>
      <c r="J27" s="18">
        <f>SUM(K27:CJ27)</f>
        <v>29959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>
        <v>205</v>
      </c>
      <c r="AX27" s="18"/>
      <c r="AY27" s="18"/>
      <c r="AZ27" s="18">
        <v>5</v>
      </c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>
        <v>247</v>
      </c>
      <c r="CD27" s="18"/>
      <c r="CE27" s="18"/>
      <c r="CF27" s="18"/>
      <c r="CG27" s="18"/>
      <c r="CH27" s="18">
        <v>917</v>
      </c>
      <c r="CI27" s="18"/>
      <c r="CJ27" s="18">
        <v>28585</v>
      </c>
    </row>
    <row r="28" spans="8:88" s="12" customFormat="1" ht="15" customHeight="1">
      <c r="H28" s="19" t="s">
        <v>174</v>
      </c>
      <c r="I28" s="20" t="s">
        <v>163</v>
      </c>
      <c r="J28" s="21">
        <f>(J27/J10)*100</f>
        <v>2.8180314885083311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</row>
    <row r="29" spans="8:88" s="12" customFormat="1" ht="15" customHeight="1">
      <c r="H29" s="16" t="s">
        <v>176</v>
      </c>
      <c r="I29" s="17" t="s">
        <v>161</v>
      </c>
      <c r="J29" s="18">
        <f>SUM(K29:CJ29)</f>
        <v>87535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>
        <v>792</v>
      </c>
      <c r="AX29" s="18"/>
      <c r="AY29" s="18"/>
      <c r="AZ29" s="18">
        <v>33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>
        <v>861</v>
      </c>
      <c r="CD29" s="18"/>
      <c r="CE29" s="18"/>
      <c r="CF29" s="18"/>
      <c r="CG29" s="18"/>
      <c r="CH29" s="18">
        <v>2101</v>
      </c>
      <c r="CI29" s="18">
        <v>8</v>
      </c>
      <c r="CJ29" s="18">
        <v>83740</v>
      </c>
    </row>
    <row r="30" spans="8:88" s="12" customFormat="1" ht="15" customHeight="1">
      <c r="H30" s="19" t="s">
        <v>177</v>
      </c>
      <c r="I30" s="20" t="s">
        <v>163</v>
      </c>
      <c r="J30" s="21">
        <f>(J29/J10)*100</f>
        <v>8.2337990702819432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</row>
    <row r="31" spans="8:88" s="12" customFormat="1" ht="15" customHeight="1">
      <c r="H31" s="16" t="s">
        <v>178</v>
      </c>
      <c r="I31" s="17" t="s">
        <v>161</v>
      </c>
      <c r="J31" s="18">
        <f>SUM(K31:CJ31)</f>
        <v>11629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>
        <v>155</v>
      </c>
      <c r="AX31" s="18"/>
      <c r="AY31" s="18"/>
      <c r="AZ31" s="18">
        <v>37</v>
      </c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>
        <v>121</v>
      </c>
      <c r="CD31" s="18"/>
      <c r="CE31" s="18"/>
      <c r="CF31" s="18"/>
      <c r="CG31" s="18"/>
      <c r="CH31" s="18">
        <v>641</v>
      </c>
      <c r="CI31" s="18"/>
      <c r="CJ31" s="18">
        <v>10675</v>
      </c>
    </row>
    <row r="32" spans="8:88" s="12" customFormat="1" ht="15" customHeight="1">
      <c r="H32" s="19" t="s">
        <v>179</v>
      </c>
      <c r="I32" s="20" t="s">
        <v>163</v>
      </c>
      <c r="J32" s="21">
        <f>(J31/J10)*100</f>
        <v>1.0938578784292994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</row>
  </sheetData>
  <phoneticPr fontId="3"/>
  <printOptions gridLinesSet="0"/>
  <pageMargins left="0.78740157480314965" right="0.78740157480314965" top="0.78740157480314965" bottom="0.78740157480314965" header="0.39370078740157483" footer="0.39370078740157483"/>
  <pageSetup paperSize="9" scale="80" orientation="landscape" horizontalDpi="4294967292" verticalDpi="4294967292" r:id="rId1"/>
  <headerFooter alignWithMargins="0">
    <oddHeader>&amp;C&amp;"ＭＳ 明朝,標準"&amp;18無線局施設状況表（地方局、局種別）&amp;R&amp;D
(&amp;P/&amp;N)</oddHeader>
  </headerFooter>
  <colBreaks count="4" manualBreakCount="4">
    <brk id="19" max="1048575" man="1"/>
    <brk id="50" max="31" man="1"/>
    <brk id="60" max="31" man="1"/>
    <brk id="70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F1:CJ32"/>
  <sheetViews>
    <sheetView showGridLines="0" topLeftCell="G1" zoomScaleNormal="100" zoomScaleSheetLayoutView="70" workbookViewId="0"/>
  </sheetViews>
  <sheetFormatPr defaultColWidth="9" defaultRowHeight="12"/>
  <cols>
    <col min="1" max="5" width="0" style="1" hidden="1" customWidth="1"/>
    <col min="6" max="6" width="1.90625" style="1" hidden="1" customWidth="1"/>
    <col min="7" max="7" width="8.984375E-2" style="1" customWidth="1"/>
    <col min="8" max="8" width="12.6328125" style="1" customWidth="1"/>
    <col min="9" max="10" width="15.6328125" style="1" customWidth="1"/>
    <col min="11" max="88" width="12.6328125" style="1" customWidth="1"/>
    <col min="89" max="16384" width="9" style="1"/>
  </cols>
  <sheetData>
    <row r="1" spans="7:88" ht="15" customHeight="1">
      <c r="H1" s="2" t="s">
        <v>192</v>
      </c>
    </row>
    <row r="2" spans="7:88" ht="15" customHeight="1">
      <c r="G2" s="3" t="s">
        <v>206</v>
      </c>
      <c r="L2" s="1" t="s">
        <v>193</v>
      </c>
    </row>
    <row r="3" spans="7:88" hidden="1"/>
    <row r="4" spans="7:88" hidden="1"/>
    <row r="5" spans="7:88" hidden="1">
      <c r="G5" s="1" t="s">
        <v>207</v>
      </c>
    </row>
    <row r="6" spans="7:88" hidden="1"/>
    <row r="7" spans="7:88" hidden="1"/>
    <row r="8" spans="7:88" hidden="1"/>
    <row r="9" spans="7:88" ht="283.89999999999998" customHeight="1">
      <c r="H9" s="4" t="s">
        <v>3</v>
      </c>
      <c r="I9" s="5" t="s">
        <v>4</v>
      </c>
      <c r="J9" s="6" t="s">
        <v>5</v>
      </c>
      <c r="K9" s="7" t="s">
        <v>6</v>
      </c>
      <c r="L9" s="7" t="s">
        <v>194</v>
      </c>
      <c r="M9" s="7" t="s">
        <v>8</v>
      </c>
      <c r="N9" s="8" t="s">
        <v>9</v>
      </c>
      <c r="O9" s="7" t="s">
        <v>10</v>
      </c>
      <c r="P9" s="8" t="s">
        <v>11</v>
      </c>
      <c r="Q9" s="7" t="s">
        <v>12</v>
      </c>
      <c r="R9" s="7" t="s">
        <v>13</v>
      </c>
      <c r="S9" s="7" t="s">
        <v>14</v>
      </c>
      <c r="T9" s="9" t="s">
        <v>15</v>
      </c>
      <c r="U9" s="9" t="s">
        <v>16</v>
      </c>
      <c r="V9" s="9" t="s">
        <v>17</v>
      </c>
      <c r="W9" s="9" t="s">
        <v>18</v>
      </c>
      <c r="X9" s="9" t="s">
        <v>19</v>
      </c>
      <c r="Y9" s="9" t="s">
        <v>20</v>
      </c>
      <c r="Z9" s="9" t="s">
        <v>21</v>
      </c>
      <c r="AA9" s="9" t="s">
        <v>22</v>
      </c>
      <c r="AB9" s="9" t="s">
        <v>23</v>
      </c>
      <c r="AC9" s="9" t="s">
        <v>24</v>
      </c>
      <c r="AD9" s="9" t="s">
        <v>25</v>
      </c>
      <c r="AE9" s="8" t="s">
        <v>26</v>
      </c>
      <c r="AF9" s="8" t="s">
        <v>27</v>
      </c>
      <c r="AG9" s="8" t="s">
        <v>28</v>
      </c>
      <c r="AH9" s="8" t="s">
        <v>29</v>
      </c>
      <c r="AI9" s="8" t="s">
        <v>195</v>
      </c>
      <c r="AJ9" s="8" t="s">
        <v>185</v>
      </c>
      <c r="AK9" s="8" t="s">
        <v>186</v>
      </c>
      <c r="AL9" s="8" t="s">
        <v>33</v>
      </c>
      <c r="AM9" s="10" t="s">
        <v>196</v>
      </c>
      <c r="AN9" s="9" t="s">
        <v>197</v>
      </c>
      <c r="AO9" s="9" t="s">
        <v>198</v>
      </c>
      <c r="AP9" s="9" t="s">
        <v>199</v>
      </c>
      <c r="AQ9" s="9" t="s">
        <v>38</v>
      </c>
      <c r="AR9" s="9" t="s">
        <v>39</v>
      </c>
      <c r="AS9" s="9" t="s">
        <v>40</v>
      </c>
      <c r="AT9" s="9" t="s">
        <v>200</v>
      </c>
      <c r="AU9" s="9" t="s">
        <v>201</v>
      </c>
      <c r="AV9" s="9" t="s">
        <v>202</v>
      </c>
      <c r="AW9" s="10" t="s">
        <v>44</v>
      </c>
      <c r="AX9" s="7" t="s">
        <v>45</v>
      </c>
      <c r="AY9" s="7" t="s">
        <v>46</v>
      </c>
      <c r="AZ9" s="7" t="s">
        <v>47</v>
      </c>
      <c r="BA9" s="7" t="s">
        <v>48</v>
      </c>
      <c r="BB9" s="7" t="s">
        <v>49</v>
      </c>
      <c r="BC9" s="7" t="s">
        <v>50</v>
      </c>
      <c r="BD9" s="7" t="s">
        <v>51</v>
      </c>
      <c r="BE9" s="7" t="s">
        <v>52</v>
      </c>
      <c r="BF9" s="7" t="s">
        <v>53</v>
      </c>
      <c r="BG9" s="7" t="s">
        <v>54</v>
      </c>
      <c r="BH9" s="7" t="s">
        <v>55</v>
      </c>
      <c r="BI9" s="7" t="s">
        <v>56</v>
      </c>
      <c r="BJ9" s="7" t="s">
        <v>57</v>
      </c>
      <c r="BK9" s="7" t="s">
        <v>58</v>
      </c>
      <c r="BL9" s="7" t="s">
        <v>59</v>
      </c>
      <c r="BM9" s="8" t="s">
        <v>203</v>
      </c>
      <c r="BN9" s="7" t="s">
        <v>61</v>
      </c>
      <c r="BO9" s="7" t="s">
        <v>62</v>
      </c>
      <c r="BP9" s="7" t="s">
        <v>63</v>
      </c>
      <c r="BQ9" s="7" t="s">
        <v>64</v>
      </c>
      <c r="BR9" s="10" t="s">
        <v>65</v>
      </c>
      <c r="BS9" s="9" t="s">
        <v>204</v>
      </c>
      <c r="BT9" s="7" t="s">
        <v>67</v>
      </c>
      <c r="BU9" s="7" t="s">
        <v>68</v>
      </c>
      <c r="BV9" s="7" t="s">
        <v>191</v>
      </c>
      <c r="BW9" s="7" t="s">
        <v>70</v>
      </c>
      <c r="BX9" s="7" t="s">
        <v>71</v>
      </c>
      <c r="BY9" s="10" t="s">
        <v>205</v>
      </c>
      <c r="BZ9" s="10" t="s">
        <v>73</v>
      </c>
      <c r="CA9" s="7" t="s">
        <v>74</v>
      </c>
      <c r="CB9" s="7" t="s">
        <v>75</v>
      </c>
      <c r="CC9" s="7" t="s">
        <v>76</v>
      </c>
      <c r="CD9" s="7" t="s">
        <v>77</v>
      </c>
      <c r="CE9" s="7" t="s">
        <v>78</v>
      </c>
      <c r="CF9" s="7" t="s">
        <v>79</v>
      </c>
      <c r="CG9" s="7" t="s">
        <v>80</v>
      </c>
      <c r="CH9" s="7" t="s">
        <v>81</v>
      </c>
      <c r="CI9" s="7" t="s">
        <v>82</v>
      </c>
      <c r="CJ9" s="8" t="s">
        <v>83</v>
      </c>
    </row>
    <row r="10" spans="7:88" s="12" customFormat="1" ht="15" customHeight="1">
      <c r="H10" s="13" t="s">
        <v>159</v>
      </c>
      <c r="I10" s="14"/>
      <c r="J10" s="15">
        <f>SUM(K10:CJ10)</f>
        <v>13285</v>
      </c>
      <c r="K10" s="15">
        <f t="shared" ref="K10:BV10" si="0">SUM(K11:K32)</f>
        <v>0</v>
      </c>
      <c r="L10" s="15">
        <f t="shared" si="0"/>
        <v>0</v>
      </c>
      <c r="M10" s="15">
        <f t="shared" si="0"/>
        <v>0</v>
      </c>
      <c r="N10" s="15">
        <f>SUM(N11:N32)</f>
        <v>0</v>
      </c>
      <c r="O10" s="15">
        <f t="shared" si="0"/>
        <v>0</v>
      </c>
      <c r="P10" s="15">
        <f>SUM(P11:P32)</f>
        <v>0</v>
      </c>
      <c r="Q10" s="15">
        <f>SUM(Q11:Q32)</f>
        <v>0</v>
      </c>
      <c r="R10" s="15">
        <f t="shared" si="0"/>
        <v>0</v>
      </c>
      <c r="S10" s="15">
        <f t="shared" si="0"/>
        <v>0</v>
      </c>
      <c r="T10" s="15">
        <f t="shared" si="0"/>
        <v>0</v>
      </c>
      <c r="U10" s="15">
        <f t="shared" si="0"/>
        <v>0</v>
      </c>
      <c r="V10" s="15">
        <f t="shared" si="0"/>
        <v>0</v>
      </c>
      <c r="W10" s="15">
        <f t="shared" si="0"/>
        <v>0</v>
      </c>
      <c r="X10" s="15">
        <f>SUM(X11:X32)</f>
        <v>0</v>
      </c>
      <c r="Y10" s="15">
        <f>SUM(Y11:Y32)</f>
        <v>0</v>
      </c>
      <c r="Z10" s="15">
        <f t="shared" ref="Z10:AF10" si="1">SUM(Z11:Z32)</f>
        <v>0</v>
      </c>
      <c r="AA10" s="15">
        <f t="shared" si="1"/>
        <v>0</v>
      </c>
      <c r="AB10" s="15">
        <f t="shared" si="1"/>
        <v>0</v>
      </c>
      <c r="AC10" s="15">
        <f t="shared" si="1"/>
        <v>0</v>
      </c>
      <c r="AD10" s="15">
        <f t="shared" si="1"/>
        <v>0</v>
      </c>
      <c r="AE10" s="15">
        <f t="shared" si="1"/>
        <v>0</v>
      </c>
      <c r="AF10" s="15">
        <f t="shared" si="1"/>
        <v>0</v>
      </c>
      <c r="AG10" s="15">
        <f>SUM(AG11:AG32)</f>
        <v>0</v>
      </c>
      <c r="AH10" s="15">
        <f t="shared" ref="AH10" si="2">SUM(AH11:AH32)</f>
        <v>0</v>
      </c>
      <c r="AI10" s="15">
        <f t="shared" si="0"/>
        <v>0</v>
      </c>
      <c r="AJ10" s="15">
        <f t="shared" si="0"/>
        <v>0</v>
      </c>
      <c r="AK10" s="15">
        <f t="shared" si="0"/>
        <v>0</v>
      </c>
      <c r="AL10" s="15">
        <f t="shared" si="0"/>
        <v>0</v>
      </c>
      <c r="AM10" s="15">
        <f t="shared" si="0"/>
        <v>0</v>
      </c>
      <c r="AN10" s="15">
        <f t="shared" si="0"/>
        <v>0</v>
      </c>
      <c r="AO10" s="15">
        <f t="shared" si="0"/>
        <v>0</v>
      </c>
      <c r="AP10" s="15">
        <f t="shared" si="0"/>
        <v>0</v>
      </c>
      <c r="AQ10" s="15">
        <f t="shared" si="0"/>
        <v>0</v>
      </c>
      <c r="AR10" s="15">
        <f t="shared" si="0"/>
        <v>0</v>
      </c>
      <c r="AS10" s="15">
        <f t="shared" si="0"/>
        <v>0</v>
      </c>
      <c r="AT10" s="15">
        <f t="shared" si="0"/>
        <v>0</v>
      </c>
      <c r="AU10" s="15">
        <f t="shared" si="0"/>
        <v>0</v>
      </c>
      <c r="AV10" s="15">
        <f t="shared" si="0"/>
        <v>0</v>
      </c>
      <c r="AW10" s="15">
        <f t="shared" si="0"/>
        <v>148</v>
      </c>
      <c r="AX10" s="15">
        <f t="shared" si="0"/>
        <v>1</v>
      </c>
      <c r="AY10" s="15">
        <f t="shared" si="0"/>
        <v>0</v>
      </c>
      <c r="AZ10" s="15">
        <f t="shared" si="0"/>
        <v>9</v>
      </c>
      <c r="BA10" s="15">
        <f t="shared" si="0"/>
        <v>0</v>
      </c>
      <c r="BB10" s="15">
        <f t="shared" si="0"/>
        <v>0</v>
      </c>
      <c r="BC10" s="15">
        <f t="shared" si="0"/>
        <v>0</v>
      </c>
      <c r="BD10" s="15">
        <f t="shared" si="0"/>
        <v>0</v>
      </c>
      <c r="BE10" s="15">
        <f t="shared" si="0"/>
        <v>0</v>
      </c>
      <c r="BF10" s="15">
        <f t="shared" si="0"/>
        <v>0</v>
      </c>
      <c r="BG10" s="15">
        <f t="shared" si="0"/>
        <v>0</v>
      </c>
      <c r="BH10" s="15">
        <f t="shared" si="0"/>
        <v>0</v>
      </c>
      <c r="BI10" s="15">
        <f t="shared" si="0"/>
        <v>0</v>
      </c>
      <c r="BJ10" s="15">
        <f t="shared" si="0"/>
        <v>0</v>
      </c>
      <c r="BK10" s="15">
        <f t="shared" si="0"/>
        <v>0</v>
      </c>
      <c r="BL10" s="15">
        <f t="shared" si="0"/>
        <v>0</v>
      </c>
      <c r="BM10" s="15">
        <f t="shared" si="0"/>
        <v>0</v>
      </c>
      <c r="BN10" s="15">
        <f t="shared" si="0"/>
        <v>0</v>
      </c>
      <c r="BO10" s="15">
        <f t="shared" si="0"/>
        <v>0</v>
      </c>
      <c r="BP10" s="15">
        <f t="shared" si="0"/>
        <v>0</v>
      </c>
      <c r="BQ10" s="15">
        <f t="shared" si="0"/>
        <v>0</v>
      </c>
      <c r="BR10" s="15">
        <f t="shared" si="0"/>
        <v>0</v>
      </c>
      <c r="BS10" s="15">
        <f t="shared" si="0"/>
        <v>0</v>
      </c>
      <c r="BT10" s="15">
        <f t="shared" si="0"/>
        <v>0</v>
      </c>
      <c r="BU10" s="15">
        <f t="shared" si="0"/>
        <v>0</v>
      </c>
      <c r="BV10" s="15">
        <f t="shared" si="0"/>
        <v>0</v>
      </c>
      <c r="BW10" s="15">
        <f t="shared" ref="BW10:CJ10" si="3">SUM(BW11:BW32)</f>
        <v>0</v>
      </c>
      <c r="BX10" s="15">
        <f t="shared" si="3"/>
        <v>0</v>
      </c>
      <c r="BY10" s="15">
        <f t="shared" si="3"/>
        <v>0</v>
      </c>
      <c r="BZ10" s="15">
        <f t="shared" si="3"/>
        <v>0</v>
      </c>
      <c r="CA10" s="15">
        <f t="shared" si="3"/>
        <v>0</v>
      </c>
      <c r="CB10" s="15">
        <f t="shared" si="3"/>
        <v>0</v>
      </c>
      <c r="CC10" s="15">
        <f t="shared" si="3"/>
        <v>111</v>
      </c>
      <c r="CD10" s="15">
        <f t="shared" si="3"/>
        <v>0</v>
      </c>
      <c r="CE10" s="15">
        <f t="shared" si="3"/>
        <v>0</v>
      </c>
      <c r="CF10" s="15">
        <f t="shared" si="3"/>
        <v>0</v>
      </c>
      <c r="CG10" s="15">
        <f t="shared" si="3"/>
        <v>0</v>
      </c>
      <c r="CH10" s="15">
        <f t="shared" si="3"/>
        <v>242</v>
      </c>
      <c r="CI10" s="15">
        <f t="shared" si="3"/>
        <v>2</v>
      </c>
      <c r="CJ10" s="15">
        <f t="shared" si="3"/>
        <v>12772</v>
      </c>
    </row>
    <row r="11" spans="7:88" s="12" customFormat="1" ht="30" customHeight="1">
      <c r="H11" s="16" t="s">
        <v>160</v>
      </c>
      <c r="I11" s="17" t="s">
        <v>161</v>
      </c>
      <c r="J11" s="18">
        <f>SUM(K11:CJ11)</f>
        <v>1051</v>
      </c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>
        <v>1</v>
      </c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>
        <v>1</v>
      </c>
      <c r="CD11" s="18"/>
      <c r="CE11" s="18"/>
      <c r="CF11" s="18"/>
      <c r="CG11" s="18"/>
      <c r="CH11" s="18">
        <v>2</v>
      </c>
      <c r="CI11" s="18"/>
      <c r="CJ11" s="18">
        <v>1047</v>
      </c>
    </row>
    <row r="12" spans="7:88" s="12" customFormat="1" ht="15" customHeight="1">
      <c r="H12" s="19" t="s">
        <v>162</v>
      </c>
      <c r="I12" s="20" t="s">
        <v>163</v>
      </c>
      <c r="J12" s="21">
        <f>(J11/J10)*100</f>
        <v>7.9111780203236739</v>
      </c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</row>
    <row r="13" spans="7:88" s="12" customFormat="1" ht="15" customHeight="1">
      <c r="H13" s="16" t="s">
        <v>164</v>
      </c>
      <c r="I13" s="17" t="s">
        <v>161</v>
      </c>
      <c r="J13" s="18">
        <f>SUM(K13:CJ13)</f>
        <v>1222</v>
      </c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  <c r="AR13" s="18"/>
      <c r="AS13" s="18"/>
      <c r="AT13" s="18"/>
      <c r="AU13" s="18"/>
      <c r="AV13" s="18"/>
      <c r="AW13" s="18">
        <v>16</v>
      </c>
      <c r="AX13" s="18"/>
      <c r="AY13" s="18"/>
      <c r="AZ13" s="18"/>
      <c r="BA13" s="18"/>
      <c r="BB13" s="18"/>
      <c r="BC13" s="18"/>
      <c r="BD13" s="18"/>
      <c r="BE13" s="18"/>
      <c r="BF13" s="18"/>
      <c r="BG13" s="18"/>
      <c r="BH13" s="18"/>
      <c r="BI13" s="18"/>
      <c r="BJ13" s="18"/>
      <c r="BK13" s="18"/>
      <c r="BL13" s="18"/>
      <c r="BM13" s="18"/>
      <c r="BN13" s="18"/>
      <c r="BO13" s="18"/>
      <c r="BP13" s="18"/>
      <c r="BQ13" s="18"/>
      <c r="BR13" s="18"/>
      <c r="BS13" s="18"/>
      <c r="BT13" s="18"/>
      <c r="BU13" s="18"/>
      <c r="BV13" s="18"/>
      <c r="BW13" s="18"/>
      <c r="BX13" s="18"/>
      <c r="BY13" s="18"/>
      <c r="BZ13" s="18"/>
      <c r="CA13" s="18"/>
      <c r="CB13" s="18"/>
      <c r="CC13" s="18">
        <v>8</v>
      </c>
      <c r="CD13" s="18"/>
      <c r="CE13" s="18"/>
      <c r="CF13" s="18"/>
      <c r="CG13" s="18"/>
      <c r="CH13" s="18">
        <v>18</v>
      </c>
      <c r="CI13" s="18"/>
      <c r="CJ13" s="18">
        <v>1180</v>
      </c>
    </row>
    <row r="14" spans="7:88" s="12" customFormat="1" ht="15" customHeight="1">
      <c r="H14" s="19" t="s">
        <v>165</v>
      </c>
      <c r="I14" s="20" t="s">
        <v>163</v>
      </c>
      <c r="J14" s="21">
        <f>(J13/J10)*100</f>
        <v>9.1983439969890846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</row>
    <row r="15" spans="7:88" s="12" customFormat="1" ht="15" customHeight="1">
      <c r="H15" s="16" t="s">
        <v>166</v>
      </c>
      <c r="I15" s="17" t="s">
        <v>161</v>
      </c>
      <c r="J15" s="18">
        <f>SUM(K15:CJ15)</f>
        <v>5073</v>
      </c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>
        <v>17</v>
      </c>
      <c r="AX15" s="18"/>
      <c r="AY15" s="18"/>
      <c r="AZ15" s="18">
        <v>4</v>
      </c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>
        <v>33</v>
      </c>
      <c r="CD15" s="18"/>
      <c r="CE15" s="18"/>
      <c r="CF15" s="18"/>
      <c r="CG15" s="18"/>
      <c r="CH15" s="18">
        <v>50</v>
      </c>
      <c r="CI15" s="18"/>
      <c r="CJ15" s="18">
        <v>4969</v>
      </c>
    </row>
    <row r="16" spans="7:88" s="12" customFormat="1" ht="15" customHeight="1">
      <c r="H16" s="19" t="s">
        <v>164</v>
      </c>
      <c r="I16" s="20" t="s">
        <v>163</v>
      </c>
      <c r="J16" s="21">
        <f>(J15/J10)*100</f>
        <v>38.185923974407224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</row>
    <row r="17" spans="8:88" s="12" customFormat="1" ht="15" customHeight="1">
      <c r="H17" s="16" t="s">
        <v>167</v>
      </c>
      <c r="I17" s="17" t="s">
        <v>161</v>
      </c>
      <c r="J17" s="18">
        <f>SUM(K17:CJ17)</f>
        <v>730</v>
      </c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>
        <v>9</v>
      </c>
      <c r="AX17" s="18"/>
      <c r="AY17" s="18"/>
      <c r="AZ17" s="18">
        <v>1</v>
      </c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>
        <v>2</v>
      </c>
      <c r="CD17" s="18"/>
      <c r="CE17" s="18"/>
      <c r="CF17" s="18"/>
      <c r="CG17" s="18"/>
      <c r="CH17" s="18">
        <v>10</v>
      </c>
      <c r="CI17" s="18"/>
      <c r="CJ17" s="18">
        <v>708</v>
      </c>
    </row>
    <row r="18" spans="8:88" s="12" customFormat="1" ht="15" customHeight="1">
      <c r="H18" s="19" t="s">
        <v>168</v>
      </c>
      <c r="I18" s="20" t="s">
        <v>163</v>
      </c>
      <c r="J18" s="21">
        <f>(J17/J10)*100</f>
        <v>5.4949190816710578</v>
      </c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</row>
    <row r="19" spans="8:88" s="12" customFormat="1" ht="15" customHeight="1">
      <c r="H19" s="16" t="s">
        <v>165</v>
      </c>
      <c r="I19" s="17" t="s">
        <v>161</v>
      </c>
      <c r="J19" s="18">
        <f>SUM(K19:CJ19)</f>
        <v>342</v>
      </c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>
        <v>8</v>
      </c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8"/>
      <c r="BK19" s="18"/>
      <c r="BL19" s="18"/>
      <c r="BM19" s="18"/>
      <c r="BN19" s="18"/>
      <c r="BO19" s="18"/>
      <c r="BP19" s="18"/>
      <c r="BQ19" s="18"/>
      <c r="BR19" s="18"/>
      <c r="BS19" s="18"/>
      <c r="BT19" s="18"/>
      <c r="BU19" s="18"/>
      <c r="BV19" s="18"/>
      <c r="BW19" s="18"/>
      <c r="BX19" s="18"/>
      <c r="BY19" s="18"/>
      <c r="BZ19" s="18"/>
      <c r="CA19" s="18"/>
      <c r="CB19" s="18"/>
      <c r="CC19" s="18">
        <v>4</v>
      </c>
      <c r="CD19" s="18"/>
      <c r="CE19" s="18"/>
      <c r="CF19" s="18"/>
      <c r="CG19" s="18"/>
      <c r="CH19" s="18">
        <v>9</v>
      </c>
      <c r="CI19" s="18"/>
      <c r="CJ19" s="18">
        <v>321</v>
      </c>
    </row>
    <row r="20" spans="8:88" s="12" customFormat="1" ht="15" customHeight="1">
      <c r="H20" s="19" t="s">
        <v>169</v>
      </c>
      <c r="I20" s="20" t="s">
        <v>163</v>
      </c>
      <c r="J20" s="21">
        <f>(J19/J10)*100</f>
        <v>2.574331953330824</v>
      </c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22"/>
      <c r="AL20" s="22"/>
      <c r="AM20" s="22"/>
      <c r="AN20" s="22"/>
      <c r="AO20" s="22"/>
      <c r="AP20" s="22"/>
      <c r="AQ20" s="22"/>
      <c r="AR20" s="22"/>
      <c r="AS20" s="22"/>
      <c r="AT20" s="22"/>
      <c r="AU20" s="22"/>
      <c r="AV20" s="22"/>
      <c r="AW20" s="22"/>
      <c r="AX20" s="22"/>
      <c r="AY20" s="22"/>
      <c r="AZ20" s="22"/>
      <c r="BA20" s="22"/>
      <c r="BB20" s="22"/>
      <c r="BC20" s="22"/>
      <c r="BD20" s="22"/>
      <c r="BE20" s="22"/>
      <c r="BF20" s="22"/>
      <c r="BG20" s="22"/>
      <c r="BH20" s="22"/>
      <c r="BI20" s="22"/>
      <c r="BJ20" s="22"/>
      <c r="BK20" s="22"/>
      <c r="BL20" s="22"/>
      <c r="BM20" s="22"/>
      <c r="BN20" s="22"/>
      <c r="BO20" s="22"/>
      <c r="BP20" s="22"/>
      <c r="BQ20" s="22"/>
      <c r="BR20" s="22"/>
      <c r="BS20" s="22"/>
      <c r="BT20" s="22"/>
      <c r="BU20" s="22"/>
      <c r="BV20" s="22"/>
      <c r="BW20" s="22"/>
      <c r="BX20" s="22"/>
      <c r="BY20" s="22"/>
      <c r="BZ20" s="22"/>
      <c r="CA20" s="22"/>
      <c r="CB20" s="22"/>
      <c r="CC20" s="22"/>
      <c r="CD20" s="22"/>
      <c r="CE20" s="22"/>
      <c r="CF20" s="22"/>
      <c r="CG20" s="22"/>
      <c r="CH20" s="22"/>
      <c r="CI20" s="22"/>
      <c r="CJ20" s="22"/>
    </row>
    <row r="21" spans="8:88" s="12" customFormat="1" ht="15" customHeight="1">
      <c r="H21" s="16" t="s">
        <v>164</v>
      </c>
      <c r="I21" s="17" t="s">
        <v>161</v>
      </c>
      <c r="J21" s="18">
        <f>SUM(K21:CJ21)</f>
        <v>1546</v>
      </c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>
        <v>27</v>
      </c>
      <c r="AX21" s="18"/>
      <c r="AY21" s="18"/>
      <c r="AZ21" s="18">
        <v>1</v>
      </c>
      <c r="BA21" s="18"/>
      <c r="BB21" s="18"/>
      <c r="BC21" s="18"/>
      <c r="BD21" s="18"/>
      <c r="BE21" s="18"/>
      <c r="BF21" s="18"/>
      <c r="BG21" s="18"/>
      <c r="BH21" s="18"/>
      <c r="BI21" s="18"/>
      <c r="BJ21" s="18"/>
      <c r="BK21" s="18"/>
      <c r="BL21" s="18"/>
      <c r="BM21" s="18"/>
      <c r="BN21" s="18"/>
      <c r="BO21" s="18"/>
      <c r="BP21" s="18"/>
      <c r="BQ21" s="18"/>
      <c r="BR21" s="18"/>
      <c r="BS21" s="18"/>
      <c r="BT21" s="18"/>
      <c r="BU21" s="18"/>
      <c r="BV21" s="18"/>
      <c r="BW21" s="18"/>
      <c r="BX21" s="18"/>
      <c r="BY21" s="18"/>
      <c r="BZ21" s="18"/>
      <c r="CA21" s="18"/>
      <c r="CB21" s="18"/>
      <c r="CC21" s="18">
        <v>20</v>
      </c>
      <c r="CD21" s="18"/>
      <c r="CE21" s="18"/>
      <c r="CF21" s="18"/>
      <c r="CG21" s="18"/>
      <c r="CH21" s="18">
        <v>51</v>
      </c>
      <c r="CI21" s="18"/>
      <c r="CJ21" s="18">
        <v>1447</v>
      </c>
    </row>
    <row r="22" spans="8:88" s="12" customFormat="1" ht="15" customHeight="1">
      <c r="H22" s="19" t="s">
        <v>170</v>
      </c>
      <c r="I22" s="20" t="s">
        <v>163</v>
      </c>
      <c r="J22" s="21">
        <f>(J21/J10)*100</f>
        <v>11.637184794881446</v>
      </c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2"/>
      <c r="AS22" s="22"/>
      <c r="AT22" s="22"/>
      <c r="AU22" s="22"/>
      <c r="AV22" s="22"/>
      <c r="AW22" s="22"/>
      <c r="AX22" s="22"/>
      <c r="AY22" s="22"/>
      <c r="AZ22" s="22"/>
      <c r="BA22" s="22"/>
      <c r="BB22" s="22"/>
      <c r="BC22" s="22"/>
      <c r="BD22" s="22"/>
      <c r="BE22" s="22"/>
      <c r="BF22" s="22"/>
      <c r="BG22" s="22"/>
      <c r="BH22" s="22"/>
      <c r="BI22" s="22"/>
      <c r="BJ22" s="22"/>
      <c r="BK22" s="22"/>
      <c r="BL22" s="22"/>
      <c r="BM22" s="22"/>
      <c r="BN22" s="22"/>
      <c r="BO22" s="22"/>
      <c r="BP22" s="22"/>
      <c r="BQ22" s="22"/>
      <c r="BR22" s="22"/>
      <c r="BS22" s="22"/>
      <c r="BT22" s="22"/>
      <c r="BU22" s="22"/>
      <c r="BV22" s="22"/>
      <c r="BW22" s="22"/>
      <c r="BX22" s="22"/>
      <c r="BY22" s="22"/>
      <c r="BZ22" s="22"/>
      <c r="CA22" s="22"/>
      <c r="CB22" s="22"/>
      <c r="CC22" s="22"/>
      <c r="CD22" s="22"/>
      <c r="CE22" s="22"/>
      <c r="CF22" s="22"/>
      <c r="CG22" s="22"/>
      <c r="CH22" s="22"/>
      <c r="CI22" s="22"/>
      <c r="CJ22" s="22"/>
    </row>
    <row r="23" spans="8:88" s="12" customFormat="1" ht="15" customHeight="1">
      <c r="H23" s="16" t="s">
        <v>171</v>
      </c>
      <c r="I23" s="17" t="s">
        <v>161</v>
      </c>
      <c r="J23" s="18">
        <f>SUM(K23:CJ23)</f>
        <v>1439</v>
      </c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>
        <v>21</v>
      </c>
      <c r="AX23" s="18">
        <v>1</v>
      </c>
      <c r="AY23" s="18"/>
      <c r="AZ23" s="18">
        <v>1</v>
      </c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>
        <v>19</v>
      </c>
      <c r="CD23" s="18"/>
      <c r="CE23" s="18"/>
      <c r="CF23" s="18"/>
      <c r="CG23" s="18"/>
      <c r="CH23" s="18">
        <v>36</v>
      </c>
      <c r="CI23" s="18">
        <v>2</v>
      </c>
      <c r="CJ23" s="18">
        <v>1359</v>
      </c>
    </row>
    <row r="24" spans="8:88" s="12" customFormat="1" ht="15" customHeight="1">
      <c r="H24" s="19" t="s">
        <v>172</v>
      </c>
      <c r="I24" s="20" t="s">
        <v>163</v>
      </c>
      <c r="J24" s="21">
        <f>(J23/J10)*100</f>
        <v>10.831765148663907</v>
      </c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  <c r="CC24" s="22"/>
      <c r="CD24" s="22"/>
      <c r="CE24" s="22"/>
      <c r="CF24" s="22"/>
      <c r="CG24" s="22"/>
      <c r="CH24" s="22"/>
      <c r="CI24" s="22"/>
      <c r="CJ24" s="22"/>
    </row>
    <row r="25" spans="8:88" s="12" customFormat="1" ht="15" customHeight="1">
      <c r="H25" s="16" t="s">
        <v>173</v>
      </c>
      <c r="I25" s="17" t="s">
        <v>161</v>
      </c>
      <c r="J25" s="18">
        <f>SUM(K25:CJ25)</f>
        <v>622</v>
      </c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>
        <v>18</v>
      </c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8"/>
      <c r="BV25" s="18"/>
      <c r="BW25" s="18"/>
      <c r="BX25" s="18"/>
      <c r="BY25" s="18"/>
      <c r="BZ25" s="18"/>
      <c r="CA25" s="18"/>
      <c r="CB25" s="18"/>
      <c r="CC25" s="18">
        <v>9</v>
      </c>
      <c r="CD25" s="18"/>
      <c r="CE25" s="18"/>
      <c r="CF25" s="18"/>
      <c r="CG25" s="18"/>
      <c r="CH25" s="18">
        <v>25</v>
      </c>
      <c r="CI25" s="18"/>
      <c r="CJ25" s="18">
        <v>570</v>
      </c>
    </row>
    <row r="26" spans="8:88" s="12" customFormat="1" ht="15" customHeight="1">
      <c r="H26" s="19" t="s">
        <v>174</v>
      </c>
      <c r="I26" s="20" t="s">
        <v>163</v>
      </c>
      <c r="J26" s="21">
        <f>(J25/J10)*100</f>
        <v>4.6819721490402717</v>
      </c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</row>
    <row r="27" spans="8:88" s="12" customFormat="1" ht="15" customHeight="1">
      <c r="H27" s="16" t="s">
        <v>175</v>
      </c>
      <c r="I27" s="17" t="s">
        <v>161</v>
      </c>
      <c r="J27" s="18">
        <f>SUM(K27:CJ27)</f>
        <v>289</v>
      </c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>
        <v>8</v>
      </c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8"/>
      <c r="BV27" s="18"/>
      <c r="BW27" s="18"/>
      <c r="BX27" s="18"/>
      <c r="BY27" s="18"/>
      <c r="BZ27" s="18"/>
      <c r="CA27" s="18"/>
      <c r="CB27" s="18"/>
      <c r="CC27" s="18">
        <v>2</v>
      </c>
      <c r="CD27" s="18"/>
      <c r="CE27" s="18"/>
      <c r="CF27" s="18"/>
      <c r="CG27" s="18"/>
      <c r="CH27" s="18">
        <v>9</v>
      </c>
      <c r="CI27" s="18"/>
      <c r="CJ27" s="18">
        <v>270</v>
      </c>
    </row>
    <row r="28" spans="8:88" s="12" customFormat="1" ht="15" customHeight="1">
      <c r="H28" s="19" t="s">
        <v>174</v>
      </c>
      <c r="I28" s="20" t="s">
        <v>163</v>
      </c>
      <c r="J28" s="21">
        <f>(J27/J10)*100</f>
        <v>2.1753857734286788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22"/>
      <c r="BZ28" s="22"/>
      <c r="CA28" s="22"/>
      <c r="CB28" s="22"/>
      <c r="CC28" s="22"/>
      <c r="CD28" s="22"/>
      <c r="CE28" s="22"/>
      <c r="CF28" s="22"/>
      <c r="CG28" s="22"/>
      <c r="CH28" s="22"/>
      <c r="CI28" s="22"/>
      <c r="CJ28" s="22"/>
    </row>
    <row r="29" spans="8:88" s="12" customFormat="1" ht="15" customHeight="1">
      <c r="H29" s="16" t="s">
        <v>176</v>
      </c>
      <c r="I29" s="17" t="s">
        <v>161</v>
      </c>
      <c r="J29" s="18">
        <f>SUM(K29:CJ29)</f>
        <v>917</v>
      </c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>
        <v>21</v>
      </c>
      <c r="AX29" s="18"/>
      <c r="AY29" s="18"/>
      <c r="AZ29" s="18">
        <v>2</v>
      </c>
      <c r="BA29" s="18"/>
      <c r="BB29" s="18"/>
      <c r="BC29" s="18"/>
      <c r="BD29" s="18"/>
      <c r="BE29" s="18"/>
      <c r="BF29" s="18"/>
      <c r="BG29" s="18"/>
      <c r="BH29" s="18"/>
      <c r="BI29" s="18"/>
      <c r="BJ29" s="18"/>
      <c r="BK29" s="18"/>
      <c r="BL29" s="18"/>
      <c r="BM29" s="18"/>
      <c r="BN29" s="18"/>
      <c r="BO29" s="18"/>
      <c r="BP29" s="18"/>
      <c r="BQ29" s="18"/>
      <c r="BR29" s="18"/>
      <c r="BS29" s="18"/>
      <c r="BT29" s="18"/>
      <c r="BU29" s="18"/>
      <c r="BV29" s="18"/>
      <c r="BW29" s="18"/>
      <c r="BX29" s="18"/>
      <c r="BY29" s="18"/>
      <c r="BZ29" s="18"/>
      <c r="CA29" s="18"/>
      <c r="CB29" s="18"/>
      <c r="CC29" s="18">
        <v>13</v>
      </c>
      <c r="CD29" s="18"/>
      <c r="CE29" s="18"/>
      <c r="CF29" s="18"/>
      <c r="CG29" s="18"/>
      <c r="CH29" s="18">
        <v>30</v>
      </c>
      <c r="CI29" s="18"/>
      <c r="CJ29" s="18">
        <v>851</v>
      </c>
    </row>
    <row r="30" spans="8:88" s="12" customFormat="1" ht="15" customHeight="1">
      <c r="H30" s="19" t="s">
        <v>177</v>
      </c>
      <c r="I30" s="20" t="s">
        <v>163</v>
      </c>
      <c r="J30" s="21">
        <f>(J29/J10)*100</f>
        <v>6.9025216409484376</v>
      </c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</row>
    <row r="31" spans="8:88" s="12" customFormat="1" ht="15" customHeight="1">
      <c r="H31" s="16" t="s">
        <v>178</v>
      </c>
      <c r="I31" s="17" t="s">
        <v>161</v>
      </c>
      <c r="J31" s="18">
        <f>SUM(K31:CJ31)</f>
        <v>54</v>
      </c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>
        <v>2</v>
      </c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8"/>
      <c r="BK31" s="18"/>
      <c r="BL31" s="18"/>
      <c r="BM31" s="18"/>
      <c r="BN31" s="18"/>
      <c r="BO31" s="18"/>
      <c r="BP31" s="18"/>
      <c r="BQ31" s="18"/>
      <c r="BR31" s="18"/>
      <c r="BS31" s="18"/>
      <c r="BT31" s="18"/>
      <c r="BU31" s="18"/>
      <c r="BV31" s="18"/>
      <c r="BW31" s="18"/>
      <c r="BX31" s="18"/>
      <c r="BY31" s="18"/>
      <c r="BZ31" s="18"/>
      <c r="CA31" s="18"/>
      <c r="CB31" s="18"/>
      <c r="CC31" s="18"/>
      <c r="CD31" s="18"/>
      <c r="CE31" s="18"/>
      <c r="CF31" s="18"/>
      <c r="CG31" s="18"/>
      <c r="CH31" s="18">
        <v>2</v>
      </c>
      <c r="CI31" s="18"/>
      <c r="CJ31" s="18">
        <v>50</v>
      </c>
    </row>
    <row r="32" spans="8:88" s="12" customFormat="1" ht="15" customHeight="1">
      <c r="H32" s="19" t="s">
        <v>179</v>
      </c>
      <c r="I32" s="20" t="s">
        <v>163</v>
      </c>
      <c r="J32" s="21">
        <f>(J31/J10)*100</f>
        <v>0.40647346631539333</v>
      </c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</row>
  </sheetData>
  <phoneticPr fontId="3"/>
  <printOptions gridLinesSet="0"/>
  <pageMargins left="0.78740157480314965" right="0.78740157480314965" top="0.78740157480314965" bottom="0.78740157480314965" header="0.39370078740157483" footer="0.39370078740157483"/>
  <pageSetup paperSize="9" scale="80" orientation="landscape" horizontalDpi="4294967292" verticalDpi="4294967292" r:id="rId1"/>
  <headerFooter alignWithMargins="0">
    <oddHeader>&amp;C&amp;"ＭＳ 明朝,標準"&amp;18無線局施設状況表（地方局、局種別）&amp;R&amp;D
(&amp;P/&amp;N)</oddHeader>
  </headerFooter>
  <colBreaks count="4" manualBreakCount="4">
    <brk id="19" max="1048575" man="1"/>
    <brk id="50" max="31" man="1"/>
    <brk id="60" max="31" man="1"/>
    <brk id="80" max="3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JLH1030</vt:lpstr>
      <vt:lpstr>包括登録局</vt:lpstr>
      <vt:lpstr>一般登録局</vt:lpstr>
      <vt:lpstr>'JLH1030'!Print_Area</vt:lpstr>
      <vt:lpstr>'JLH1030'!Print_Titles</vt:lpstr>
      <vt:lpstr>一般登録局!Print_Titles</vt:lpstr>
      <vt:lpstr>包括登録局!Print_Titles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2026-08-24T02:59:50Z</dcterms:created>
  <dcterms:modified xsi:type="dcterms:W3CDTF">2026-08-24T02:59:55Z</dcterms:modified>
</cp:coreProperties>
</file>