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20" windowHeight="5850" activeTab="0"/>
  </bookViews>
  <sheets>
    <sheet name="利用分野(官企）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<sst xmlns="http://schemas.openxmlformats.org/spreadsheetml/2006/main" count="91" uniqueCount="91">
  <si>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総計</t>
  </si>
  <si>
    <t>固定局</t>
  </si>
  <si>
    <t>放送局</t>
  </si>
  <si>
    <t>放送試験局</t>
  </si>
  <si>
    <t>海岸局</t>
  </si>
  <si>
    <t>航空局</t>
  </si>
  <si>
    <t>基地局</t>
  </si>
  <si>
    <t>携帯基地局</t>
  </si>
  <si>
    <t>無線呼出局</t>
  </si>
  <si>
    <t>陸上移動中継局</t>
  </si>
  <si>
    <t>船舶局</t>
  </si>
  <si>
    <t>遭難自動通報局</t>
  </si>
  <si>
    <t>船上通信局</t>
  </si>
  <si>
    <t>航空機局</t>
  </si>
  <si>
    <t>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</si>
  <si>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</si>
  <si>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</si>
  <si>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</si>
  <si>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</si>
  <si>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</si>
  <si>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</si>
  <si>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</si>
  <si>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</si>
  <si>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</si>
  <si>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</si>
  <si>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</si>
  <si>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</si>
  <si>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</si>
  <si>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</si>
  <si>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</si>
  <si>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</si>
  <si>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</si>
  <si>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</si>
  <si>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陸上移動局</t>
  </si>
  <si>
    <t>携帯局</t>
  </si>
  <si>
    <t>　　無線航行移動局</t>
  </si>
  <si>
    <t>簡易無線局</t>
  </si>
  <si>
    <t>電気通信業務　　</t>
  </si>
  <si>
    <t>陸上運輸　　　</t>
  </si>
  <si>
    <t>海上水上運輸</t>
  </si>
  <si>
    <t>航空運輸　　　　　　　　　　　　　　　　　</t>
  </si>
  <si>
    <t>新聞　　　　　　　　　　　　　　　　　</t>
  </si>
  <si>
    <t>放送　　</t>
  </si>
  <si>
    <t>漁業　　</t>
  </si>
  <si>
    <t>ガス　　</t>
  </si>
  <si>
    <t>熱供給事業</t>
  </si>
  <si>
    <t>電気</t>
  </si>
  <si>
    <t>上下水道</t>
  </si>
  <si>
    <t>港湾</t>
  </si>
  <si>
    <t>港湾工事　</t>
  </si>
  <si>
    <t>水防水利道路　　</t>
  </si>
  <si>
    <t>土木建設　</t>
  </si>
  <si>
    <t>鉱業</t>
  </si>
  <si>
    <t>金融保険　　　　　　　　　　　　　　　　　</t>
  </si>
  <si>
    <t>製造販売</t>
  </si>
  <si>
    <t>倉庫業</t>
  </si>
  <si>
    <t>不動産</t>
  </si>
  <si>
    <t>サービス業</t>
  </si>
  <si>
    <t>農業　</t>
  </si>
  <si>
    <t>林業</t>
  </si>
  <si>
    <t>消防　　</t>
  </si>
  <si>
    <t>消防防災</t>
  </si>
  <si>
    <t>救急医療</t>
  </si>
  <si>
    <t>救難</t>
  </si>
  <si>
    <t>気象　　</t>
  </si>
  <si>
    <t>防災行政</t>
  </si>
  <si>
    <t>地方行政　　</t>
  </si>
  <si>
    <t>公害対策</t>
  </si>
  <si>
    <t>警備　</t>
  </si>
  <si>
    <t>宇宙開発</t>
  </si>
  <si>
    <t>教育　</t>
  </si>
  <si>
    <t>学術研究</t>
  </si>
  <si>
    <t>上記以外の国家行政</t>
  </si>
  <si>
    <t>外国公務</t>
  </si>
  <si>
    <t>アマチュア　　　　　　　　　　　　　　　　</t>
  </si>
  <si>
    <t>スポーツ・レジャー　　　　　　　　　　　　</t>
  </si>
  <si>
    <t>簡易無線</t>
  </si>
  <si>
    <t>パーソナル　　　　　　　　　　　　　　　　</t>
  </si>
  <si>
    <t>その他　　　　　　　　　　　　　　　　　　</t>
  </si>
  <si>
    <t>　　無線航行陸上局</t>
  </si>
  <si>
    <t>　　無線標定陸上局</t>
  </si>
  <si>
    <t>　　無線標定移動局</t>
  </si>
  <si>
    <t>　　無線標識局</t>
  </si>
  <si>
    <t>（再掲）</t>
  </si>
  <si>
    <t>資料14　利用分野別無線局数（10年度末現在）</t>
  </si>
  <si>
    <t>用　途</t>
  </si>
  <si>
    <t>※　MCAについては再掲のため、集計値から除く。</t>
  </si>
  <si>
    <t>MCA</t>
  </si>
  <si>
    <t>総　　計</t>
  </si>
  <si>
    <t>VSAT制御地球局</t>
  </si>
  <si>
    <t>VSAT地球局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</si>
</sst>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#"/>
    <numFmt numFmtId="185" formatCode="#,##0_);[Red]\(#,##0\)"/>
    <numFmt numFmtId="186" formatCode="#,##0_ ;[Red]\-#,##0\ "/>
    <numFmt numFmtId="187" formatCode="#,##0.0_);[Red]\(#,##0.0\)"/>
    <numFmt numFmtId="188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標準ゴシック"/>
      <family val="3"/>
    </font>
    <font>
      <sz val="14"/>
      <name val="明朝"/>
      <family val="1"/>
    </font>
    <font>
      <sz val="12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/>
    </xf>
    <xf numFmtId="184" fontId="5" fillId="0" borderId="1" xfId="0" applyNumberFormat="1" applyFont="1" applyBorder="1" applyAlignment="1" applyProtection="1" quotePrefix="1">
      <alignment vertical="top" textRotation="255"/>
      <protection/>
    </xf>
    <xf numFmtId="184" fontId="5" fillId="0" borderId="1" xfId="0" applyNumberFormat="1" applyFont="1" applyBorder="1" applyAlignment="1" applyProtection="1">
      <alignment vertical="top" textRotation="255"/>
      <protection/>
    </xf>
    <xf numFmtId="184" fontId="5" fillId="0" borderId="2" xfId="0" applyNumberFormat="1" applyFont="1" applyBorder="1" applyAlignment="1">
      <alignment horizontal="left" vertical="center"/>
    </xf>
    <xf numFmtId="185" fontId="5" fillId="0" borderId="1" xfId="0" applyNumberFormat="1" applyFont="1" applyBorder="1" applyAlignment="1" quotePrefix="1">
      <alignment vertical="center"/>
    </xf>
    <xf numFmtId="185" fontId="5" fillId="0" borderId="0" xfId="0" applyNumberFormat="1" applyFont="1" applyAlignment="1">
      <alignment vertical="center"/>
    </xf>
    <xf numFmtId="184" fontId="5" fillId="0" borderId="1" xfId="0" applyNumberFormat="1" applyFont="1" applyBorder="1" applyAlignment="1" quotePrefix="1">
      <alignment horizontal="left" vertical="center"/>
    </xf>
    <xf numFmtId="184" fontId="5" fillId="0" borderId="1" xfId="0" applyNumberFormat="1" applyFont="1" applyBorder="1" applyAlignment="1">
      <alignment vertical="center"/>
    </xf>
    <xf numFmtId="185" fontId="5" fillId="0" borderId="1" xfId="0" applyNumberFormat="1" applyFont="1" applyBorder="1" applyAlignment="1">
      <alignment vertical="center"/>
    </xf>
    <xf numFmtId="184" fontId="5" fillId="0" borderId="1" xfId="0" applyNumberFormat="1" applyFont="1" applyBorder="1" applyAlignment="1" quotePrefix="1">
      <alignment vertical="center"/>
    </xf>
    <xf numFmtId="185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4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 quotePrefix="1">
      <alignment vertical="center"/>
    </xf>
    <xf numFmtId="184" fontId="5" fillId="0" borderId="3" xfId="0" applyNumberFormat="1" applyFont="1" applyBorder="1" applyAlignment="1">
      <alignment horizontal="lef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-3" xfId="20"/>
    <cellStyle name="標準_第3-23表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20</xdr:col>
      <xdr:colOff>0</xdr:colOff>
      <xdr:row>2</xdr:row>
      <xdr:rowOff>209550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8401050" y="304800"/>
          <a:ext cx="2162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  線   測   位   局</a:t>
          </a:r>
        </a:p>
      </xdr:txBody>
    </xdr:sp>
    <xdr:clientData/>
  </xdr:twoCellAnchor>
  <xdr:twoCellAnchor>
    <xdr:from>
      <xdr:col>0</xdr:col>
      <xdr:colOff>1104900</xdr:colOff>
      <xdr:row>1</xdr:row>
      <xdr:rowOff>133350</xdr:rowOff>
    </xdr:from>
    <xdr:to>
      <xdr:col>1</xdr:col>
      <xdr:colOff>9525</xdr:colOff>
      <xdr:row>2</xdr:row>
      <xdr:rowOff>762000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285750"/>
          <a:ext cx="2286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局種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" customHeight="1"/>
  <cols>
    <col min="1" max="1" width="17.375" style="2" customWidth="1"/>
    <col min="2" max="2" width="10.75390625" style="2" bestFit="1" customWidth="1"/>
    <col min="3" max="4" width="7.25390625" style="2" bestFit="1" customWidth="1"/>
    <col min="5" max="5" width="2.875" style="2" bestFit="1" customWidth="1"/>
    <col min="6" max="7" width="6.375" style="2" bestFit="1" customWidth="1"/>
    <col min="8" max="8" width="8.25390625" style="2" customWidth="1"/>
    <col min="9" max="11" width="6.375" style="2" bestFit="1" customWidth="1"/>
    <col min="12" max="12" width="7.25390625" style="2" bestFit="1" customWidth="1"/>
    <col min="13" max="13" width="4.625" style="2" bestFit="1" customWidth="1"/>
    <col min="14" max="15" width="6.375" style="2" bestFit="1" customWidth="1"/>
    <col min="16" max="16" width="4.625" style="2" bestFit="1" customWidth="1"/>
    <col min="17" max="19" width="6.375" style="2" bestFit="1" customWidth="1"/>
    <col min="20" max="20" width="4.625" style="2" bestFit="1" customWidth="1"/>
    <col min="21" max="21" width="6.375" style="2" bestFit="1" customWidth="1"/>
    <col min="22" max="22" width="3.75390625" style="2" bestFit="1" customWidth="1"/>
    <col min="23" max="23" width="6.375" style="2" bestFit="1" customWidth="1"/>
    <col min="24" max="24" width="2.875" style="2" bestFit="1" customWidth="1"/>
    <col min="25" max="25" width="3.75390625" style="2" bestFit="1" customWidth="1"/>
    <col min="26" max="26" width="2.875" style="2" bestFit="1" customWidth="1"/>
    <col min="27" max="27" width="6.375" style="2" bestFit="1" customWidth="1"/>
    <col min="28" max="28" width="3.75390625" style="2" bestFit="1" customWidth="1"/>
    <col min="29" max="29" width="7.25390625" style="2" bestFit="1" customWidth="1"/>
    <col min="30" max="30" width="2.875" style="2" bestFit="1" customWidth="1"/>
    <col min="31" max="32" width="3.75390625" style="2" bestFit="1" customWidth="1"/>
    <col min="33" max="34" width="2.875" style="2" bestFit="1" customWidth="1"/>
    <col min="35" max="35" width="6.375" style="2" bestFit="1" customWidth="1"/>
    <col min="36" max="36" width="3.75390625" style="2" bestFit="1" customWidth="1"/>
    <col min="37" max="37" width="9.875" style="2" bestFit="1" customWidth="1"/>
    <col min="38" max="38" width="6.375" style="2" bestFit="1" customWidth="1"/>
    <col min="39" max="39" width="4.625" style="2" bestFit="1" customWidth="1"/>
    <col min="40" max="40" width="2.875" style="2" bestFit="1" customWidth="1"/>
    <col min="41" max="41" width="6.375" style="2" bestFit="1" customWidth="1"/>
    <col min="42" max="42" width="10.75390625" style="2" bestFit="1" customWidth="1"/>
    <col min="43" max="43" width="7.25390625" style="2" bestFit="1" customWidth="1"/>
    <col min="44" max="44" width="8.125" style="2" bestFit="1" customWidth="1"/>
    <col min="45" max="45" width="3.625" style="2" customWidth="1"/>
    <col min="46" max="16384" width="12.625" style="2" customWidth="1"/>
  </cols>
  <sheetData>
    <row r="1" ht="12" customHeight="1">
      <c r="A1" s="1" t="s">
        <v>84</v>
      </c>
    </row>
    <row r="3" spans="1:44" ht="110.25" customHeight="1">
      <c r="A3" s="16" t="s">
        <v>85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79</v>
      </c>
      <c r="Q3" s="4" t="s">
        <v>35</v>
      </c>
      <c r="R3" s="4" t="s">
        <v>80</v>
      </c>
      <c r="S3" s="4" t="s">
        <v>81</v>
      </c>
      <c r="T3" s="4" t="s">
        <v>82</v>
      </c>
      <c r="U3" s="4" t="s">
        <v>14</v>
      </c>
      <c r="V3" s="3" t="s">
        <v>89</v>
      </c>
      <c r="W3" s="4" t="s">
        <v>90</v>
      </c>
      <c r="X3" s="4" t="s">
        <v>15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4" t="s">
        <v>21</v>
      </c>
      <c r="AE3" s="4" t="s">
        <v>22</v>
      </c>
      <c r="AF3" s="4" t="s">
        <v>23</v>
      </c>
      <c r="AG3" s="4" t="s">
        <v>24</v>
      </c>
      <c r="AH3" s="4" t="s">
        <v>25</v>
      </c>
      <c r="AI3" s="4" t="s">
        <v>26</v>
      </c>
      <c r="AJ3" s="4" t="s">
        <v>27</v>
      </c>
      <c r="AK3" s="4" t="s">
        <v>28</v>
      </c>
      <c r="AL3" s="4" t="s">
        <v>29</v>
      </c>
      <c r="AM3" s="4" t="s">
        <v>30</v>
      </c>
      <c r="AN3" s="4" t="s">
        <v>31</v>
      </c>
      <c r="AO3" s="4" t="s">
        <v>32</v>
      </c>
      <c r="AP3" s="4" t="s">
        <v>33</v>
      </c>
      <c r="AQ3" s="4" t="s">
        <v>34</v>
      </c>
      <c r="AR3" s="4" t="s">
        <v>36</v>
      </c>
    </row>
    <row r="4" spans="1:45" s="1" customFormat="1" ht="12" customHeight="1">
      <c r="A4" s="5" t="s">
        <v>88</v>
      </c>
      <c r="B4" s="6">
        <f aca="true" t="shared" si="0" ref="B4:AR4">SUM(B5:B46)</f>
        <v>46971542</v>
      </c>
      <c r="C4" s="6">
        <f t="shared" si="0"/>
        <v>75191</v>
      </c>
      <c r="D4" s="6">
        <f t="shared" si="0"/>
        <v>30166</v>
      </c>
      <c r="E4" s="6">
        <f t="shared" si="0"/>
        <v>0</v>
      </c>
      <c r="F4" s="6">
        <f t="shared" si="0"/>
        <v>1385</v>
      </c>
      <c r="G4" s="6">
        <f t="shared" si="0"/>
        <v>2327</v>
      </c>
      <c r="H4" s="6">
        <f t="shared" si="0"/>
        <v>784616</v>
      </c>
      <c r="I4" s="6">
        <f t="shared" si="0"/>
        <v>3276</v>
      </c>
      <c r="J4" s="6">
        <f t="shared" si="0"/>
        <v>3405</v>
      </c>
      <c r="K4" s="6">
        <f t="shared" si="0"/>
        <v>1342</v>
      </c>
      <c r="L4" s="6">
        <f t="shared" si="0"/>
        <v>82461</v>
      </c>
      <c r="M4" s="6">
        <f t="shared" si="0"/>
        <v>119</v>
      </c>
      <c r="N4" s="6">
        <f t="shared" si="0"/>
        <v>3159</v>
      </c>
      <c r="O4" s="6">
        <f t="shared" si="0"/>
        <v>2493</v>
      </c>
      <c r="P4" s="6">
        <f t="shared" si="0"/>
        <v>429</v>
      </c>
      <c r="Q4" s="6">
        <f t="shared" si="0"/>
        <v>9341</v>
      </c>
      <c r="R4" s="6">
        <f t="shared" si="0"/>
        <v>5587</v>
      </c>
      <c r="S4" s="6">
        <f t="shared" si="0"/>
        <v>6863</v>
      </c>
      <c r="T4" s="6">
        <f t="shared" si="0"/>
        <v>196</v>
      </c>
      <c r="U4" s="6">
        <f t="shared" si="0"/>
        <v>2168</v>
      </c>
      <c r="V4" s="6">
        <f t="shared" si="0"/>
        <v>34</v>
      </c>
      <c r="W4" s="6">
        <f t="shared" si="0"/>
        <v>7969</v>
      </c>
      <c r="X4" s="6">
        <f t="shared" si="0"/>
        <v>1</v>
      </c>
      <c r="Y4" s="6">
        <f t="shared" si="0"/>
        <v>70</v>
      </c>
      <c r="Z4" s="6">
        <f t="shared" si="0"/>
        <v>1</v>
      </c>
      <c r="AA4" s="6">
        <f t="shared" si="0"/>
        <v>1321</v>
      </c>
      <c r="AB4" s="6">
        <f t="shared" si="0"/>
        <v>11</v>
      </c>
      <c r="AC4" s="6">
        <f t="shared" si="0"/>
        <v>29107</v>
      </c>
      <c r="AD4" s="6">
        <f t="shared" si="0"/>
        <v>0</v>
      </c>
      <c r="AE4" s="6">
        <f t="shared" si="0"/>
        <v>67</v>
      </c>
      <c r="AF4" s="6">
        <f t="shared" si="0"/>
        <v>17</v>
      </c>
      <c r="AG4" s="6">
        <f t="shared" si="0"/>
        <v>1</v>
      </c>
      <c r="AH4" s="6">
        <f t="shared" si="0"/>
        <v>0</v>
      </c>
      <c r="AI4" s="6">
        <f t="shared" si="0"/>
        <v>4011</v>
      </c>
      <c r="AJ4" s="6">
        <f t="shared" si="0"/>
        <v>27</v>
      </c>
      <c r="AK4" s="6">
        <f t="shared" si="0"/>
        <v>1111383</v>
      </c>
      <c r="AL4" s="6">
        <f t="shared" si="0"/>
        <v>4098</v>
      </c>
      <c r="AM4" s="6">
        <f t="shared" si="0"/>
        <v>596</v>
      </c>
      <c r="AN4" s="6">
        <f t="shared" si="0"/>
        <v>1</v>
      </c>
      <c r="AO4" s="6">
        <f t="shared" si="0"/>
        <v>2864</v>
      </c>
      <c r="AP4" s="6">
        <f t="shared" si="0"/>
        <v>43809334</v>
      </c>
      <c r="AQ4" s="6">
        <f t="shared" si="0"/>
        <v>41747</v>
      </c>
      <c r="AR4" s="6">
        <f t="shared" si="0"/>
        <v>944358</v>
      </c>
      <c r="AS4" s="7"/>
    </row>
    <row r="5" spans="1:45" s="1" customFormat="1" ht="12" customHeight="1">
      <c r="A5" s="8" t="s">
        <v>37</v>
      </c>
      <c r="B5" s="6">
        <f aca="true" t="shared" si="1" ref="B5:B46">SUM(C5:AR5)</f>
        <v>42590929</v>
      </c>
      <c r="C5" s="6">
        <v>4313</v>
      </c>
      <c r="D5" s="6">
        <v>0</v>
      </c>
      <c r="E5" s="6">
        <v>0</v>
      </c>
      <c r="F5" s="6">
        <v>6</v>
      </c>
      <c r="G5" s="6">
        <v>57</v>
      </c>
      <c r="H5" s="6">
        <v>722555</v>
      </c>
      <c r="I5" s="6">
        <v>109</v>
      </c>
      <c r="J5" s="6">
        <v>2013</v>
      </c>
      <c r="K5" s="6">
        <v>618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1710</v>
      </c>
      <c r="V5" s="6">
        <v>34</v>
      </c>
      <c r="W5" s="6">
        <v>7969</v>
      </c>
      <c r="X5" s="6">
        <v>1</v>
      </c>
      <c r="Y5" s="6">
        <v>70</v>
      </c>
      <c r="Z5" s="6">
        <v>1</v>
      </c>
      <c r="AA5" s="6">
        <v>1321</v>
      </c>
      <c r="AB5" s="6">
        <v>11</v>
      </c>
      <c r="AC5" s="6">
        <v>29107</v>
      </c>
      <c r="AD5" s="6">
        <v>0</v>
      </c>
      <c r="AE5" s="6">
        <v>21</v>
      </c>
      <c r="AF5" s="6">
        <v>0</v>
      </c>
      <c r="AG5" s="6">
        <v>0</v>
      </c>
      <c r="AH5" s="6">
        <v>0</v>
      </c>
      <c r="AI5" s="6">
        <v>6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41811994</v>
      </c>
      <c r="AQ5" s="6">
        <v>9013</v>
      </c>
      <c r="AR5" s="6">
        <v>0</v>
      </c>
      <c r="AS5" s="7"/>
    </row>
    <row r="6" spans="1:45" s="1" customFormat="1" ht="12" customHeight="1">
      <c r="A6" s="9" t="s">
        <v>38</v>
      </c>
      <c r="B6" s="6">
        <f t="shared" si="1"/>
        <v>628355</v>
      </c>
      <c r="C6" s="6">
        <v>530</v>
      </c>
      <c r="D6" s="6">
        <v>0</v>
      </c>
      <c r="E6" s="6">
        <v>0</v>
      </c>
      <c r="F6" s="6">
        <v>0</v>
      </c>
      <c r="G6" s="6">
        <v>0</v>
      </c>
      <c r="H6" s="6">
        <v>21105</v>
      </c>
      <c r="I6" s="6">
        <v>26</v>
      </c>
      <c r="J6" s="6">
        <v>24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133</v>
      </c>
      <c r="S6" s="6">
        <v>10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606292</v>
      </c>
      <c r="AQ6" s="6">
        <v>235</v>
      </c>
      <c r="AR6" s="6">
        <v>0</v>
      </c>
      <c r="AS6" s="7"/>
    </row>
    <row r="7" spans="1:45" s="1" customFormat="1" ht="12" customHeight="1">
      <c r="A7" s="9" t="s">
        <v>39</v>
      </c>
      <c r="B7" s="6">
        <f t="shared" si="1"/>
        <v>20126</v>
      </c>
      <c r="C7" s="6">
        <v>19</v>
      </c>
      <c r="D7" s="6">
        <v>0</v>
      </c>
      <c r="E7" s="6">
        <v>0</v>
      </c>
      <c r="F7" s="6">
        <v>180</v>
      </c>
      <c r="G7" s="6">
        <v>0</v>
      </c>
      <c r="H7" s="6">
        <v>25</v>
      </c>
      <c r="I7" s="6">
        <v>42</v>
      </c>
      <c r="J7" s="6">
        <v>0</v>
      </c>
      <c r="K7" s="6">
        <v>0</v>
      </c>
      <c r="L7" s="6">
        <v>5247</v>
      </c>
      <c r="M7" s="6">
        <v>2</v>
      </c>
      <c r="N7" s="6">
        <v>11</v>
      </c>
      <c r="O7" s="6">
        <v>0</v>
      </c>
      <c r="P7" s="6">
        <v>4</v>
      </c>
      <c r="Q7" s="6">
        <v>9245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186</v>
      </c>
      <c r="AQ7" s="6">
        <v>5165</v>
      </c>
      <c r="AR7" s="6">
        <v>0</v>
      </c>
      <c r="AS7" s="7"/>
    </row>
    <row r="8" spans="1:45" s="1" customFormat="1" ht="12" customHeight="1">
      <c r="A8" s="9" t="s">
        <v>40</v>
      </c>
      <c r="B8" s="6">
        <f t="shared" si="1"/>
        <v>8387</v>
      </c>
      <c r="C8" s="6">
        <v>65</v>
      </c>
      <c r="D8" s="6">
        <v>0</v>
      </c>
      <c r="E8" s="6">
        <v>0</v>
      </c>
      <c r="F8" s="6">
        <v>0</v>
      </c>
      <c r="G8" s="6">
        <v>1618</v>
      </c>
      <c r="H8" s="6">
        <v>233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2155</v>
      </c>
      <c r="P8" s="6">
        <v>287</v>
      </c>
      <c r="Q8" s="6">
        <v>2</v>
      </c>
      <c r="R8" s="6">
        <v>11</v>
      </c>
      <c r="S8" s="6">
        <v>10</v>
      </c>
      <c r="T8" s="6">
        <v>125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2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26</v>
      </c>
      <c r="AP8" s="6">
        <v>3824</v>
      </c>
      <c r="AQ8" s="6">
        <v>28</v>
      </c>
      <c r="AR8" s="6">
        <v>0</v>
      </c>
      <c r="AS8" s="7"/>
    </row>
    <row r="9" spans="1:45" s="1" customFormat="1" ht="12" customHeight="1">
      <c r="A9" s="9" t="s">
        <v>41</v>
      </c>
      <c r="B9" s="6">
        <f t="shared" si="1"/>
        <v>4640</v>
      </c>
      <c r="C9" s="6">
        <v>43</v>
      </c>
      <c r="D9" s="10">
        <v>0</v>
      </c>
      <c r="E9" s="10">
        <v>0</v>
      </c>
      <c r="F9" s="10">
        <v>0</v>
      </c>
      <c r="G9" s="10">
        <v>22</v>
      </c>
      <c r="H9" s="10">
        <v>461</v>
      </c>
      <c r="I9" s="10">
        <v>357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6">
        <v>2117</v>
      </c>
      <c r="AQ9" s="10">
        <v>1624</v>
      </c>
      <c r="AR9" s="10">
        <v>0</v>
      </c>
      <c r="AS9" s="7"/>
    </row>
    <row r="10" spans="1:45" s="1" customFormat="1" ht="12" customHeight="1">
      <c r="A10" s="9" t="s">
        <v>42</v>
      </c>
      <c r="B10" s="6">
        <f t="shared" si="1"/>
        <v>58847</v>
      </c>
      <c r="C10" s="6">
        <v>1327</v>
      </c>
      <c r="D10" s="6">
        <v>30166</v>
      </c>
      <c r="E10" s="6">
        <v>0</v>
      </c>
      <c r="F10" s="6">
        <v>0</v>
      </c>
      <c r="G10" s="6">
        <v>0</v>
      </c>
      <c r="H10" s="6">
        <v>528</v>
      </c>
      <c r="I10" s="6">
        <v>502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37</v>
      </c>
      <c r="T10" s="6">
        <v>0</v>
      </c>
      <c r="U10" s="6">
        <v>94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18</v>
      </c>
      <c r="AF10" s="6">
        <v>17</v>
      </c>
      <c r="AG10" s="6">
        <v>1</v>
      </c>
      <c r="AH10" s="6">
        <v>0</v>
      </c>
      <c r="AI10" s="6">
        <v>72</v>
      </c>
      <c r="AJ10" s="6">
        <v>16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18284</v>
      </c>
      <c r="AQ10" s="6">
        <v>7785</v>
      </c>
      <c r="AR10" s="6">
        <v>0</v>
      </c>
      <c r="AS10" s="7"/>
    </row>
    <row r="11" spans="1:45" s="1" customFormat="1" ht="12" customHeight="1">
      <c r="A11" s="9" t="s">
        <v>43</v>
      </c>
      <c r="B11" s="6">
        <f t="shared" si="1"/>
        <v>73307</v>
      </c>
      <c r="C11" s="6">
        <v>367</v>
      </c>
      <c r="D11" s="6">
        <v>0</v>
      </c>
      <c r="E11" s="6">
        <v>0</v>
      </c>
      <c r="F11" s="6">
        <v>725</v>
      </c>
      <c r="G11" s="6">
        <v>0</v>
      </c>
      <c r="H11" s="6">
        <v>32</v>
      </c>
      <c r="I11" s="6">
        <v>89</v>
      </c>
      <c r="J11" s="6">
        <v>0</v>
      </c>
      <c r="K11" s="6">
        <v>0</v>
      </c>
      <c r="L11" s="6">
        <v>69068</v>
      </c>
      <c r="M11" s="6">
        <v>0</v>
      </c>
      <c r="N11" s="6">
        <v>0</v>
      </c>
      <c r="O11" s="6">
        <v>0</v>
      </c>
      <c r="P11" s="6">
        <v>0</v>
      </c>
      <c r="Q11" s="6">
        <v>57</v>
      </c>
      <c r="R11" s="6">
        <v>16</v>
      </c>
      <c r="S11" s="6">
        <v>1509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615</v>
      </c>
      <c r="AQ11" s="6">
        <v>829</v>
      </c>
      <c r="AR11" s="6">
        <v>0</v>
      </c>
      <c r="AS11" s="7"/>
    </row>
    <row r="12" spans="1:45" s="1" customFormat="1" ht="12" customHeight="1">
      <c r="A12" s="9" t="s">
        <v>44</v>
      </c>
      <c r="B12" s="6">
        <f t="shared" si="1"/>
        <v>17310</v>
      </c>
      <c r="C12" s="10">
        <v>1270</v>
      </c>
      <c r="D12" s="10">
        <v>0</v>
      </c>
      <c r="E12" s="10">
        <v>0</v>
      </c>
      <c r="F12" s="10">
        <v>0</v>
      </c>
      <c r="G12" s="10">
        <v>0</v>
      </c>
      <c r="H12" s="10">
        <v>744</v>
      </c>
      <c r="I12" s="10">
        <v>10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6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6">
        <v>15260</v>
      </c>
      <c r="AQ12" s="10">
        <v>22</v>
      </c>
      <c r="AR12" s="10">
        <v>0</v>
      </c>
      <c r="AS12" s="7"/>
    </row>
    <row r="13" spans="1:45" s="1" customFormat="1" ht="12" customHeight="1">
      <c r="A13" s="9" t="s">
        <v>45</v>
      </c>
      <c r="B13" s="6">
        <f t="shared" si="1"/>
        <v>19</v>
      </c>
      <c r="C13" s="6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6">
        <v>18</v>
      </c>
      <c r="AQ13" s="10">
        <v>0</v>
      </c>
      <c r="AR13" s="10">
        <v>0</v>
      </c>
      <c r="AS13" s="7"/>
    </row>
    <row r="14" spans="1:45" s="1" customFormat="1" ht="12" customHeight="1">
      <c r="A14" s="9" t="s">
        <v>46</v>
      </c>
      <c r="B14" s="6">
        <f t="shared" si="1"/>
        <v>40417</v>
      </c>
      <c r="C14" s="6">
        <v>4363</v>
      </c>
      <c r="D14" s="6">
        <v>0</v>
      </c>
      <c r="E14" s="6">
        <v>0</v>
      </c>
      <c r="F14" s="6">
        <v>0</v>
      </c>
      <c r="G14" s="6">
        <v>0</v>
      </c>
      <c r="H14" s="6">
        <v>2860</v>
      </c>
      <c r="I14" s="6">
        <v>591</v>
      </c>
      <c r="J14" s="6">
        <v>2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45</v>
      </c>
      <c r="S14" s="6">
        <v>1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7</v>
      </c>
      <c r="AN14" s="6">
        <v>0</v>
      </c>
      <c r="AO14" s="6">
        <v>0</v>
      </c>
      <c r="AP14" s="6">
        <v>32152</v>
      </c>
      <c r="AQ14" s="6">
        <v>396</v>
      </c>
      <c r="AR14" s="6">
        <v>0</v>
      </c>
      <c r="AS14" s="7"/>
    </row>
    <row r="15" spans="1:45" s="1" customFormat="1" ht="12" customHeight="1">
      <c r="A15" s="9" t="s">
        <v>47</v>
      </c>
      <c r="B15" s="6">
        <f t="shared" si="1"/>
        <v>12592</v>
      </c>
      <c r="C15" s="6">
        <v>929</v>
      </c>
      <c r="D15" s="6">
        <v>0</v>
      </c>
      <c r="E15" s="6">
        <v>0</v>
      </c>
      <c r="F15" s="6">
        <v>0</v>
      </c>
      <c r="G15" s="6">
        <v>0</v>
      </c>
      <c r="H15" s="6">
        <v>799</v>
      </c>
      <c r="I15" s="6">
        <v>2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10857</v>
      </c>
      <c r="AQ15" s="6">
        <v>3</v>
      </c>
      <c r="AR15" s="6">
        <v>0</v>
      </c>
      <c r="AS15" s="7"/>
    </row>
    <row r="16" spans="1:45" s="1" customFormat="1" ht="12" customHeight="1">
      <c r="A16" s="9" t="s">
        <v>48</v>
      </c>
      <c r="B16" s="6">
        <f t="shared" si="1"/>
        <v>8450</v>
      </c>
      <c r="C16" s="6">
        <v>20</v>
      </c>
      <c r="D16" s="6">
        <v>0</v>
      </c>
      <c r="E16" s="6">
        <v>0</v>
      </c>
      <c r="F16" s="6">
        <v>38</v>
      </c>
      <c r="G16" s="6">
        <v>0</v>
      </c>
      <c r="H16" s="6">
        <v>173</v>
      </c>
      <c r="I16" s="6">
        <v>37</v>
      </c>
      <c r="J16" s="6">
        <v>0</v>
      </c>
      <c r="K16" s="6">
        <v>0</v>
      </c>
      <c r="L16" s="6">
        <v>649</v>
      </c>
      <c r="M16" s="6">
        <v>0</v>
      </c>
      <c r="N16" s="6">
        <v>2568</v>
      </c>
      <c r="O16" s="6">
        <v>0</v>
      </c>
      <c r="P16" s="6">
        <v>1</v>
      </c>
      <c r="Q16" s="6">
        <v>0</v>
      </c>
      <c r="R16" s="6">
        <v>89</v>
      </c>
      <c r="S16" s="6">
        <v>38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4289</v>
      </c>
      <c r="AQ16" s="6">
        <v>548</v>
      </c>
      <c r="AR16" s="6">
        <v>0</v>
      </c>
      <c r="AS16" s="7"/>
    </row>
    <row r="17" spans="1:45" s="1" customFormat="1" ht="12" customHeight="1">
      <c r="A17" s="9" t="s">
        <v>49</v>
      </c>
      <c r="B17" s="6">
        <f t="shared" si="1"/>
        <v>2922</v>
      </c>
      <c r="C17" s="6">
        <v>31</v>
      </c>
      <c r="D17" s="6">
        <v>0</v>
      </c>
      <c r="E17" s="6">
        <v>0</v>
      </c>
      <c r="F17" s="6">
        <v>0</v>
      </c>
      <c r="G17" s="6">
        <v>0</v>
      </c>
      <c r="H17" s="6">
        <v>117</v>
      </c>
      <c r="I17" s="6">
        <v>19</v>
      </c>
      <c r="J17" s="6">
        <v>0</v>
      </c>
      <c r="K17" s="6">
        <v>0</v>
      </c>
      <c r="L17" s="6">
        <v>18</v>
      </c>
      <c r="M17" s="6">
        <v>0</v>
      </c>
      <c r="N17" s="6">
        <v>0</v>
      </c>
      <c r="O17" s="6">
        <v>0</v>
      </c>
      <c r="P17" s="6">
        <v>0</v>
      </c>
      <c r="Q17" s="6">
        <v>1</v>
      </c>
      <c r="R17" s="6">
        <v>2</v>
      </c>
      <c r="S17" s="6">
        <v>15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2135</v>
      </c>
      <c r="AQ17" s="6">
        <v>584</v>
      </c>
      <c r="AR17" s="6">
        <v>0</v>
      </c>
      <c r="AS17" s="7"/>
    </row>
    <row r="18" spans="1:45" s="1" customFormat="1" ht="12" customHeight="1">
      <c r="A18" s="9" t="s">
        <v>50</v>
      </c>
      <c r="B18" s="6">
        <f t="shared" si="1"/>
        <v>47662</v>
      </c>
      <c r="C18" s="6">
        <v>16531</v>
      </c>
      <c r="D18" s="6">
        <v>0</v>
      </c>
      <c r="E18" s="6">
        <v>0</v>
      </c>
      <c r="F18" s="6">
        <v>0</v>
      </c>
      <c r="G18" s="6">
        <v>0</v>
      </c>
      <c r="H18" s="6">
        <v>2822</v>
      </c>
      <c r="I18" s="6">
        <v>307</v>
      </c>
      <c r="J18" s="6">
        <v>0</v>
      </c>
      <c r="K18" s="6">
        <v>36</v>
      </c>
      <c r="L18" s="6">
        <v>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79</v>
      </c>
      <c r="S18" s="6">
        <v>51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135</v>
      </c>
      <c r="AN18" s="6">
        <v>0</v>
      </c>
      <c r="AO18" s="6">
        <v>2484</v>
      </c>
      <c r="AP18" s="6">
        <v>24894</v>
      </c>
      <c r="AQ18" s="6">
        <v>321</v>
      </c>
      <c r="AR18" s="6">
        <v>0</v>
      </c>
      <c r="AS18" s="7"/>
    </row>
    <row r="19" spans="1:45" s="1" customFormat="1" ht="12" customHeight="1">
      <c r="A19" s="9" t="s">
        <v>51</v>
      </c>
      <c r="B19" s="6">
        <f t="shared" si="1"/>
        <v>173184</v>
      </c>
      <c r="C19" s="6">
        <v>8</v>
      </c>
      <c r="D19" s="6">
        <v>0</v>
      </c>
      <c r="E19" s="6">
        <v>0</v>
      </c>
      <c r="F19" s="6">
        <v>0</v>
      </c>
      <c r="G19" s="6">
        <v>0</v>
      </c>
      <c r="H19" s="6">
        <v>4760</v>
      </c>
      <c r="I19" s="6">
        <v>3</v>
      </c>
      <c r="J19" s="6">
        <v>1</v>
      </c>
      <c r="K19" s="6">
        <v>0</v>
      </c>
      <c r="L19" s="6">
        <v>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168215</v>
      </c>
      <c r="AQ19" s="6">
        <v>184</v>
      </c>
      <c r="AR19" s="6">
        <v>0</v>
      </c>
      <c r="AS19" s="7"/>
    </row>
    <row r="20" spans="1:45" s="1" customFormat="1" ht="12" customHeight="1">
      <c r="A20" s="9" t="s">
        <v>52</v>
      </c>
      <c r="B20" s="6">
        <f t="shared" si="1"/>
        <v>2465</v>
      </c>
      <c r="C20" s="6">
        <v>63</v>
      </c>
      <c r="D20" s="6">
        <v>0</v>
      </c>
      <c r="E20" s="6">
        <v>0</v>
      </c>
      <c r="F20" s="6">
        <v>0</v>
      </c>
      <c r="G20" s="6">
        <v>0</v>
      </c>
      <c r="H20" s="6">
        <v>119</v>
      </c>
      <c r="I20" s="6">
        <v>8</v>
      </c>
      <c r="J20" s="6">
        <v>0</v>
      </c>
      <c r="K20" s="6">
        <v>0</v>
      </c>
      <c r="L20" s="6">
        <v>5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2085</v>
      </c>
      <c r="AQ20" s="6">
        <v>184</v>
      </c>
      <c r="AR20" s="6">
        <v>0</v>
      </c>
      <c r="AS20" s="7"/>
    </row>
    <row r="21" spans="1:45" s="1" customFormat="1" ht="12" customHeight="1">
      <c r="A21" s="9" t="s">
        <v>53</v>
      </c>
      <c r="B21" s="6">
        <f t="shared" si="1"/>
        <v>6234</v>
      </c>
      <c r="C21" s="6">
        <v>0</v>
      </c>
      <c r="D21" s="10">
        <v>0</v>
      </c>
      <c r="E21" s="10">
        <v>0</v>
      </c>
      <c r="F21" s="10">
        <v>0</v>
      </c>
      <c r="G21" s="10">
        <v>0</v>
      </c>
      <c r="H21" s="10">
        <v>433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6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6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6">
        <v>5800</v>
      </c>
      <c r="AQ21" s="10">
        <v>0</v>
      </c>
      <c r="AR21" s="10">
        <v>0</v>
      </c>
      <c r="AS21" s="7"/>
    </row>
    <row r="22" spans="1:45" s="1" customFormat="1" ht="12" customHeight="1">
      <c r="A22" s="9" t="s">
        <v>54</v>
      </c>
      <c r="B22" s="6">
        <f t="shared" si="1"/>
        <v>270051</v>
      </c>
      <c r="C22" s="6">
        <v>1</v>
      </c>
      <c r="D22" s="6">
        <v>0</v>
      </c>
      <c r="E22" s="6">
        <v>0</v>
      </c>
      <c r="F22" s="6">
        <v>0</v>
      </c>
      <c r="G22" s="6">
        <v>0</v>
      </c>
      <c r="H22" s="6">
        <v>7657</v>
      </c>
      <c r="I22" s="6">
        <v>38</v>
      </c>
      <c r="J22" s="6">
        <v>17</v>
      </c>
      <c r="K22" s="6">
        <v>2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</v>
      </c>
      <c r="S22" s="6">
        <v>245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942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260625</v>
      </c>
      <c r="AQ22" s="6">
        <v>521</v>
      </c>
      <c r="AR22" s="6">
        <v>0</v>
      </c>
      <c r="AS22" s="7"/>
    </row>
    <row r="23" spans="1:45" s="1" customFormat="1" ht="12" customHeight="1">
      <c r="A23" s="9" t="s">
        <v>55</v>
      </c>
      <c r="B23" s="6">
        <f t="shared" si="1"/>
        <v>1188</v>
      </c>
      <c r="C23" s="6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4</v>
      </c>
      <c r="T23" s="10">
        <v>0</v>
      </c>
      <c r="U23" s="10">
        <v>0</v>
      </c>
      <c r="V23" s="10">
        <v>0</v>
      </c>
      <c r="W23" s="6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6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6">
        <v>1172</v>
      </c>
      <c r="AQ23" s="10">
        <v>0</v>
      </c>
      <c r="AR23" s="10">
        <v>0</v>
      </c>
      <c r="AS23" s="7"/>
    </row>
    <row r="24" spans="1:45" s="1" customFormat="1" ht="12" customHeight="1">
      <c r="A24" s="9" t="s">
        <v>56</v>
      </c>
      <c r="B24" s="6">
        <f t="shared" si="1"/>
        <v>710</v>
      </c>
      <c r="C24" s="6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6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6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6">
        <v>698</v>
      </c>
      <c r="AQ24" s="10">
        <v>0</v>
      </c>
      <c r="AR24" s="10">
        <v>0</v>
      </c>
      <c r="AS24" s="7"/>
    </row>
    <row r="25" spans="1:45" s="1" customFormat="1" ht="12" customHeight="1">
      <c r="A25" s="9" t="s">
        <v>57</v>
      </c>
      <c r="B25" s="6">
        <f t="shared" si="1"/>
        <v>82062</v>
      </c>
      <c r="C25" s="6">
        <v>4</v>
      </c>
      <c r="D25" s="6">
        <v>0</v>
      </c>
      <c r="E25" s="6">
        <v>0</v>
      </c>
      <c r="F25" s="6">
        <v>0</v>
      </c>
      <c r="G25" s="6">
        <v>0</v>
      </c>
      <c r="H25" s="6">
        <v>1659</v>
      </c>
      <c r="I25" s="6">
        <v>9</v>
      </c>
      <c r="J25" s="6">
        <v>61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80214</v>
      </c>
      <c r="AQ25" s="6">
        <v>99</v>
      </c>
      <c r="AR25" s="6">
        <v>0</v>
      </c>
      <c r="AS25" s="7"/>
    </row>
    <row r="26" spans="1:45" s="1" customFormat="1" ht="12" customHeight="1">
      <c r="A26" s="9" t="s">
        <v>58</v>
      </c>
      <c r="B26" s="6">
        <f t="shared" si="1"/>
        <v>20156</v>
      </c>
      <c r="C26" s="6">
        <v>1367</v>
      </c>
      <c r="D26" s="6">
        <v>0</v>
      </c>
      <c r="E26" s="6">
        <v>0</v>
      </c>
      <c r="F26" s="6">
        <v>0</v>
      </c>
      <c r="G26" s="6">
        <v>0</v>
      </c>
      <c r="H26" s="6">
        <v>1076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4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17706</v>
      </c>
      <c r="AQ26" s="6">
        <v>2</v>
      </c>
      <c r="AR26" s="6">
        <v>0</v>
      </c>
      <c r="AS26" s="7"/>
    </row>
    <row r="27" spans="1:45" s="1" customFormat="1" ht="12" customHeight="1">
      <c r="A27" s="9" t="s">
        <v>59</v>
      </c>
      <c r="B27" s="6">
        <f t="shared" si="1"/>
        <v>8535</v>
      </c>
      <c r="C27" s="6">
        <v>118</v>
      </c>
      <c r="D27" s="6">
        <v>0</v>
      </c>
      <c r="E27" s="6">
        <v>0</v>
      </c>
      <c r="F27" s="6">
        <v>0</v>
      </c>
      <c r="G27" s="6">
        <v>0</v>
      </c>
      <c r="H27" s="6">
        <v>580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7837</v>
      </c>
      <c r="AQ27" s="6">
        <v>0</v>
      </c>
      <c r="AR27" s="6">
        <v>0</v>
      </c>
      <c r="AS27" s="7"/>
    </row>
    <row r="28" spans="1:45" s="1" customFormat="1" ht="12" customHeight="1">
      <c r="A28" s="9" t="s">
        <v>60</v>
      </c>
      <c r="B28" s="6">
        <f t="shared" si="1"/>
        <v>93247</v>
      </c>
      <c r="C28" s="6">
        <v>5133</v>
      </c>
      <c r="D28" s="6">
        <v>0</v>
      </c>
      <c r="E28" s="6">
        <v>0</v>
      </c>
      <c r="F28" s="6">
        <v>0</v>
      </c>
      <c r="G28" s="6">
        <v>72</v>
      </c>
      <c r="H28" s="6">
        <v>3418</v>
      </c>
      <c r="I28" s="6">
        <v>82</v>
      </c>
      <c r="J28" s="6">
        <v>9</v>
      </c>
      <c r="K28" s="6">
        <v>0</v>
      </c>
      <c r="L28" s="6">
        <v>25</v>
      </c>
      <c r="M28" s="6">
        <v>0</v>
      </c>
      <c r="N28" s="6">
        <v>0</v>
      </c>
      <c r="O28" s="6">
        <v>30</v>
      </c>
      <c r="P28" s="6">
        <v>0</v>
      </c>
      <c r="Q28" s="6">
        <v>4</v>
      </c>
      <c r="R28" s="6">
        <v>0</v>
      </c>
      <c r="S28" s="6">
        <v>11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83218</v>
      </c>
      <c r="AQ28" s="6">
        <v>1245</v>
      </c>
      <c r="AR28" s="6">
        <v>0</v>
      </c>
      <c r="AS28" s="7"/>
    </row>
    <row r="29" spans="1:45" s="1" customFormat="1" ht="12" customHeight="1">
      <c r="A29" s="9" t="s">
        <v>61</v>
      </c>
      <c r="B29" s="6">
        <f t="shared" si="1"/>
        <v>298</v>
      </c>
      <c r="C29" s="6">
        <v>278</v>
      </c>
      <c r="D29" s="6">
        <v>0</v>
      </c>
      <c r="E29" s="6">
        <v>0</v>
      </c>
      <c r="F29" s="6">
        <v>0</v>
      </c>
      <c r="G29" s="6">
        <v>0</v>
      </c>
      <c r="H29" s="6">
        <v>2</v>
      </c>
      <c r="I29" s="6">
        <v>1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6</v>
      </c>
      <c r="AQ29" s="6">
        <v>10</v>
      </c>
      <c r="AR29" s="6">
        <v>0</v>
      </c>
      <c r="AS29" s="7"/>
    </row>
    <row r="30" spans="1:45" s="1" customFormat="1" ht="12" customHeight="1">
      <c r="A30" s="9" t="s">
        <v>62</v>
      </c>
      <c r="B30" s="6">
        <f t="shared" si="1"/>
        <v>5356</v>
      </c>
      <c r="C30" s="6">
        <v>54</v>
      </c>
      <c r="D30" s="6">
        <v>0</v>
      </c>
      <c r="E30" s="6">
        <v>0</v>
      </c>
      <c r="F30" s="6">
        <v>0</v>
      </c>
      <c r="G30" s="6">
        <v>0</v>
      </c>
      <c r="H30" s="6">
        <v>250</v>
      </c>
      <c r="I30" s="6">
        <v>68</v>
      </c>
      <c r="J30" s="6">
        <v>16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4722</v>
      </c>
      <c r="AQ30" s="6">
        <v>245</v>
      </c>
      <c r="AR30" s="6">
        <v>0</v>
      </c>
      <c r="AS30" s="7"/>
    </row>
    <row r="31" spans="1:45" s="1" customFormat="1" ht="12" customHeight="1">
      <c r="A31" s="9" t="s">
        <v>63</v>
      </c>
      <c r="B31" s="6">
        <f t="shared" si="1"/>
        <v>570</v>
      </c>
      <c r="C31" s="6">
        <v>7</v>
      </c>
      <c r="D31" s="10">
        <v>0</v>
      </c>
      <c r="E31" s="10">
        <v>0</v>
      </c>
      <c r="F31" s="10">
        <v>0</v>
      </c>
      <c r="G31" s="10">
        <v>0</v>
      </c>
      <c r="H31" s="10">
        <v>13</v>
      </c>
      <c r="I31" s="10">
        <v>9</v>
      </c>
      <c r="J31" s="10">
        <v>0</v>
      </c>
      <c r="K31" s="10">
        <v>0</v>
      </c>
      <c r="L31" s="10">
        <v>6</v>
      </c>
      <c r="M31" s="10">
        <v>116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6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6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6">
        <v>359</v>
      </c>
      <c r="AQ31" s="10">
        <v>60</v>
      </c>
      <c r="AR31" s="10">
        <v>0</v>
      </c>
      <c r="AS31" s="7"/>
    </row>
    <row r="32" spans="1:45" s="1" customFormat="1" ht="12" customHeight="1">
      <c r="A32" s="9" t="s">
        <v>64</v>
      </c>
      <c r="B32" s="6">
        <f t="shared" si="1"/>
        <v>1659</v>
      </c>
      <c r="C32" s="6">
        <v>215</v>
      </c>
      <c r="D32" s="6">
        <v>0</v>
      </c>
      <c r="E32" s="6">
        <v>0</v>
      </c>
      <c r="F32" s="6">
        <v>0</v>
      </c>
      <c r="G32" s="6">
        <v>0</v>
      </c>
      <c r="H32" s="6">
        <v>77</v>
      </c>
      <c r="I32" s="6">
        <v>4</v>
      </c>
      <c r="J32" s="6">
        <v>0</v>
      </c>
      <c r="K32" s="6">
        <v>0</v>
      </c>
      <c r="L32" s="6">
        <v>7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28</v>
      </c>
      <c r="S32" s="6">
        <v>9</v>
      </c>
      <c r="T32" s="6">
        <v>0</v>
      </c>
      <c r="U32" s="6">
        <v>257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2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419</v>
      </c>
      <c r="AN32" s="6">
        <v>0</v>
      </c>
      <c r="AO32" s="6">
        <v>3</v>
      </c>
      <c r="AP32" s="6">
        <v>581</v>
      </c>
      <c r="AQ32" s="6">
        <v>57</v>
      </c>
      <c r="AR32" s="6">
        <v>0</v>
      </c>
      <c r="AS32" s="7"/>
    </row>
    <row r="33" spans="1:45" s="1" customFormat="1" ht="12" customHeight="1">
      <c r="A33" s="9" t="s">
        <v>65</v>
      </c>
      <c r="B33" s="6">
        <f t="shared" si="1"/>
        <v>153718</v>
      </c>
      <c r="C33" s="6">
        <v>30686</v>
      </c>
      <c r="D33" s="6">
        <v>0</v>
      </c>
      <c r="E33" s="6">
        <v>0</v>
      </c>
      <c r="F33" s="6">
        <v>0</v>
      </c>
      <c r="G33" s="6">
        <v>80</v>
      </c>
      <c r="H33" s="6">
        <v>4165</v>
      </c>
      <c r="I33" s="6">
        <v>281</v>
      </c>
      <c r="J33" s="6">
        <v>2</v>
      </c>
      <c r="K33" s="6">
        <v>190</v>
      </c>
      <c r="L33" s="6">
        <v>7</v>
      </c>
      <c r="M33" s="6">
        <v>0</v>
      </c>
      <c r="N33" s="6">
        <v>0</v>
      </c>
      <c r="O33" s="6">
        <v>34</v>
      </c>
      <c r="P33" s="6">
        <v>0</v>
      </c>
      <c r="Q33" s="6">
        <v>0</v>
      </c>
      <c r="R33" s="6">
        <v>8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116411</v>
      </c>
      <c r="AQ33" s="6">
        <v>1854</v>
      </c>
      <c r="AR33" s="6">
        <v>0</v>
      </c>
      <c r="AS33" s="7"/>
    </row>
    <row r="34" spans="1:45" s="1" customFormat="1" ht="12" customHeight="1">
      <c r="A34" s="9" t="s">
        <v>66</v>
      </c>
      <c r="B34" s="6">
        <f t="shared" si="1"/>
        <v>2405</v>
      </c>
      <c r="C34" s="6">
        <v>145</v>
      </c>
      <c r="D34" s="6">
        <v>0</v>
      </c>
      <c r="E34" s="6">
        <v>0</v>
      </c>
      <c r="F34" s="6">
        <v>0</v>
      </c>
      <c r="G34" s="6">
        <v>0</v>
      </c>
      <c r="H34" s="6">
        <v>142</v>
      </c>
      <c r="I34" s="6">
        <v>2</v>
      </c>
      <c r="J34" s="6">
        <v>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4</v>
      </c>
      <c r="S34" s="6">
        <v>8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2081</v>
      </c>
      <c r="AQ34" s="6">
        <v>21</v>
      </c>
      <c r="AR34" s="6">
        <v>0</v>
      </c>
      <c r="AS34" s="7"/>
    </row>
    <row r="35" spans="1:45" s="1" customFormat="1" ht="12" customHeight="1">
      <c r="A35" s="9" t="s">
        <v>67</v>
      </c>
      <c r="B35" s="6">
        <f t="shared" si="1"/>
        <v>478</v>
      </c>
      <c r="C35" s="6">
        <v>413</v>
      </c>
      <c r="D35" s="6">
        <v>0</v>
      </c>
      <c r="E35" s="6">
        <v>0</v>
      </c>
      <c r="F35" s="6">
        <v>0</v>
      </c>
      <c r="G35" s="6">
        <v>0</v>
      </c>
      <c r="H35" s="6">
        <v>17</v>
      </c>
      <c r="I35" s="6">
        <v>1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3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41</v>
      </c>
      <c r="AQ35" s="6">
        <v>2</v>
      </c>
      <c r="AR35" s="6">
        <v>0</v>
      </c>
      <c r="AS35" s="7"/>
    </row>
    <row r="36" spans="1:45" s="1" customFormat="1" ht="12" customHeight="1">
      <c r="A36" s="9" t="s">
        <v>68</v>
      </c>
      <c r="B36" s="6">
        <f t="shared" si="1"/>
        <v>21362</v>
      </c>
      <c r="C36" s="6">
        <v>1627</v>
      </c>
      <c r="D36" s="6">
        <v>0</v>
      </c>
      <c r="E36" s="6">
        <v>0</v>
      </c>
      <c r="F36" s="6">
        <v>0</v>
      </c>
      <c r="G36" s="6">
        <v>0</v>
      </c>
      <c r="H36" s="6">
        <v>958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106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18670</v>
      </c>
      <c r="AQ36" s="6">
        <v>1</v>
      </c>
      <c r="AR36" s="6">
        <v>0</v>
      </c>
      <c r="AS36" s="7"/>
    </row>
    <row r="37" spans="1:45" s="1" customFormat="1" ht="12" customHeight="1">
      <c r="A37" s="11" t="s">
        <v>69</v>
      </c>
      <c r="B37" s="6">
        <f t="shared" si="1"/>
        <v>125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6">
        <v>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30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21</v>
      </c>
      <c r="AF37" s="6">
        <v>0</v>
      </c>
      <c r="AG37" s="6">
        <v>0</v>
      </c>
      <c r="AH37" s="6">
        <v>0</v>
      </c>
      <c r="AI37" s="6">
        <v>23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8</v>
      </c>
      <c r="AQ37" s="6">
        <v>41</v>
      </c>
      <c r="AR37" s="6">
        <v>0</v>
      </c>
      <c r="AS37" s="7"/>
    </row>
    <row r="38" spans="1:45" s="1" customFormat="1" ht="12" customHeight="1">
      <c r="A38" s="9" t="s">
        <v>70</v>
      </c>
      <c r="B38" s="6">
        <f t="shared" si="1"/>
        <v>2643</v>
      </c>
      <c r="C38" s="10">
        <v>15</v>
      </c>
      <c r="D38" s="10">
        <v>0</v>
      </c>
      <c r="E38" s="10">
        <v>0</v>
      </c>
      <c r="F38" s="10">
        <v>3</v>
      </c>
      <c r="G38" s="10">
        <v>7</v>
      </c>
      <c r="H38" s="10">
        <v>482</v>
      </c>
      <c r="I38" s="10">
        <v>24</v>
      </c>
      <c r="J38" s="10">
        <v>1</v>
      </c>
      <c r="K38" s="10">
        <v>0</v>
      </c>
      <c r="L38" s="10">
        <v>99</v>
      </c>
      <c r="M38" s="10">
        <v>0</v>
      </c>
      <c r="N38" s="10">
        <v>0</v>
      </c>
      <c r="O38" s="10">
        <v>48</v>
      </c>
      <c r="P38" s="10">
        <v>0</v>
      </c>
      <c r="Q38" s="10">
        <v>0</v>
      </c>
      <c r="R38" s="10">
        <v>0</v>
      </c>
      <c r="S38" s="10">
        <v>39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6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194</v>
      </c>
      <c r="AJ38" s="10">
        <v>0</v>
      </c>
      <c r="AK38" s="10">
        <v>0</v>
      </c>
      <c r="AL38" s="10">
        <v>0</v>
      </c>
      <c r="AM38" s="10">
        <v>2</v>
      </c>
      <c r="AN38" s="10">
        <v>0</v>
      </c>
      <c r="AO38" s="10">
        <v>0</v>
      </c>
      <c r="AP38" s="6">
        <v>1539</v>
      </c>
      <c r="AQ38" s="10">
        <v>190</v>
      </c>
      <c r="AR38" s="10">
        <v>0</v>
      </c>
      <c r="AS38" s="7"/>
    </row>
    <row r="39" spans="1:45" s="1" customFormat="1" ht="12" customHeight="1">
      <c r="A39" s="9" t="s">
        <v>71</v>
      </c>
      <c r="B39" s="6">
        <f t="shared" si="1"/>
        <v>784</v>
      </c>
      <c r="C39" s="10">
        <v>45</v>
      </c>
      <c r="D39" s="10">
        <v>0</v>
      </c>
      <c r="E39" s="10">
        <v>0</v>
      </c>
      <c r="F39" s="10">
        <v>0</v>
      </c>
      <c r="G39" s="10">
        <v>0</v>
      </c>
      <c r="H39" s="10">
        <v>19</v>
      </c>
      <c r="I39" s="10">
        <v>3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12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6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81</v>
      </c>
      <c r="AJ39" s="10">
        <v>0</v>
      </c>
      <c r="AK39" s="10">
        <v>0</v>
      </c>
      <c r="AL39" s="10">
        <v>1</v>
      </c>
      <c r="AM39" s="10">
        <v>0</v>
      </c>
      <c r="AN39" s="10">
        <v>0</v>
      </c>
      <c r="AO39" s="10">
        <v>0</v>
      </c>
      <c r="AP39" s="6">
        <v>549</v>
      </c>
      <c r="AQ39" s="10">
        <v>72</v>
      </c>
      <c r="AR39" s="10">
        <v>0</v>
      </c>
      <c r="AS39" s="7"/>
    </row>
    <row r="40" spans="1:45" s="1" customFormat="1" ht="12" customHeight="1">
      <c r="A40" s="9" t="s">
        <v>72</v>
      </c>
      <c r="B40" s="6">
        <f t="shared" si="1"/>
        <v>173333</v>
      </c>
      <c r="C40" s="10">
        <v>4649</v>
      </c>
      <c r="D40" s="10">
        <v>0</v>
      </c>
      <c r="E40" s="10">
        <v>0</v>
      </c>
      <c r="F40" s="10">
        <v>218</v>
      </c>
      <c r="G40" s="10">
        <v>362</v>
      </c>
      <c r="H40" s="10">
        <v>4013</v>
      </c>
      <c r="I40" s="10">
        <v>610</v>
      </c>
      <c r="J40" s="10">
        <v>0</v>
      </c>
      <c r="K40" s="10">
        <v>110</v>
      </c>
      <c r="L40" s="10">
        <v>496</v>
      </c>
      <c r="M40" s="10">
        <v>0</v>
      </c>
      <c r="N40" s="10">
        <v>0</v>
      </c>
      <c r="O40" s="10">
        <v>157</v>
      </c>
      <c r="P40" s="10">
        <v>125</v>
      </c>
      <c r="Q40" s="10">
        <v>26</v>
      </c>
      <c r="R40" s="10">
        <v>4549</v>
      </c>
      <c r="S40" s="10">
        <v>3280</v>
      </c>
      <c r="T40" s="10">
        <v>63</v>
      </c>
      <c r="U40" s="10">
        <v>6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6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5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306</v>
      </c>
      <c r="AP40" s="6">
        <v>145579</v>
      </c>
      <c r="AQ40" s="10">
        <v>8779</v>
      </c>
      <c r="AR40" s="10">
        <v>0</v>
      </c>
      <c r="AS40" s="12"/>
    </row>
    <row r="41" spans="1:45" s="1" customFormat="1" ht="12" customHeight="1">
      <c r="A41" s="9" t="s">
        <v>73</v>
      </c>
      <c r="B41" s="6">
        <f t="shared" si="1"/>
        <v>3</v>
      </c>
      <c r="C41" s="10">
        <v>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6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6">
        <v>0</v>
      </c>
      <c r="AQ41" s="10">
        <v>0</v>
      </c>
      <c r="AR41" s="10">
        <v>0</v>
      </c>
      <c r="AS41" s="12"/>
    </row>
    <row r="42" spans="1:45" s="1" customFormat="1" ht="12" customHeight="1">
      <c r="A42" s="9" t="s">
        <v>74</v>
      </c>
      <c r="B42" s="6">
        <f t="shared" si="1"/>
        <v>1111393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6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1111383</v>
      </c>
      <c r="AL42" s="10">
        <v>0</v>
      </c>
      <c r="AM42" s="10">
        <v>0</v>
      </c>
      <c r="AN42" s="10">
        <v>0</v>
      </c>
      <c r="AO42" s="10">
        <v>10</v>
      </c>
      <c r="AP42" s="6">
        <v>0</v>
      </c>
      <c r="AQ42" s="10">
        <v>0</v>
      </c>
      <c r="AR42" s="10">
        <v>0</v>
      </c>
      <c r="AS42" s="7"/>
    </row>
    <row r="43" spans="1:45" s="1" customFormat="1" ht="12" customHeight="1">
      <c r="A43" s="9" t="s">
        <v>75</v>
      </c>
      <c r="B43" s="6">
        <f t="shared" si="1"/>
        <v>9086</v>
      </c>
      <c r="C43" s="10">
        <v>2</v>
      </c>
      <c r="D43" s="10">
        <v>0</v>
      </c>
      <c r="E43" s="10">
        <v>0</v>
      </c>
      <c r="F43" s="10">
        <v>190</v>
      </c>
      <c r="G43" s="10">
        <v>0</v>
      </c>
      <c r="H43" s="10">
        <v>17</v>
      </c>
      <c r="I43" s="10">
        <v>3</v>
      </c>
      <c r="J43" s="10">
        <v>0</v>
      </c>
      <c r="K43" s="10">
        <v>0</v>
      </c>
      <c r="L43" s="10">
        <v>6435</v>
      </c>
      <c r="M43" s="10">
        <v>0</v>
      </c>
      <c r="N43" s="10">
        <v>0</v>
      </c>
      <c r="O43" s="10">
        <v>0</v>
      </c>
      <c r="P43" s="10">
        <v>0</v>
      </c>
      <c r="Q43" s="10">
        <v>3</v>
      </c>
      <c r="R43" s="10">
        <v>0</v>
      </c>
      <c r="S43" s="10">
        <v>63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6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6">
        <v>2215</v>
      </c>
      <c r="AQ43" s="10">
        <v>158</v>
      </c>
      <c r="AR43" s="10">
        <v>0</v>
      </c>
      <c r="AS43" s="7"/>
    </row>
    <row r="44" spans="1:45" s="1" customFormat="1" ht="12" customHeight="1">
      <c r="A44" s="9" t="s">
        <v>76</v>
      </c>
      <c r="B44" s="6">
        <f t="shared" si="1"/>
        <v>693695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6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6">
        <v>0</v>
      </c>
      <c r="AQ44" s="10">
        <v>0</v>
      </c>
      <c r="AR44" s="10">
        <v>693695</v>
      </c>
      <c r="AS44" s="7"/>
    </row>
    <row r="45" spans="1:45" s="1" customFormat="1" ht="12" customHeight="1">
      <c r="A45" s="9" t="s">
        <v>77</v>
      </c>
      <c r="B45" s="6">
        <f t="shared" si="1"/>
        <v>250663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6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6">
        <v>0</v>
      </c>
      <c r="AQ45" s="10">
        <v>0</v>
      </c>
      <c r="AR45" s="10">
        <v>250663</v>
      </c>
      <c r="AS45" s="7"/>
    </row>
    <row r="46" spans="1:45" s="1" customFormat="1" ht="12" customHeight="1">
      <c r="A46" s="9" t="s">
        <v>78</v>
      </c>
      <c r="B46" s="6">
        <f t="shared" si="1"/>
        <v>372176</v>
      </c>
      <c r="C46" s="10">
        <v>550</v>
      </c>
      <c r="D46" s="10">
        <v>0</v>
      </c>
      <c r="E46" s="10">
        <v>0</v>
      </c>
      <c r="F46" s="10">
        <v>25</v>
      </c>
      <c r="G46" s="10">
        <v>109</v>
      </c>
      <c r="H46" s="10">
        <v>2279</v>
      </c>
      <c r="I46" s="10">
        <v>37</v>
      </c>
      <c r="J46" s="10">
        <v>1250</v>
      </c>
      <c r="K46" s="10">
        <v>386</v>
      </c>
      <c r="L46" s="10">
        <v>390</v>
      </c>
      <c r="M46" s="10">
        <v>1</v>
      </c>
      <c r="N46" s="10">
        <v>580</v>
      </c>
      <c r="O46" s="10">
        <v>53</v>
      </c>
      <c r="P46" s="10">
        <v>12</v>
      </c>
      <c r="Q46" s="10">
        <v>3</v>
      </c>
      <c r="R46" s="10">
        <v>507</v>
      </c>
      <c r="S46" s="10">
        <v>1493</v>
      </c>
      <c r="T46" s="10">
        <v>8</v>
      </c>
      <c r="U46" s="10">
        <v>71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6">
        <v>0</v>
      </c>
      <c r="AD46" s="10">
        <v>0</v>
      </c>
      <c r="AE46" s="10">
        <v>5</v>
      </c>
      <c r="AF46" s="10">
        <v>0</v>
      </c>
      <c r="AG46" s="10">
        <v>0</v>
      </c>
      <c r="AH46" s="10">
        <v>0</v>
      </c>
      <c r="AI46" s="10">
        <v>2686</v>
      </c>
      <c r="AJ46" s="10">
        <v>10</v>
      </c>
      <c r="AK46" s="10">
        <v>0</v>
      </c>
      <c r="AL46" s="10">
        <v>4097</v>
      </c>
      <c r="AM46" s="10">
        <v>33</v>
      </c>
      <c r="AN46" s="10">
        <v>1</v>
      </c>
      <c r="AO46" s="10">
        <v>35</v>
      </c>
      <c r="AP46" s="10">
        <v>356086</v>
      </c>
      <c r="AQ46" s="10">
        <v>1469</v>
      </c>
      <c r="AR46" s="10">
        <v>0</v>
      </c>
      <c r="AS46" s="7"/>
    </row>
    <row r="47" s="13" customFormat="1" ht="12" customHeight="1">
      <c r="A47" s="13" t="s">
        <v>83</v>
      </c>
    </row>
    <row r="48" spans="1:45" s="1" customFormat="1" ht="12" customHeight="1">
      <c r="A48" s="9" t="s">
        <v>87</v>
      </c>
      <c r="B48" s="6">
        <f>SUM(C48:AR48)</f>
        <v>809565</v>
      </c>
      <c r="C48" s="10">
        <v>35</v>
      </c>
      <c r="D48" s="10">
        <v>0</v>
      </c>
      <c r="E48" s="10">
        <v>0</v>
      </c>
      <c r="F48" s="10">
        <v>0</v>
      </c>
      <c r="G48" s="10">
        <v>0</v>
      </c>
      <c r="H48" s="10">
        <v>5669</v>
      </c>
      <c r="I48" s="10">
        <v>0</v>
      </c>
      <c r="J48" s="10">
        <v>0</v>
      </c>
      <c r="K48" s="10">
        <v>385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6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6">
        <v>803475</v>
      </c>
      <c r="AQ48" s="10">
        <v>0</v>
      </c>
      <c r="AR48" s="10">
        <v>0</v>
      </c>
      <c r="AS48" s="7"/>
    </row>
    <row r="49" spans="1:45" s="1" customFormat="1" ht="12" customHeight="1">
      <c r="A49" s="14"/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5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5"/>
      <c r="AQ49" s="12"/>
      <c r="AR49" s="12"/>
      <c r="AS49" s="7"/>
    </row>
    <row r="50" ht="12" customHeight="1">
      <c r="A50" s="2" t="s">
        <v>86</v>
      </c>
    </row>
  </sheetData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2000-05-15T06:19:25Z</cp:lastPrinted>
  <dcterms:created xsi:type="dcterms:W3CDTF">1999-05-27T11:09:36Z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