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資料２６" sheetId="1" r:id="rId1"/>
  </sheets>
  <definedNames>
    <definedName name="_xlnm.Print_Area" localSheetId="0">'資料２６'!$A$1:$I$26</definedName>
  </definedNames>
  <calcPr fullCalcOnLoad="1"/>
</workbook>
</file>

<file path=xl/sharedStrings.xml><?xml version="1.0" encoding="utf-8"?>
<sst xmlns="http://schemas.openxmlformats.org/spreadsheetml/2006/main" count="28" uniqueCount="26">
  <si>
    <t>通   常</t>
  </si>
  <si>
    <t>内   国</t>
  </si>
  <si>
    <t>総   計</t>
  </si>
  <si>
    <t>　　普   通</t>
  </si>
  <si>
    <t>－</t>
  </si>
  <si>
    <t>小   包</t>
  </si>
  <si>
    <t>国   際（差立）</t>
  </si>
  <si>
    <t>国   際（到着）</t>
  </si>
  <si>
    <t>　　特   殊</t>
  </si>
  <si>
    <t>　　書   留</t>
  </si>
  <si>
    <t>　　速達等</t>
  </si>
  <si>
    <t>　　通   常</t>
  </si>
  <si>
    <t>　　小   包</t>
  </si>
  <si>
    <t>　　小   包</t>
  </si>
  <si>
    <t>（単位：千通（個））</t>
  </si>
  <si>
    <t>※１　総計は、内国と国際（差立）の合計である。</t>
  </si>
  <si>
    <t xml:space="preserve">     チルドゆうパック</t>
  </si>
  <si>
    <t>資料30　引受郵便物数の推移</t>
  </si>
  <si>
    <t>7</t>
  </si>
  <si>
    <t>8</t>
  </si>
  <si>
    <t>9</t>
  </si>
  <si>
    <t>10</t>
  </si>
  <si>
    <t>11</t>
  </si>
  <si>
    <t>※２　EMS：国際エクスプレスメール。</t>
  </si>
  <si>
    <t>　　E  M  S</t>
  </si>
  <si>
    <t xml:space="preserve">    E  M  S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</si>
</sst>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2" fillId="0" borderId="7" xfId="16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</xdr:row>
      <xdr:rowOff>9525</xdr:rowOff>
    </xdr:from>
    <xdr:ext cx="457200" cy="209550"/>
    <xdr:sp>
      <xdr:nvSpPr>
        <xdr:cNvPr id="1" name="TextBox 1"/>
        <xdr:cNvSpPr txBox="1">
          <a:spLocks noChangeArrowheads="1"/>
        </xdr:cNvSpPr>
      </xdr:nvSpPr>
      <xdr:spPr>
        <a:xfrm>
          <a:off x="9525" y="6191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　別</a:t>
          </a:r>
        </a:p>
      </xdr:txBody>
    </xdr:sp>
    <xdr:clientData/>
  </xdr:oneCellAnchor>
  <xdr:oneCellAnchor>
    <xdr:from>
      <xdr:col>2</xdr:col>
      <xdr:colOff>790575</xdr:colOff>
      <xdr:row>2</xdr:row>
      <xdr:rowOff>9525</xdr:rowOff>
    </xdr:from>
    <xdr:ext cx="457200" cy="209550"/>
    <xdr:sp>
      <xdr:nvSpPr>
        <xdr:cNvPr id="2" name="TextBox 2"/>
        <xdr:cNvSpPr txBox="1">
          <a:spLocks noChangeArrowheads="1"/>
        </xdr:cNvSpPr>
      </xdr:nvSpPr>
      <xdr:spPr>
        <a:xfrm>
          <a:off x="1219200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　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.875" style="0" customWidth="1"/>
    <col min="3" max="3" width="16.25390625" style="0" customWidth="1"/>
    <col min="4" max="8" width="11.75390625" style="0" customWidth="1"/>
  </cols>
  <sheetData>
    <row r="1" ht="17.25" customHeight="1">
      <c r="A1" s="10" t="s">
        <v>17</v>
      </c>
    </row>
    <row r="2" spans="7:8" ht="17.25" customHeight="1">
      <c r="G2" s="25" t="s">
        <v>14</v>
      </c>
      <c r="H2" s="25"/>
    </row>
    <row r="3" spans="1:8" ht="13.5">
      <c r="A3" s="19"/>
      <c r="B3" s="20"/>
      <c r="C3" s="21"/>
      <c r="D3" s="18" t="s">
        <v>18</v>
      </c>
      <c r="E3" s="18" t="s">
        <v>19</v>
      </c>
      <c r="F3" s="18" t="s">
        <v>20</v>
      </c>
      <c r="G3" s="18" t="s">
        <v>21</v>
      </c>
      <c r="H3" s="18" t="s">
        <v>22</v>
      </c>
    </row>
    <row r="4" spans="1:8" ht="16.5" customHeight="1">
      <c r="A4" s="22"/>
      <c r="B4" s="23"/>
      <c r="C4" s="24"/>
      <c r="D4" s="18"/>
      <c r="E4" s="18"/>
      <c r="F4" s="18"/>
      <c r="G4" s="18"/>
      <c r="H4" s="18"/>
    </row>
    <row r="5" spans="1:8" ht="19.5" customHeight="1">
      <c r="A5" s="26" t="s">
        <v>2</v>
      </c>
      <c r="B5" s="27"/>
      <c r="C5" s="28"/>
      <c r="D5" s="13">
        <f>D6+D15</f>
        <v>24785831</v>
      </c>
      <c r="E5" s="13">
        <f>E6+E15</f>
        <v>25485526</v>
      </c>
      <c r="F5" s="13">
        <f>F6+F15</f>
        <v>25763132</v>
      </c>
      <c r="G5" s="13">
        <f>G6+G15</f>
        <v>25915625</v>
      </c>
      <c r="H5" s="13">
        <f>H6+H15</f>
        <v>26140014</v>
      </c>
    </row>
    <row r="6" spans="1:8" ht="19.5" customHeight="1">
      <c r="A6" s="6"/>
      <c r="B6" s="12" t="s">
        <v>1</v>
      </c>
      <c r="C6" s="9"/>
      <c r="D6" s="13">
        <f>D7+D10</f>
        <v>24663055</v>
      </c>
      <c r="E6" s="13">
        <f>E7+E10</f>
        <v>25357701</v>
      </c>
      <c r="F6" s="13">
        <f>F7+F10</f>
        <v>25632511</v>
      </c>
      <c r="G6" s="13">
        <f>G7+G10</f>
        <v>25796374</v>
      </c>
      <c r="H6" s="13">
        <f>H7+H10</f>
        <v>26026972</v>
      </c>
    </row>
    <row r="7" spans="1:8" ht="19.5" customHeight="1">
      <c r="A7" s="7"/>
      <c r="B7" s="10"/>
      <c r="C7" s="9" t="s">
        <v>0</v>
      </c>
      <c r="D7" s="13">
        <f>D8+D9</f>
        <v>24262872</v>
      </c>
      <c r="E7" s="13">
        <f>E8+E9</f>
        <v>24971279</v>
      </c>
      <c r="F7" s="13">
        <f>F8+F9</f>
        <v>25306542</v>
      </c>
      <c r="G7" s="13">
        <f>G8+G9</f>
        <v>25479930</v>
      </c>
      <c r="H7" s="13">
        <f>H8+H9</f>
        <v>25707507</v>
      </c>
    </row>
    <row r="8" spans="1:8" ht="19.5" customHeight="1">
      <c r="A8" s="7"/>
      <c r="B8" s="7"/>
      <c r="C8" s="5" t="s">
        <v>3</v>
      </c>
      <c r="D8" s="14">
        <v>23568675</v>
      </c>
      <c r="E8" s="14">
        <v>24271414</v>
      </c>
      <c r="F8" s="14">
        <v>24630398</v>
      </c>
      <c r="G8" s="14">
        <v>24795613</v>
      </c>
      <c r="H8" s="14">
        <v>25029443</v>
      </c>
    </row>
    <row r="9" spans="1:8" ht="19.5" customHeight="1">
      <c r="A9" s="7"/>
      <c r="B9" s="8"/>
      <c r="C9" s="2" t="s">
        <v>8</v>
      </c>
      <c r="D9" s="14">
        <v>694197</v>
      </c>
      <c r="E9" s="14">
        <v>699865</v>
      </c>
      <c r="F9" s="14">
        <v>676144</v>
      </c>
      <c r="G9" s="14">
        <v>684317</v>
      </c>
      <c r="H9" s="14">
        <v>678064</v>
      </c>
    </row>
    <row r="10" spans="1:8" ht="19.5" customHeight="1">
      <c r="A10" s="7"/>
      <c r="B10" s="10"/>
      <c r="C10" s="9" t="s">
        <v>5</v>
      </c>
      <c r="D10" s="13">
        <f>D11+D12+D14</f>
        <v>400183</v>
      </c>
      <c r="E10" s="13">
        <f>E11+E12+E14+E13</f>
        <v>386422</v>
      </c>
      <c r="F10" s="13">
        <f>F11+F12+F14+F13</f>
        <v>325969</v>
      </c>
      <c r="G10" s="13">
        <f>G11+G12+G14+G13</f>
        <v>316444</v>
      </c>
      <c r="H10" s="13">
        <f>H11+H12+H14+H13</f>
        <v>319465</v>
      </c>
    </row>
    <row r="11" spans="1:8" ht="19.5" customHeight="1">
      <c r="A11" s="7"/>
      <c r="B11" s="7"/>
      <c r="C11" s="2" t="s">
        <v>3</v>
      </c>
      <c r="D11" s="14">
        <v>388374</v>
      </c>
      <c r="E11" s="14">
        <v>372629</v>
      </c>
      <c r="F11" s="14">
        <v>306937</v>
      </c>
      <c r="G11" s="14">
        <v>297113</v>
      </c>
      <c r="H11" s="14">
        <v>299412</v>
      </c>
    </row>
    <row r="12" spans="1:8" ht="19.5" customHeight="1">
      <c r="A12" s="7"/>
      <c r="B12" s="7"/>
      <c r="C12" s="2" t="s">
        <v>9</v>
      </c>
      <c r="D12" s="14">
        <v>4317</v>
      </c>
      <c r="E12" s="14">
        <v>3959</v>
      </c>
      <c r="F12" s="14">
        <v>3649</v>
      </c>
      <c r="G12" s="14">
        <v>3324</v>
      </c>
      <c r="H12" s="14">
        <v>3098</v>
      </c>
    </row>
    <row r="13" spans="1:8" ht="19.5" customHeight="1">
      <c r="A13" s="7"/>
      <c r="B13" s="7"/>
      <c r="C13" s="16" t="s">
        <v>16</v>
      </c>
      <c r="D13" s="17" t="s">
        <v>4</v>
      </c>
      <c r="E13" s="14">
        <v>2638</v>
      </c>
      <c r="F13" s="14">
        <v>6978</v>
      </c>
      <c r="G13" s="14">
        <v>9526</v>
      </c>
      <c r="H13" s="14">
        <v>11563</v>
      </c>
    </row>
    <row r="14" spans="1:8" ht="19.5" customHeight="1">
      <c r="A14" s="8"/>
      <c r="B14" s="8"/>
      <c r="C14" s="2" t="s">
        <v>10</v>
      </c>
      <c r="D14" s="14">
        <v>7492</v>
      </c>
      <c r="E14" s="14">
        <f>9834-2638</f>
        <v>7196</v>
      </c>
      <c r="F14" s="14">
        <f>15383-6978</f>
        <v>8405</v>
      </c>
      <c r="G14" s="14">
        <f>16007-9526</f>
        <v>6481</v>
      </c>
      <c r="H14" s="14">
        <f>5392</f>
        <v>5392</v>
      </c>
    </row>
    <row r="15" spans="1:8" ht="19.5" customHeight="1">
      <c r="A15" s="6"/>
      <c r="B15" s="9" t="s">
        <v>6</v>
      </c>
      <c r="C15" s="11"/>
      <c r="D15" s="13">
        <f>D16+D17+D18</f>
        <v>122776</v>
      </c>
      <c r="E15" s="13">
        <f>E16+E17+E18</f>
        <v>127825</v>
      </c>
      <c r="F15" s="13">
        <f>F16+F17+F18</f>
        <v>130621</v>
      </c>
      <c r="G15" s="13">
        <f>G16+G17+G18</f>
        <v>119251</v>
      </c>
      <c r="H15" s="13">
        <f>H16+H17+H18</f>
        <v>113042</v>
      </c>
    </row>
    <row r="16" spans="1:8" ht="19.5" customHeight="1">
      <c r="A16" s="7"/>
      <c r="B16" s="10"/>
      <c r="C16" s="2" t="s">
        <v>11</v>
      </c>
      <c r="D16" s="14">
        <v>114869</v>
      </c>
      <c r="E16" s="14">
        <v>119520</v>
      </c>
      <c r="F16" s="14">
        <v>122001</v>
      </c>
      <c r="G16" s="14">
        <v>110175</v>
      </c>
      <c r="H16" s="14">
        <v>103383</v>
      </c>
    </row>
    <row r="17" spans="1:8" ht="19.5" customHeight="1">
      <c r="A17" s="7"/>
      <c r="B17" s="10"/>
      <c r="C17" s="2" t="s">
        <v>12</v>
      </c>
      <c r="D17" s="14">
        <v>2915</v>
      </c>
      <c r="E17" s="14">
        <v>2874</v>
      </c>
      <c r="F17" s="14">
        <v>2627</v>
      </c>
      <c r="G17" s="14">
        <v>2250</v>
      </c>
      <c r="H17" s="14">
        <v>2003</v>
      </c>
    </row>
    <row r="18" spans="1:8" ht="19.5" customHeight="1">
      <c r="A18" s="8"/>
      <c r="B18" s="3"/>
      <c r="C18" s="4" t="s">
        <v>24</v>
      </c>
      <c r="D18" s="14">
        <v>4992</v>
      </c>
      <c r="E18" s="14">
        <v>5431</v>
      </c>
      <c r="F18" s="14">
        <v>5993</v>
      </c>
      <c r="G18" s="14">
        <v>6826</v>
      </c>
      <c r="H18" s="14">
        <v>7656</v>
      </c>
    </row>
    <row r="19" spans="1:8" ht="19.5" customHeight="1">
      <c r="A19" s="1"/>
      <c r="B19" s="9" t="s">
        <v>7</v>
      </c>
      <c r="C19" s="11"/>
      <c r="D19" s="13">
        <f>D20+D21+D22</f>
        <v>280891</v>
      </c>
      <c r="E19" s="13">
        <f>E20+E21+E22</f>
        <v>301952</v>
      </c>
      <c r="F19" s="13">
        <f>F20+F21+F22</f>
        <v>309324</v>
      </c>
      <c r="G19" s="13">
        <f>G20+G21+G22</f>
        <v>275108</v>
      </c>
      <c r="H19" s="13">
        <f>H20+H21+H22</f>
        <v>291928</v>
      </c>
    </row>
    <row r="20" spans="1:8" ht="19.5" customHeight="1">
      <c r="A20" s="7"/>
      <c r="B20" s="10"/>
      <c r="C20" s="2" t="s">
        <v>11</v>
      </c>
      <c r="D20" s="14">
        <v>273275</v>
      </c>
      <c r="E20" s="14">
        <v>294224</v>
      </c>
      <c r="F20" s="14">
        <v>302551</v>
      </c>
      <c r="G20" s="14">
        <v>268882</v>
      </c>
      <c r="H20" s="14">
        <v>284830</v>
      </c>
    </row>
    <row r="21" spans="1:8" ht="19.5" customHeight="1">
      <c r="A21" s="7"/>
      <c r="B21" s="10"/>
      <c r="C21" s="2" t="s">
        <v>13</v>
      </c>
      <c r="D21" s="14">
        <v>3602</v>
      </c>
      <c r="E21" s="14">
        <v>3386</v>
      </c>
      <c r="F21" s="14">
        <v>2662</v>
      </c>
      <c r="G21" s="14">
        <v>2210</v>
      </c>
      <c r="H21" s="14">
        <v>2335</v>
      </c>
    </row>
    <row r="22" spans="1:8" ht="19.5" customHeight="1">
      <c r="A22" s="8"/>
      <c r="B22" s="3"/>
      <c r="C22" s="4" t="s">
        <v>25</v>
      </c>
      <c r="D22" s="15">
        <v>4014</v>
      </c>
      <c r="E22" s="15">
        <v>4342</v>
      </c>
      <c r="F22" s="15">
        <v>4111</v>
      </c>
      <c r="G22" s="15">
        <v>4016</v>
      </c>
      <c r="H22" s="15">
        <v>4763</v>
      </c>
    </row>
    <row r="23" ht="9" customHeight="1"/>
    <row r="24" ht="15.75" customHeight="1">
      <c r="A24" t="s">
        <v>15</v>
      </c>
    </row>
    <row r="25" ht="15.75" customHeight="1">
      <c r="A25" t="s">
        <v>23</v>
      </c>
    </row>
  </sheetData>
  <mergeCells count="8">
    <mergeCell ref="A5:C5"/>
    <mergeCell ref="D3:D4"/>
    <mergeCell ref="E3:E4"/>
    <mergeCell ref="F3:F4"/>
    <mergeCell ref="G3:G4"/>
    <mergeCell ref="H3:H4"/>
    <mergeCell ref="A3:C4"/>
    <mergeCell ref="G2:H2"/>
  </mergeCells>
  <printOptions/>
  <pageMargins left="0.37" right="0.19" top="0.53" bottom="1" header="0.29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Hironobu Watanabe</cp:lastModifiedBy>
  <cp:lastPrinted>2000-05-11T02:16:48Z</cp:lastPrinted>
  <dcterms:created xsi:type="dcterms:W3CDTF">2000-04-20T04:46:44Z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