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<sst xmlns="http://schemas.openxmlformats.org/spreadsheetml/2006/main" count="16" uniqueCount="16">
  <si>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知らない</t>
  </si>
  <si>
    <t>全体</t>
  </si>
  <si>
    <t>視覚障害者</t>
  </si>
  <si>
    <t>聴覚障害者</t>
  </si>
  <si>
    <t>身体障害者</t>
  </si>
  <si>
    <t>障害者全体</t>
  </si>
  <si>
    <t>視覚障害者</t>
  </si>
  <si>
    <t>聴覚障害者</t>
  </si>
  <si>
    <t>パソコン通信を
利用している</t>
  </si>
  <si>
    <t>インターネットを
利用している</t>
  </si>
  <si>
    <t>パソコン通信と
インターネットの
両方を利用している</t>
  </si>
  <si>
    <t>知っているが、
どちらも
利用していない</t>
  </si>
  <si>
    <t>(単位：％）</t>
  </si>
  <si>
    <t>図表②　インターネット等の利用状況</t>
  </si>
  <si>
    <t>肢体不自由者</t>
  </si>
  <si>
    <t>「障害者アンケート」により作成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</si>
</sst>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177" fontId="0" fillId="0" borderId="1" xfId="0" applyNumberForma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25390625" style="0" customWidth="1"/>
    <col min="2" max="6" width="17.75390625" style="0" customWidth="1"/>
  </cols>
  <sheetData>
    <row r="1" ht="13.5">
      <c r="A1" t="s">
        <v>13</v>
      </c>
    </row>
    <row r="2" ht="13.5">
      <c r="F2" s="4" t="s">
        <v>12</v>
      </c>
    </row>
    <row r="3" spans="1:6" ht="42.75" customHeight="1">
      <c r="A3" s="1"/>
      <c r="B3" s="1" t="s">
        <v>8</v>
      </c>
      <c r="C3" s="1" t="s">
        <v>9</v>
      </c>
      <c r="D3" s="1" t="s">
        <v>10</v>
      </c>
      <c r="E3" s="1" t="s">
        <v>11</v>
      </c>
      <c r="F3" s="1" t="s">
        <v>0</v>
      </c>
    </row>
    <row r="4" spans="1:6" ht="13.5" hidden="1">
      <c r="A4" s="2" t="s">
        <v>1</v>
      </c>
      <c r="B4" s="3">
        <f>SUM(B5:B7)</f>
        <v>29</v>
      </c>
      <c r="C4" s="3">
        <f>SUM(C5:C7)</f>
        <v>97</v>
      </c>
      <c r="D4" s="3">
        <f>SUM(D5:D7)</f>
        <v>88</v>
      </c>
      <c r="E4" s="3">
        <f>SUM(E5:E7)</f>
        <v>271</v>
      </c>
      <c r="F4" s="3">
        <f>SUM(F5:F7)</f>
        <v>46</v>
      </c>
    </row>
    <row r="5" spans="1:6" ht="13.5" hidden="1">
      <c r="A5" s="2" t="s">
        <v>2</v>
      </c>
      <c r="B5" s="3">
        <v>10</v>
      </c>
      <c r="C5" s="3">
        <v>17</v>
      </c>
      <c r="D5" s="3">
        <v>21</v>
      </c>
      <c r="E5" s="3">
        <v>114</v>
      </c>
      <c r="F5" s="3">
        <v>14</v>
      </c>
    </row>
    <row r="6" spans="1:6" ht="13.5" hidden="1">
      <c r="A6" s="2" t="s">
        <v>3</v>
      </c>
      <c r="B6" s="3">
        <v>6</v>
      </c>
      <c r="C6" s="3">
        <v>19</v>
      </c>
      <c r="D6" s="3">
        <v>25</v>
      </c>
      <c r="E6" s="3">
        <v>62</v>
      </c>
      <c r="F6" s="3">
        <v>21</v>
      </c>
    </row>
    <row r="7" spans="1:6" ht="13.5" hidden="1">
      <c r="A7" s="2" t="s">
        <v>4</v>
      </c>
      <c r="B7" s="3">
        <v>13</v>
      </c>
      <c r="C7" s="3">
        <v>61</v>
      </c>
      <c r="D7" s="3">
        <v>42</v>
      </c>
      <c r="E7" s="3">
        <v>95</v>
      </c>
      <c r="F7" s="3">
        <v>11</v>
      </c>
    </row>
    <row r="8" spans="1:6" ht="13.5">
      <c r="A8" s="2" t="s">
        <v>5</v>
      </c>
      <c r="B8" s="3">
        <f>B4/531*100</f>
        <v>5.4613935969868175</v>
      </c>
      <c r="C8" s="3">
        <f>C4/531*100</f>
        <v>18.267419962335214</v>
      </c>
      <c r="D8" s="3">
        <f>D4/531*100</f>
        <v>16.57250470809793</v>
      </c>
      <c r="E8" s="3">
        <f>E4/531*100</f>
        <v>51.03578154425612</v>
      </c>
      <c r="F8" s="3">
        <f>F4/531*100</f>
        <v>8.662900188323917</v>
      </c>
    </row>
    <row r="9" spans="1:6" ht="13.5">
      <c r="A9" s="2" t="s">
        <v>6</v>
      </c>
      <c r="B9" s="3">
        <f>B5/176*100</f>
        <v>5.681818181818182</v>
      </c>
      <c r="C9" s="3">
        <f>C5/176*100</f>
        <v>9.659090909090908</v>
      </c>
      <c r="D9" s="3">
        <f>D5/176*100</f>
        <v>11.931818181818182</v>
      </c>
      <c r="E9" s="3">
        <f>E5/176*100</f>
        <v>64.77272727272727</v>
      </c>
      <c r="F9" s="3">
        <f>F5/176*100</f>
        <v>7.954545454545454</v>
      </c>
    </row>
    <row r="10" spans="1:6" ht="13.5">
      <c r="A10" s="2" t="s">
        <v>7</v>
      </c>
      <c r="B10" s="3">
        <f>B6/133*100</f>
        <v>4.511278195488721</v>
      </c>
      <c r="C10" s="3">
        <f>C6/133*100</f>
        <v>14.285714285714285</v>
      </c>
      <c r="D10" s="3">
        <f>D6/133*100</f>
        <v>18.796992481203006</v>
      </c>
      <c r="E10" s="3">
        <f>E6/133*100</f>
        <v>46.616541353383454</v>
      </c>
      <c r="F10" s="3">
        <f>F6/133*100</f>
        <v>15.789473684210526</v>
      </c>
    </row>
    <row r="11" spans="1:6" ht="13.5">
      <c r="A11" s="2" t="s">
        <v>14</v>
      </c>
      <c r="B11" s="3">
        <f>B7/222*100</f>
        <v>5.8558558558558556</v>
      </c>
      <c r="C11" s="3">
        <f>C7/222*100</f>
        <v>27.47747747747748</v>
      </c>
      <c r="D11" s="3">
        <f>D7/222*100</f>
        <v>18.91891891891892</v>
      </c>
      <c r="E11" s="3">
        <f>E7/222*100</f>
        <v>42.792792792792795</v>
      </c>
      <c r="F11" s="3">
        <f>F7/222*100</f>
        <v>4.954954954954955</v>
      </c>
    </row>
    <row r="13" ht="13.5">
      <c r="A13" t="s">
        <v>15</v>
      </c>
    </row>
  </sheetData>
  <printOptions/>
  <pageMargins left="0.2" right="0.2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株式会社ぎょうせい</dc:creator>
  <cp:keywords/>
  <dc:description/>
  <cp:lastModifiedBy>Hironobu Watanabe</cp:lastModifiedBy>
  <cp:lastPrinted>2000-04-04T01:39:16Z</cp:lastPrinted>
  <dcterms:created xsi:type="dcterms:W3CDTF">2000-03-27T06:05:25Z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