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040" windowHeight="9405" tabRatio="859" firstSheet="6" activeTab="6"/>
  </bookViews>
  <sheets>
    <sheet name="4-2-1-1" sheetId="44" r:id="rId1"/>
    <sheet name="4-2-1-2" sheetId="1" r:id="rId2"/>
    <sheet name="4-2-1-4" sheetId="3" r:id="rId3"/>
    <sheet name="4-2-1-5" sheetId="4" r:id="rId4"/>
    <sheet name="4-2-1-8" sheetId="7" r:id="rId5"/>
    <sheet name="4-2-1-9" sheetId="8" r:id="rId6"/>
    <sheet name="Sheet1" sheetId="42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<sst xmlns="http://schemas.openxmlformats.org/spreadsheetml/2006/main" count="69" uniqueCount="66">
  <si>
    <t>その他</t>
  </si>
  <si>
    <t>ｲﾉﾍﾞｰｼｮﾝ創出に向けた環境作り</t>
  </si>
  <si>
    <t>介護による退職の防止</t>
  </si>
  <si>
    <t>育児､配偶者転勤等による退職の防止</t>
  </si>
  <si>
    <t>中核人材･専門人材の確保･定着</t>
  </si>
  <si>
    <t>社員のﾜｰｸﾗｲﾌﾊﾞﾗﾝｽの実現</t>
  </si>
  <si>
    <t>業務に対するﾓﾁﾍﾞｰｼｮﾝ向上</t>
  </si>
  <si>
    <t>労働生産性の向上</t>
  </si>
  <si>
    <t>人手の確保</t>
  </si>
  <si>
    <t>集計母数</t>
    <rPh sb="0" eb="2">
      <t>シュウケイ</t>
    </rPh>
    <rPh sb="2" eb="4">
      <t>ボスウ</t>
    </rPh>
    <phoneticPr fontId="2"/>
  </si>
  <si>
    <t>集計母数</t>
  </si>
  <si>
    <t>テレワーク未導入（n=2,970)</t>
    <rPh sb="5" eb="8">
      <t>ミドウニュウ</t>
    </rPh>
    <phoneticPr fontId="3"/>
  </si>
  <si>
    <t>テレワーク導入（n=140)</t>
    <rPh sb="5" eb="7">
      <t>ドウニュウ</t>
    </rPh>
    <phoneticPr fontId="3"/>
  </si>
  <si>
    <t>今後3年間</t>
    <rPh sb="0" eb="2">
      <t>コンゴ</t>
    </rPh>
    <rPh sb="3" eb="5">
      <t>ネンカン</t>
    </rPh>
    <phoneticPr fontId="3"/>
  </si>
  <si>
    <t>直近3年間</t>
    <rPh sb="0" eb="2">
      <t>チョッキン</t>
    </rPh>
    <rPh sb="3" eb="5">
      <t>ネンカン</t>
    </rPh>
    <phoneticPr fontId="3"/>
  </si>
  <si>
    <t>301人以上(n=255)</t>
  </si>
  <si>
    <t>301人以上</t>
  </si>
  <si>
    <t>101～300人(n=127)</t>
  </si>
  <si>
    <t>101～300人</t>
  </si>
  <si>
    <t>51～100人(n=193)</t>
  </si>
  <si>
    <t>51～100人</t>
  </si>
  <si>
    <t>21～50人(n=586)</t>
  </si>
  <si>
    <t>21～50人</t>
  </si>
  <si>
    <t>20人以下(n=2004)</t>
  </si>
  <si>
    <t>20人以下</t>
  </si>
  <si>
    <t>全体</t>
  </si>
  <si>
    <t>ﾃﾚﾜｰｸに適した職種がない</t>
  </si>
  <si>
    <t>導入する予定はない</t>
  </si>
  <si>
    <t>導入の検討はしていないが､関心がある</t>
  </si>
  <si>
    <t>導入を検討している</t>
  </si>
  <si>
    <t>導入している</t>
  </si>
  <si>
    <t>その他</t>
    <rPh sb="2" eb="3">
      <t>ホカ</t>
    </rPh>
    <phoneticPr fontId="9"/>
  </si>
  <si>
    <t>テレワーク導入準可能群</t>
    <rPh sb="5" eb="7">
      <t>ドウニュウ</t>
    </rPh>
    <rPh sb="7" eb="8">
      <t>ジュン</t>
    </rPh>
    <rPh sb="8" eb="10">
      <t>カノウ</t>
    </rPh>
    <rPh sb="10" eb="11">
      <t>グン</t>
    </rPh>
    <phoneticPr fontId="9"/>
  </si>
  <si>
    <t>テレワーク導入可能群</t>
    <rPh sb="5" eb="7">
      <t>ドウニュウ</t>
    </rPh>
    <rPh sb="7" eb="9">
      <t>カノウ</t>
    </rPh>
    <rPh sb="9" eb="10">
      <t>グン</t>
    </rPh>
    <phoneticPr fontId="9"/>
  </si>
  <si>
    <t>テレワーク導入済み</t>
    <rPh sb="5" eb="7">
      <t>ドウニュウ</t>
    </rPh>
    <rPh sb="7" eb="8">
      <t>ズ</t>
    </rPh>
    <phoneticPr fontId="9"/>
  </si>
  <si>
    <t>テレワーク導入可能群（300人以下）(n=259)</t>
  </si>
  <si>
    <t>人材の採用･確保､流出の防止</t>
  </si>
  <si>
    <t>ｵﾌｨｽｺｽﾄの削減</t>
  </si>
  <si>
    <t>育児による退職の防止</t>
  </si>
  <si>
    <t>災害や新型ｲﾝﾌﾙｴﾝｻﾞ等への対応</t>
  </si>
  <si>
    <t>地方都市への転居､移住による退職の防止</t>
  </si>
  <si>
    <t>地方都市での採用促進</t>
  </si>
  <si>
    <t>ｲﾉﾍﾞｰｼｮﾝ創出の環境づくり</t>
  </si>
  <si>
    <t>顧客満足度の向上､営業力の向上</t>
  </si>
  <si>
    <t>社内事務の迅速化</t>
  </si>
  <si>
    <t>社員の通勤･移動時間の短縮</t>
  </si>
  <si>
    <t>導入あり</t>
    <rPh sb="0" eb="2">
      <t>ドウニュウ</t>
    </rPh>
    <phoneticPr fontId="9"/>
  </si>
  <si>
    <t>導入なし</t>
    <rPh sb="0" eb="2">
      <t>ドウニュウ</t>
    </rPh>
    <phoneticPr fontId="9"/>
  </si>
  <si>
    <t>パソコン</t>
  </si>
  <si>
    <t>スマートフォン</t>
  </si>
  <si>
    <t>タブレット</t>
  </si>
  <si>
    <t>情報システム</t>
    <rPh sb="0" eb="2">
      <t>ジョウホウ</t>
    </rPh>
    <phoneticPr fontId="9"/>
  </si>
  <si>
    <t>ホームページ開設</t>
    <rPh sb="6" eb="8">
      <t>カイセツ</t>
    </rPh>
    <phoneticPr fontId="9"/>
  </si>
  <si>
    <t>ソーシャルメディアの活用</t>
    <rPh sb="10" eb="12">
      <t>カツヨウ</t>
    </rPh>
    <phoneticPr fontId="9"/>
  </si>
  <si>
    <t>インターネット取引の実施</t>
    <rPh sb="7" eb="9">
      <t>トリヒキ</t>
    </rPh>
    <rPh sb="10" eb="12">
      <t>ジッシ</t>
    </rPh>
    <phoneticPr fontId="9"/>
  </si>
  <si>
    <t>ビッグデータ解析、自動取得した
センサーデータ分析、AI</t>
    <rPh sb="6" eb="8">
      <t>カイセキ</t>
    </rPh>
    <rPh sb="9" eb="11">
      <t>ジドウ</t>
    </rPh>
    <rPh sb="11" eb="13">
      <t>シュトク</t>
    </rPh>
    <rPh sb="23" eb="25">
      <t>ブンセキ</t>
    </rPh>
    <phoneticPr fontId="9"/>
  </si>
  <si>
    <t>導入している</t>
    <rPh sb="0" eb="2">
      <t>ドウニュウ</t>
    </rPh>
    <phoneticPr fontId="3"/>
  </si>
  <si>
    <t>導入している(移動平均)</t>
    <rPh sb="0" eb="2">
      <t>ドウニュウ</t>
    </rPh>
    <rPh sb="7" eb="9">
      <t>イドウ</t>
    </rPh>
    <rPh sb="9" eb="11">
      <t>ヘイキン</t>
    </rPh>
    <phoneticPr fontId="2"/>
  </si>
  <si>
    <t>2012年(n=2,074)</t>
    <phoneticPr fontId="3"/>
  </si>
  <si>
    <t>2013年(n=2,179)</t>
    <phoneticPr fontId="3"/>
  </si>
  <si>
    <t>2014年(n=2,106)</t>
    <phoneticPr fontId="3"/>
  </si>
  <si>
    <t>2015年(n=1,829)</t>
    <phoneticPr fontId="3"/>
  </si>
  <si>
    <t>2016年(n=2,016)</t>
    <rPh sb="4" eb="5">
      <t>ネン</t>
    </rPh>
    <phoneticPr fontId="3"/>
  </si>
  <si>
    <t>テレワーク導入済（300人以下）(n=83)</t>
    <rPh sb="7" eb="8">
      <t>ス</t>
    </rPh>
    <phoneticPr fontId="2"/>
  </si>
  <si>
    <t>図表4-2-2-1 ICT端末、システム、サービスの導入状況</t>
  </si>
  <si>
    <t>（出典）総務省「ICT利活用と社会的課題解決に関する調査研究」（平成29年）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</si>
</sst>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%"/>
    <numFmt numFmtId="177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ＭＳ Ｐゴシック"/>
      <family val="2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43" fontId="10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1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77" fontId="0" fillId="0" borderId="1" xfId="0" applyNumberFormat="1" applyBorder="1" applyAlignment="1"/>
    <xf numFmtId="0" fontId="0" fillId="0" borderId="3" xfId="0" applyBorder="1" applyAlignment="1">
      <alignment vertical="top"/>
    </xf>
    <xf numFmtId="0" fontId="4" fillId="0" borderId="0" xfId="0" applyFont="1">
      <alignment vertical="center"/>
    </xf>
    <xf numFmtId="177" fontId="5" fillId="0" borderId="8" xfId="0" applyNumberFormat="1" applyFont="1" applyBorder="1" applyAlignment="1"/>
    <xf numFmtId="177" fontId="5" fillId="0" borderId="9" xfId="0" applyNumberFormat="1" applyFont="1" applyBorder="1" applyAlignment="1"/>
    <xf numFmtId="0" fontId="6" fillId="0" borderId="10" xfId="0" applyFont="1" applyBorder="1" applyAlignment="1">
      <alignment vertical="top" wrapText="1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>
      <alignment vertical="top" wrapText="1"/>
    </xf>
    <xf numFmtId="177" fontId="5" fillId="0" borderId="2" xfId="0" applyNumberFormat="1" applyFont="1" applyBorder="1" applyAlignment="1"/>
    <xf numFmtId="177" fontId="5" fillId="0" borderId="1" xfId="0" applyNumberFormat="1" applyFont="1" applyBorder="1" applyAlignment="1"/>
    <xf numFmtId="0" fontId="6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177" fontId="8" fillId="0" borderId="1" xfId="0" applyNumberFormat="1" applyFont="1" applyBorder="1" applyAlignment="1"/>
    <xf numFmtId="177" fontId="8" fillId="0" borderId="2" xfId="0" applyNumberFormat="1" applyFont="1" applyBorder="1" applyAlignment="1"/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6" fontId="13" fillId="0" borderId="0" xfId="0" applyNumberFormat="1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</cellXfs>
  <cellStyles count="6">
    <cellStyle name="Comma 2" xfId="3"/>
    <cellStyle name="Normal_Target 10" xfId="2"/>
    <cellStyle name="パーセント" xfId="1" builtinId="5"/>
    <cellStyle name="パーセント 2" xfId="5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FF66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94669745229216E-2"/>
          <c:y val="4.1666666666666664E-2"/>
          <c:w val="0.68528604977009455"/>
          <c:h val="0.78110474827010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'4-2-1-1'!$B$1</c:f>
              <c:strCache>
                <c:ptCount val="1"/>
                <c:pt idx="0">
                  <c:v>導入している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'4-2-1-1'!$A$2:$A$6</c:f>
              <c:strCache>
                <c:ptCount val="5"/>
                <c:pt idx="0">
                  <c:v>2012年(n=2,074)</c:v>
                </c:pt>
                <c:pt idx="1">
                  <c:v>2013年(n=2,179)</c:v>
                </c:pt>
                <c:pt idx="2">
                  <c:v>2014年(n=2,106)</c:v>
                </c:pt>
                <c:pt idx="3">
                  <c:v>2015年(n=1,829)</c:v>
                </c:pt>
                <c:pt idx="4">
                  <c:v>2016年(n=2,016)</c:v>
                </c:pt>
              </c:strCache>
            </c:strRef>
          </c:cat>
          <c:val>
            <c:numRef>
              <c:f>'4-2-1-1'!$B$2:$B$6</c:f>
              <c:numCache>
                <c:formatCode>0.0%</c:formatCode>
                <c:ptCount val="5"/>
                <c:pt idx="0">
                  <c:v>0.115</c:v>
                </c:pt>
                <c:pt idx="1">
                  <c:v>9.3000000000000013E-2</c:v>
                </c:pt>
                <c:pt idx="2">
                  <c:v>0.115</c:v>
                </c:pt>
                <c:pt idx="3">
                  <c:v>0.16200000000000001</c:v>
                </c:pt>
                <c:pt idx="4">
                  <c:v>0.13300000000000001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30208"/>
        <c:axId val="46164992"/>
      </c:barChart>
      <c:lineChart>
        <c:grouping val="standard"/>
        <c:varyColors val="0"/>
        <c:ser>
          <c:idx val="2"/>
          <c:order val="1"/>
          <c:tx>
            <c:strRef>
              <c:f>'4-2-1-1'!$C$1</c:f>
              <c:strCache>
                <c:ptCount val="1"/>
                <c:pt idx="0">
                  <c:v>導入している(移動平均)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354685927416965E-2"/>
                  <c:y val="-5.8043062413808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860951591577366E-2"/>
                  <c:y val="-7.004742304939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'4-2-1-1'!$A$2:$A$6</c:f>
              <c:strCache>
                <c:ptCount val="5"/>
                <c:pt idx="0">
                  <c:v>2012年(n=2,074)</c:v>
                </c:pt>
                <c:pt idx="1">
                  <c:v>2013年(n=2,179)</c:v>
                </c:pt>
                <c:pt idx="2">
                  <c:v>2014年(n=2,106)</c:v>
                </c:pt>
                <c:pt idx="3">
                  <c:v>2015年(n=1,829)</c:v>
                </c:pt>
                <c:pt idx="4">
                  <c:v>2016年(n=2,016)</c:v>
                </c:pt>
              </c:strCache>
            </c:strRef>
          </c:cat>
          <c:val>
            <c:numRef>
              <c:f>'4-2-1-1'!$C$2:$C$6</c:f>
              <c:numCache>
                <c:formatCode>0.0%</c:formatCode>
                <c:ptCount val="5"/>
                <c:pt idx="0">
                  <c:v>0.106</c:v>
                </c:pt>
                <c:pt idx="1">
                  <c:v>0.10400000000000001</c:v>
                </c:pt>
                <c:pt idx="2">
                  <c:v>0.10400000000000001</c:v>
                </c:pt>
                <c:pt idx="3">
                  <c:v>0.13850000000000001</c:v>
                </c:pt>
                <c:pt idx="4">
                  <c:v>0.14750000000000002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0208"/>
        <c:axId val="46164992"/>
      </c:lineChart>
      <c:catAx>
        <c:axId val="44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64992"/>
        <c:crosses val="autoZero"/>
        <c:auto val="1"/>
        <c:lblAlgn val="ctr"/>
        <c:lblOffset val="100"/>
        <c:noMultiLvlLbl val="0"/>
      </c:catAx>
      <c:valAx>
        <c:axId val="4616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3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33834586466165"/>
          <c:y val="0.38739762049517823"/>
          <c:w val="0.22713032581453635"/>
          <c:h val="0.15301392410694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DA5BE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'4-2-1-2'!$C$3:$K$3</c:f>
              <c:strCache>
                <c:ptCount val="9"/>
                <c:pt idx="0">
                  <c:v>人手の確保</c:v>
                </c:pt>
                <c:pt idx="1">
                  <c:v>労働生産性の向上</c:v>
                </c:pt>
                <c:pt idx="2">
                  <c:v>業務に対するﾓﾁﾍﾞｰｼｮﾝ向上</c:v>
                </c:pt>
                <c:pt idx="3">
                  <c:v>社員のﾜｰｸﾗｲﾌﾊﾞﾗﾝｽの実現</c:v>
                </c:pt>
                <c:pt idx="4">
                  <c:v>中核人材･専門人材の確保･定着</c:v>
                </c:pt>
                <c:pt idx="5">
                  <c:v>育児､配偶者転勤等による退職の防止</c:v>
                </c:pt>
                <c:pt idx="6">
                  <c:v>介護による退職の防止</c:v>
                </c:pt>
                <c:pt idx="7">
                  <c:v>ｲﾉﾍﾞｰｼｮﾝ創出に向けた環境作り</c:v>
                </c:pt>
                <c:pt idx="8">
                  <c:v>その他</c:v>
                </c:pt>
              </c:strCache>
            </c:strRef>
          </c:cat>
          <c:val>
            <c:numRef>
              <c:f>'4-2-1-2'!$C$5:$K$5</c:f>
              <c:numCache>
                <c:formatCode>0.0%</c:formatCode>
                <c:ptCount val="9"/>
                <c:pt idx="0">
                  <c:v>0.4794871794871795</c:v>
                </c:pt>
                <c:pt idx="1">
                  <c:v>0.43809523809523809</c:v>
                </c:pt>
                <c:pt idx="2">
                  <c:v>0.36336996336996336</c:v>
                </c:pt>
                <c:pt idx="3">
                  <c:v>0.26849816849816849</c:v>
                </c:pt>
                <c:pt idx="4">
                  <c:v>0.2271062271062271</c:v>
                </c:pt>
                <c:pt idx="5">
                  <c:v>0.17142857142857143</c:v>
                </c:pt>
                <c:pt idx="6">
                  <c:v>0.12307692307692308</c:v>
                </c:pt>
                <c:pt idx="7">
                  <c:v>5.5677655677655681E-2</c:v>
                </c:pt>
                <c:pt idx="8">
                  <c:v>5.0183150183150185E-2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713792"/>
        <c:axId val="168047744"/>
      </c:barChart>
      <c:catAx>
        <c:axId val="167713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8047744"/>
        <c:crosses val="autoZero"/>
        <c:auto val="1"/>
        <c:lblAlgn val="ctr"/>
        <c:lblOffset val="100"/>
        <c:noMultiLvlLbl val="0"/>
      </c:catAx>
      <c:valAx>
        <c:axId val="168047744"/>
        <c:scaling>
          <c:orientation val="minMax"/>
        </c:scaling>
        <c:delete val="0"/>
        <c:axPos val="t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crossAx val="1677137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3840769903769"/>
          <c:y val="0.10695610965296004"/>
          <c:w val="0.84020603674540684"/>
          <c:h val="0.66188867016622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'4-2-1-4'!$B$4</c:f>
              <c:strCache>
                <c:ptCount val="1"/>
                <c:pt idx="0">
                  <c:v>テレワーク導入（n=140)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'4-2-1-4'!$C$3:$D$3</c:f>
              <c:strCache>
                <c:ptCount val="2"/>
                <c:pt idx="0">
                  <c:v>直近3年間</c:v>
                </c:pt>
                <c:pt idx="1">
                  <c:v>今後3年間</c:v>
                </c:pt>
              </c:strCache>
            </c:strRef>
          </c:cat>
          <c:val>
            <c:numRef>
              <c:f>'4-2-1-4'!$C$4:$D$4</c:f>
              <c:numCache>
                <c:formatCode>0.0</c:formatCode>
                <c:ptCount val="2"/>
                <c:pt idx="0">
                  <c:v>12.142857142857144</c:v>
                </c:pt>
                <c:pt idx="1">
                  <c:v>15.441176470588232</c:v>
                </c:pt>
              </c:numCache>
            </c:numRef>
          </c:val>
        </c:ser>
        <c:ser>
          <c:idx val="1"/>
          <c:order val="1"/>
          <c:tx>
            <c:strRef>
              <c:f>'4-2-1-4'!$B$5</c:f>
              <c:strCache>
                <c:ptCount val="1"/>
                <c:pt idx="0">
                  <c:v>テレワーク未導入（n=2,970)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'4-2-1-4'!$C$3:$D$3</c:f>
              <c:strCache>
                <c:ptCount val="2"/>
                <c:pt idx="0">
                  <c:v>直近3年間</c:v>
                </c:pt>
                <c:pt idx="1">
                  <c:v>今後3年間</c:v>
                </c:pt>
              </c:strCache>
            </c:strRef>
          </c:cat>
          <c:val>
            <c:numRef>
              <c:f>'4-2-1-4'!$C$5:$D$5</c:f>
              <c:numCache>
                <c:formatCode>0.0</c:formatCode>
                <c:ptCount val="2"/>
                <c:pt idx="0">
                  <c:v>-0.63973063973064193</c:v>
                </c:pt>
                <c:pt idx="1">
                  <c:v>-0.27894002789400218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79520"/>
        <c:axId val="181363072"/>
      </c:barChart>
      <c:catAx>
        <c:axId val="18117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81363072"/>
        <c:crosses val="autoZero"/>
        <c:auto val="1"/>
        <c:lblAlgn val="ctr"/>
        <c:lblOffset val="100"/>
        <c:noMultiLvlLbl val="0"/>
      </c:catAx>
      <c:valAx>
        <c:axId val="181363072"/>
        <c:scaling>
          <c:orientation val="minMax"/>
        </c:scaling>
        <c:delete val="0"/>
        <c:axPos val="l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(%pt)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888888888888892E-2"/>
              <c:y val="9.184893554972302E-3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crossAx val="181179520"/>
        <c:crosses val="autoZero"/>
        <c:crossBetween val="between"/>
        <c:majorUnit val="5"/>
      </c:valAx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'4-2-1-5'!$D$3</c:f>
              <c:strCache>
                <c:ptCount val="1"/>
                <c:pt idx="0">
                  <c:v>導入している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('4-2-1-5'!$D$7,'4-2-1-5'!$D$9,'4-2-1-5'!$D$11,'4-2-1-5'!$D$13,'4-2-1-5'!$D$15)</c:f>
              <c:numCache>
                <c:formatCode>0.0</c:formatCode>
                <c:ptCount val="5"/>
                <c:pt idx="0">
                  <c:v>3.093812375249501</c:v>
                </c:pt>
                <c:pt idx="1">
                  <c:v>2.5597269624573378</c:v>
                </c:pt>
                <c:pt idx="2">
                  <c:v>3.6269430051813467</c:v>
                </c:pt>
                <c:pt idx="3">
                  <c:v>6.2992125984251963</c:v>
                </c:pt>
                <c:pt idx="4">
                  <c:v>20.392156862745097</c:v>
                </c:pt>
              </c:numCache>
            </c:numRef>
          </c:val>
        </c:ser>
        <c:ser>
          <c:idx val="1"/>
          <c:order val="1"/>
          <c:tx>
            <c:strRef>
              <c:f>'4-2-1-5'!$E$3</c:f>
              <c:strCache>
                <c:ptCount val="1"/>
                <c:pt idx="0">
                  <c:v>導入を検討している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672409078479377E-3"/>
                  <c:y val="7.4923327993742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7.546149854477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672409078479629E-3"/>
                  <c:y val="-1.126277553414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5793748357655E-17"/>
                  <c:y val="8.638464604531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('4-2-1-5'!$E$7,'4-2-1-5'!$E$9,'4-2-1-5'!$E$11,'4-2-1-5'!$E$13,'4-2-1-5'!$E$15)</c:f>
              <c:numCache>
                <c:formatCode>0.0</c:formatCode>
                <c:ptCount val="5"/>
                <c:pt idx="0">
                  <c:v>1.6467065868263475</c:v>
                </c:pt>
                <c:pt idx="1">
                  <c:v>1.1945392491467577</c:v>
                </c:pt>
                <c:pt idx="2">
                  <c:v>4.1450777202072544</c:v>
                </c:pt>
                <c:pt idx="3">
                  <c:v>1.5748031496062991</c:v>
                </c:pt>
                <c:pt idx="4">
                  <c:v>7.4509803921568629</c:v>
                </c:pt>
              </c:numCache>
            </c:numRef>
          </c:val>
        </c:ser>
        <c:ser>
          <c:idx val="2"/>
          <c:order val="2"/>
          <c:tx>
            <c:strRef>
              <c:f>'4-2-1-5'!$F$3</c:f>
              <c:strCache>
                <c:ptCount val="1"/>
                <c:pt idx="0">
                  <c:v>導入の検討はしていないが､関心がある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('4-2-1-5'!$F$7,'4-2-1-5'!$F$9,'4-2-1-5'!$F$11,'4-2-1-5'!$F$13,'4-2-1-5'!$F$15)</c:f>
              <c:numCache>
                <c:formatCode>0.0</c:formatCode>
                <c:ptCount val="5"/>
                <c:pt idx="0">
                  <c:v>6.88622754491018</c:v>
                </c:pt>
                <c:pt idx="1">
                  <c:v>8.3617747440273025</c:v>
                </c:pt>
                <c:pt idx="2">
                  <c:v>10.362694300518134</c:v>
                </c:pt>
                <c:pt idx="3">
                  <c:v>14.960629921259844</c:v>
                </c:pt>
                <c:pt idx="4">
                  <c:v>16.470588235294116</c:v>
                </c:pt>
              </c:numCache>
            </c:numRef>
          </c:val>
        </c:ser>
        <c:ser>
          <c:idx val="3"/>
          <c:order val="3"/>
          <c:tx>
            <c:strRef>
              <c:f>'4-2-1-5'!$G$3</c:f>
              <c:strCache>
                <c:ptCount val="1"/>
                <c:pt idx="0">
                  <c:v>導入する予定はない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('4-2-1-5'!$G$7,'4-2-1-5'!$G$9,'4-2-1-5'!$G$11,'4-2-1-5'!$G$13,'4-2-1-5'!$G$15)</c:f>
              <c:numCache>
                <c:formatCode>0.0</c:formatCode>
                <c:ptCount val="5"/>
                <c:pt idx="0">
                  <c:v>36.576846307385232</c:v>
                </c:pt>
                <c:pt idx="1">
                  <c:v>37.372013651877133</c:v>
                </c:pt>
                <c:pt idx="2">
                  <c:v>36.787564766839374</c:v>
                </c:pt>
                <c:pt idx="3">
                  <c:v>39.370078740157481</c:v>
                </c:pt>
                <c:pt idx="4">
                  <c:v>34.117647058823529</c:v>
                </c:pt>
              </c:numCache>
            </c:numRef>
          </c:val>
        </c:ser>
        <c:ser>
          <c:idx val="4"/>
          <c:order val="4"/>
          <c:tx>
            <c:strRef>
              <c:f>'4-2-1-5'!$H$3</c:f>
              <c:strCache>
                <c:ptCount val="1"/>
                <c:pt idx="0">
                  <c:v>ﾃﾚﾜｰｸに適した職種がない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('4-2-1-5'!$B$7,'4-2-1-5'!$B$9,'4-2-1-5'!$B$11,'4-2-1-5'!$B$13,'4-2-1-5'!$B$15)</c:f>
              <c:strCache>
                <c:ptCount val="5"/>
                <c:pt idx="0">
                  <c:v>20人以下(n=2004)</c:v>
                </c:pt>
                <c:pt idx="1">
                  <c:v>21～50人(n=586)</c:v>
                </c:pt>
                <c:pt idx="2">
                  <c:v>51～100人(n=193)</c:v>
                </c:pt>
                <c:pt idx="3">
                  <c:v>101～300人(n=127)</c:v>
                </c:pt>
                <c:pt idx="4">
                  <c:v>301人以上(n=255)</c:v>
                </c:pt>
              </c:strCache>
            </c:strRef>
          </c:cat>
          <c:val>
            <c:numRef>
              <c:f>('4-2-1-5'!$H$7,'4-2-1-5'!$H$9,'4-2-1-5'!$H$11,'4-2-1-5'!$H$13,'4-2-1-5'!$H$15)</c:f>
              <c:numCache>
                <c:formatCode>0.0</c:formatCode>
                <c:ptCount val="5"/>
                <c:pt idx="0">
                  <c:v>51.796407185628745</c:v>
                </c:pt>
                <c:pt idx="1">
                  <c:v>50.511945392491462</c:v>
                </c:pt>
                <c:pt idx="2">
                  <c:v>45.077720207253883</c:v>
                </c:pt>
                <c:pt idx="3">
                  <c:v>37.795275590551178</c:v>
                </c:pt>
                <c:pt idx="4">
                  <c:v>21.568627450980394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606144"/>
        <c:axId val="194919040"/>
      </c:barChart>
      <c:catAx>
        <c:axId val="191606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919040"/>
        <c:crosses val="autoZero"/>
        <c:auto val="1"/>
        <c:lblAlgn val="ctr"/>
        <c:lblOffset val="100"/>
        <c:noMultiLvlLbl val="0"/>
      </c:catAx>
      <c:valAx>
        <c:axId val="194919040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crossAx val="191606144"/>
        <c:crosses val="autoZero"/>
        <c:crossBetween val="between"/>
      </c:valAx>
      <c:spPr>
        <a:noFill/>
      </c:spPr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invertIfNegative val="0"/>
          <c:val>
            <c:numRef>
              <c:f>'4-2-1-9'!#REF!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'4-2-1-9'!#REF!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79218688"/>
        <c:axId val="179220480"/>
      </c:barChart>
      <c:catAx>
        <c:axId val="179218688"/>
        <c:scaling>
          <c:orientation val="maxMin"/>
        </c:scaling>
        <c:delete val="0"/>
        <c:axPos val="l"/>
        <c:majorTickMark val="out"/>
        <c:minorTickMark val="none"/>
        <c:tickLblPos val="none"/>
        <c:crossAx val="179220480"/>
        <c:crosses val="autoZero"/>
        <c:auto val="1"/>
        <c:lblAlgn val="ctr"/>
        <c:lblOffset val="100"/>
        <c:noMultiLvlLbl val="0"/>
      </c:catAx>
      <c:valAx>
        <c:axId val="179220480"/>
        <c:scaling>
          <c:orientation val="minMax"/>
        </c:scaling>
        <c:delete val="0"/>
        <c:axPos val="t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crossAx val="179218688"/>
        <c:crosses val="autoZero"/>
        <c:crossBetween val="between"/>
      </c:valAx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5833333333333338"/>
                  <c:y val="0.21296296296296294"/>
                </c:manualLayout>
              </c:layout>
              <c:spPr>
                <a:solidFill>
                  <a:schemeClr val="bg1">
                    <a:lumMod val="95000"/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444444444444449"/>
                  <c:y val="-0.2685185185185186"/>
                </c:manualLayout>
              </c:layout>
              <c:spPr>
                <a:solidFill>
                  <a:schemeClr val="bg1">
                    <a:lumMod val="95000"/>
                    <a:alpha val="56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0833333333333337"/>
                  <c:y val="8.33333333333333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'4-2-1-8'!$C$2:$F$2</c:f>
              <c:strCache>
                <c:ptCount val="4"/>
                <c:pt idx="0">
                  <c:v>テレワーク導入済み</c:v>
                </c:pt>
                <c:pt idx="1">
                  <c:v>テレワーク導入可能群</c:v>
                </c:pt>
                <c:pt idx="2">
                  <c:v>テレワーク導入準可能群</c:v>
                </c:pt>
                <c:pt idx="3">
                  <c:v>その他</c:v>
                </c:pt>
              </c:strCache>
            </c:strRef>
          </c:cat>
          <c:val>
            <c:numRef>
              <c:f>'4-2-1-8'!$C$3:$F$3</c:f>
              <c:numCache>
                <c:formatCode>0.0%</c:formatCode>
                <c:ptCount val="4"/>
                <c:pt idx="0">
                  <c:v>2.9792746113989636E-2</c:v>
                </c:pt>
                <c:pt idx="1">
                  <c:v>0.21437823834196892</c:v>
                </c:pt>
                <c:pt idx="2">
                  <c:v>0.34682642487046633</c:v>
                </c:pt>
                <c:pt idx="3">
                  <c:v>0.40900259067357514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'4-2-1-9'!$B$4</c:f>
              <c:strCache>
                <c:ptCount val="1"/>
                <c:pt idx="0">
                  <c:v>テレワーク導入済（300人以下）(n=83)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'4-2-1-9'!$C$3:$N$3</c:f>
              <c:strCache>
                <c:ptCount val="12"/>
                <c:pt idx="0">
                  <c:v>社員の通勤･移動時間の短縮</c:v>
                </c:pt>
                <c:pt idx="1">
                  <c:v>社員のﾜｰｸﾗｲﾌﾊﾞﾗﾝｽの実現</c:v>
                </c:pt>
                <c:pt idx="2">
                  <c:v>社内事務の迅速化</c:v>
                </c:pt>
                <c:pt idx="3">
                  <c:v>顧客満足度の向上､営業力の向上</c:v>
                </c:pt>
                <c:pt idx="4">
                  <c:v>ｲﾉﾍﾞｰｼｮﾝ創出の環境づくり</c:v>
                </c:pt>
                <c:pt idx="5">
                  <c:v>地方都市での採用促進</c:v>
                </c:pt>
                <c:pt idx="6">
                  <c:v>地方都市への転居､移住による退職の防止</c:v>
                </c:pt>
                <c:pt idx="7">
                  <c:v>災害や新型ｲﾝﾌﾙｴﾝｻﾞ等への対応</c:v>
                </c:pt>
                <c:pt idx="8">
                  <c:v>介護による退職の防止</c:v>
                </c:pt>
                <c:pt idx="9">
                  <c:v>育児による退職の防止</c:v>
                </c:pt>
                <c:pt idx="10">
                  <c:v>ｵﾌｨｽｺｽﾄの削減</c:v>
                </c:pt>
                <c:pt idx="11">
                  <c:v>人材の採用･確保､流出の防止</c:v>
                </c:pt>
              </c:strCache>
            </c:strRef>
          </c:cat>
          <c:val>
            <c:numRef>
              <c:f>'4-2-1-9'!$C$4:$N$4</c:f>
              <c:numCache>
                <c:formatCode>0.0</c:formatCode>
                <c:ptCount val="12"/>
                <c:pt idx="0">
                  <c:v>32.53012048192771</c:v>
                </c:pt>
                <c:pt idx="1">
                  <c:v>32.53012048192771</c:v>
                </c:pt>
                <c:pt idx="2">
                  <c:v>44.578313253012048</c:v>
                </c:pt>
                <c:pt idx="3">
                  <c:v>28.915662650602407</c:v>
                </c:pt>
                <c:pt idx="4">
                  <c:v>10.843373493975903</c:v>
                </c:pt>
                <c:pt idx="5">
                  <c:v>6.024096385542169</c:v>
                </c:pt>
                <c:pt idx="6">
                  <c:v>7.2289156626506017</c:v>
                </c:pt>
                <c:pt idx="7">
                  <c:v>7.2289156626506017</c:v>
                </c:pt>
                <c:pt idx="8">
                  <c:v>12.048192771084338</c:v>
                </c:pt>
                <c:pt idx="9">
                  <c:v>20.481927710843372</c:v>
                </c:pt>
                <c:pt idx="10">
                  <c:v>24.096385542168676</c:v>
                </c:pt>
                <c:pt idx="11">
                  <c:v>24.096385542168676</c:v>
                </c:pt>
              </c:numCache>
            </c:numRef>
          </c:val>
        </c:ser>
        <c:ser>
          <c:idx val="1"/>
          <c:order val="1"/>
          <c:tx>
            <c:strRef>
              <c:f>'4-2-1-9'!$B$5</c:f>
              <c:strCache>
                <c:ptCount val="1"/>
                <c:pt idx="0">
                  <c:v>テレワーク導入可能群（300人以下）(n=259)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'4-2-1-9'!$C$3:$N$3</c:f>
              <c:strCache>
                <c:ptCount val="12"/>
                <c:pt idx="0">
                  <c:v>社員の通勤･移動時間の短縮</c:v>
                </c:pt>
                <c:pt idx="1">
                  <c:v>社員のﾜｰｸﾗｲﾌﾊﾞﾗﾝｽの実現</c:v>
                </c:pt>
                <c:pt idx="2">
                  <c:v>社内事務の迅速化</c:v>
                </c:pt>
                <c:pt idx="3">
                  <c:v>顧客満足度の向上､営業力の向上</c:v>
                </c:pt>
                <c:pt idx="4">
                  <c:v>ｲﾉﾍﾞｰｼｮﾝ創出の環境づくり</c:v>
                </c:pt>
                <c:pt idx="5">
                  <c:v>地方都市での採用促進</c:v>
                </c:pt>
                <c:pt idx="6">
                  <c:v>地方都市への転居､移住による退職の防止</c:v>
                </c:pt>
                <c:pt idx="7">
                  <c:v>災害や新型ｲﾝﾌﾙｴﾝｻﾞ等への対応</c:v>
                </c:pt>
                <c:pt idx="8">
                  <c:v>介護による退職の防止</c:v>
                </c:pt>
                <c:pt idx="9">
                  <c:v>育児による退職の防止</c:v>
                </c:pt>
                <c:pt idx="10">
                  <c:v>ｵﾌｨｽｺｽﾄの削減</c:v>
                </c:pt>
                <c:pt idx="11">
                  <c:v>人材の採用･確保､流出の防止</c:v>
                </c:pt>
              </c:strCache>
            </c:strRef>
          </c:cat>
          <c:val>
            <c:numRef>
              <c:f>'4-2-1-9'!$C$5:$N$5</c:f>
              <c:numCache>
                <c:formatCode>0.0</c:formatCode>
                <c:ptCount val="12"/>
                <c:pt idx="0">
                  <c:v>28.571428571428569</c:v>
                </c:pt>
                <c:pt idx="1">
                  <c:v>31.660231660231659</c:v>
                </c:pt>
                <c:pt idx="2">
                  <c:v>32.818532818532816</c:v>
                </c:pt>
                <c:pt idx="3">
                  <c:v>23.166023166023166</c:v>
                </c:pt>
                <c:pt idx="4">
                  <c:v>5.7915057915057915</c:v>
                </c:pt>
                <c:pt idx="5">
                  <c:v>8.1081081081081088</c:v>
                </c:pt>
                <c:pt idx="6">
                  <c:v>6.1776061776061777</c:v>
                </c:pt>
                <c:pt idx="7">
                  <c:v>18.918918918918919</c:v>
                </c:pt>
                <c:pt idx="8">
                  <c:v>24.710424710424711</c:v>
                </c:pt>
                <c:pt idx="9">
                  <c:v>27.413127413127413</c:v>
                </c:pt>
                <c:pt idx="10">
                  <c:v>27.027027027027028</c:v>
                </c:pt>
                <c:pt idx="11">
                  <c:v>33.204633204633204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09760"/>
        <c:axId val="179911680"/>
      </c:radarChart>
      <c:catAx>
        <c:axId val="179909760"/>
        <c:scaling>
          <c:orientation val="minMax"/>
        </c:scaling>
        <c:delete val="0"/>
        <c:axPos val="b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79911680"/>
        <c:crosses val="autoZero"/>
        <c:auto val="1"/>
        <c:lblAlgn val="ctr"/>
        <c:lblOffset val="100"/>
        <c:noMultiLvlLbl val="0"/>
      </c:catAx>
      <c:valAx>
        <c:axId val="179911680"/>
        <c:scaling>
          <c:orientation val="minMax"/>
        </c:scaling>
        <c:delete val="0"/>
        <c:axPos val="l"/>
        <c:majorGridlines>
          <c:spPr>
            <a:ln>
              <a:solidFill>
                <a:srgbClr val="5A5A5A"/>
              </a:solidFill>
              <a:prstDash val="solid"/>
            </a:ln>
          </c:spPr>
        </c:majorGridlines>
        <c:numFmt formatCode="0&quot;%&quot;" sourceLinked="0"/>
        <c:majorTickMark val="cross"/>
        <c:minorTickMark val="none"/>
        <c:tickLblPos val="nextTo"/>
        <c:crossAx val="179909760"/>
        <c:crosses val="autoZero"/>
        <c:crossBetween val="between"/>
        <c:majorUnit val="10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30480</xdr:rowOff>
    </xdr:from>
    <xdr:to>
      <xdr:col>14</xdr:col>
      <xdr:colOff>441960</xdr:colOff>
      <xdr:row>26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9</xdr:col>
      <xdr:colOff>333375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619125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16</xdr:col>
      <xdr:colOff>266700</xdr:colOff>
      <xdr:row>37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607695</xdr:colOff>
      <xdr:row>0</xdr:row>
      <xdr:rowOff>0</xdr:rowOff>
    </xdr:from>
    <xdr:to>
      <xdr:col>5</xdr:col>
      <xdr:colOff>523875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6</xdr:row>
      <xdr:rowOff>152400</xdr:rowOff>
    </xdr:from>
    <xdr:to>
      <xdr:col>4</xdr:col>
      <xdr:colOff>2282190</xdr:colOff>
      <xdr:row>23</xdr:row>
      <xdr:rowOff>160020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1912620</xdr:colOff>
      <xdr:row>10</xdr:row>
      <xdr:rowOff>0</xdr:rowOff>
    </xdr:from>
    <xdr:to>
      <xdr:col>12</xdr:col>
      <xdr:colOff>636</xdr:colOff>
      <xdr:row>41</xdr:row>
      <xdr:rowOff>137160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"/>
  <sheetViews>
    <sheetView workbookViewId="0">
      <selection activeCell="A7" sqref="A7"/>
    </sheetView>
  </sheetViews>
  <sheetFormatPr defaultColWidth="8.875" defaultRowHeight="13.5" x14ac:dyDescent="0.15"/>
  <cols>
    <col min="1" max="1" width="27.125" style="26" customWidth="1"/>
    <col min="2" max="16384" width="8.875" style="28"/>
  </cols>
  <sheetData>
    <row r="1" spans="1:4" x14ac:dyDescent="0.15">
      <c r="B1" s="27" t="s">
        <v>56</v>
      </c>
      <c r="C1" s="28" t="s">
        <v>57</v>
      </c>
    </row>
    <row r="2" spans="1:4" x14ac:dyDescent="0.15">
      <c r="A2" s="26" t="s">
        <v>58</v>
      </c>
      <c r="B2" s="29">
        <v>0.115</v>
      </c>
      <c r="C2" s="29">
        <v>0.106</v>
      </c>
      <c r="D2" s="26"/>
    </row>
    <row r="3" spans="1:4" x14ac:dyDescent="0.15">
      <c r="A3" s="26" t="s">
        <v>59</v>
      </c>
      <c r="B3" s="29">
        <v>9.3000000000000013E-2</v>
      </c>
      <c r="C3" s="29">
        <v>0.10400000000000001</v>
      </c>
      <c r="D3" s="26"/>
    </row>
    <row r="4" spans="1:4" x14ac:dyDescent="0.15">
      <c r="A4" s="26" t="s">
        <v>60</v>
      </c>
      <c r="B4" s="29">
        <v>0.115</v>
      </c>
      <c r="C4" s="29">
        <v>0.10400000000000001</v>
      </c>
      <c r="D4" s="26"/>
    </row>
    <row r="5" spans="1:4" x14ac:dyDescent="0.15">
      <c r="A5" s="26" t="s">
        <v>61</v>
      </c>
      <c r="B5" s="29">
        <v>0.16200000000000001</v>
      </c>
      <c r="C5" s="29">
        <v>0.13850000000000001</v>
      </c>
      <c r="D5" s="26"/>
    </row>
    <row r="6" spans="1:4" x14ac:dyDescent="0.15">
      <c r="A6" s="26" t="s">
        <v>62</v>
      </c>
      <c r="B6" s="29">
        <v>0.13300000000000001</v>
      </c>
      <c r="C6" s="29">
        <v>0.14750000000000002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K5"/>
  <sheetViews>
    <sheetView workbookViewId="0">
      <selection activeCell="P13" sqref="P13"/>
    </sheetView>
  </sheetViews>
  <sheetFormatPr defaultRowHeight="13.5" x14ac:dyDescent="0.15"/>
  <sheetData>
    <row r="3" spans="2:11" ht="54" x14ac:dyDescent="0.15">
      <c r="B3" s="4" t="s">
        <v>9</v>
      </c>
      <c r="C3" s="3" t="s">
        <v>8</v>
      </c>
      <c r="D3" s="3" t="s">
        <v>7</v>
      </c>
      <c r="E3" s="3" t="s">
        <v>6</v>
      </c>
      <c r="F3" s="3" t="s">
        <v>5</v>
      </c>
      <c r="G3" s="3" t="s">
        <v>4</v>
      </c>
      <c r="H3" s="3" t="s">
        <v>3</v>
      </c>
      <c r="I3" s="3" t="s">
        <v>2</v>
      </c>
      <c r="J3" s="3" t="s">
        <v>1</v>
      </c>
      <c r="K3" s="3" t="s">
        <v>0</v>
      </c>
    </row>
    <row r="4" spans="2:11" ht="13.15" x14ac:dyDescent="0.2">
      <c r="B4" s="2">
        <v>2730</v>
      </c>
      <c r="C4" s="2">
        <v>1309</v>
      </c>
      <c r="D4" s="2">
        <v>1196</v>
      </c>
      <c r="E4" s="2">
        <v>992</v>
      </c>
      <c r="F4" s="2">
        <v>733</v>
      </c>
      <c r="G4" s="2">
        <v>620</v>
      </c>
      <c r="H4" s="2">
        <v>468</v>
      </c>
      <c r="I4" s="2">
        <v>336</v>
      </c>
      <c r="J4" s="2">
        <v>152</v>
      </c>
      <c r="K4" s="2">
        <v>137</v>
      </c>
    </row>
    <row r="5" spans="2:11" ht="13.15" x14ac:dyDescent="0.2">
      <c r="B5" s="1">
        <f>B4/B4</f>
        <v>1</v>
      </c>
      <c r="C5" s="1">
        <v>0.4794871794871795</v>
      </c>
      <c r="D5" s="1">
        <v>0.43809523809523809</v>
      </c>
      <c r="E5" s="1">
        <v>0.36336996336996336</v>
      </c>
      <c r="F5" s="1">
        <v>0.26849816849816849</v>
      </c>
      <c r="G5" s="1">
        <v>0.2271062271062271</v>
      </c>
      <c r="H5" s="1">
        <v>0.17142857142857143</v>
      </c>
      <c r="I5" s="1">
        <v>0.12307692307692308</v>
      </c>
      <c r="J5" s="1">
        <v>5.5677655677655681E-2</v>
      </c>
      <c r="K5" s="1">
        <v>5.0183150183150185E-2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D5"/>
  <sheetViews>
    <sheetView workbookViewId="0">
      <selection activeCell="J16" sqref="J16"/>
    </sheetView>
  </sheetViews>
  <sheetFormatPr defaultRowHeight="13.5" x14ac:dyDescent="0.15"/>
  <cols>
    <col min="2" max="2" width="24.875" bestFit="1" customWidth="1"/>
  </cols>
  <sheetData>
    <row r="3" spans="2:4" ht="27" x14ac:dyDescent="0.15">
      <c r="B3" s="3"/>
      <c r="C3" s="3" t="s">
        <v>14</v>
      </c>
      <c r="D3" s="3" t="s">
        <v>13</v>
      </c>
    </row>
    <row r="4" spans="2:4" x14ac:dyDescent="0.15">
      <c r="B4" s="2" t="s">
        <v>12</v>
      </c>
      <c r="C4" s="5">
        <v>12.142857142857144</v>
      </c>
      <c r="D4" s="5">
        <v>15.441176470588232</v>
      </c>
    </row>
    <row r="5" spans="2:4" x14ac:dyDescent="0.15">
      <c r="B5" s="2" t="s">
        <v>11</v>
      </c>
      <c r="C5" s="5">
        <v>-0.63973063973064193</v>
      </c>
      <c r="D5" s="5">
        <v>-0.27894002789400218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15"/>
  <sheetViews>
    <sheetView topLeftCell="A4" workbookViewId="0">
      <selection activeCell="J40" sqref="J40"/>
    </sheetView>
  </sheetViews>
  <sheetFormatPr defaultColWidth="9" defaultRowHeight="12" x14ac:dyDescent="0.15"/>
  <cols>
    <col min="1" max="1" width="9" style="7"/>
    <col min="2" max="2" width="9.125" style="7" bestFit="1" customWidth="1"/>
    <col min="3" max="3" width="8" style="7" bestFit="1" customWidth="1"/>
    <col min="4" max="4" width="9" style="7"/>
    <col min="5" max="5" width="8.75" style="7" bestFit="1" customWidth="1"/>
    <col min="6" max="6" width="9" style="7"/>
    <col min="7" max="7" width="7.875" style="7" bestFit="1" customWidth="1"/>
    <col min="8" max="8" width="7.75" style="7" bestFit="1" customWidth="1"/>
    <col min="9" max="16384" width="9" style="7"/>
  </cols>
  <sheetData>
    <row r="2" spans="2:8" ht="12.6" thickBot="1" x14ac:dyDescent="0.25"/>
    <row r="3" spans="2:8" ht="48.75" thickBot="1" x14ac:dyDescent="0.2">
      <c r="B3" s="20"/>
      <c r="C3" s="19" t="s">
        <v>10</v>
      </c>
      <c r="D3" s="19" t="s">
        <v>30</v>
      </c>
      <c r="E3" s="19" t="s">
        <v>29</v>
      </c>
      <c r="F3" s="19" t="s">
        <v>28</v>
      </c>
      <c r="G3" s="19" t="s">
        <v>27</v>
      </c>
      <c r="H3" s="18" t="s">
        <v>26</v>
      </c>
    </row>
    <row r="4" spans="2:8" ht="12.75" thickTop="1" x14ac:dyDescent="0.15">
      <c r="B4" s="17" t="s">
        <v>25</v>
      </c>
      <c r="C4" s="12">
        <v>3165</v>
      </c>
      <c r="D4" s="12">
        <v>144</v>
      </c>
      <c r="E4" s="12">
        <v>69</v>
      </c>
      <c r="F4" s="12">
        <v>268</v>
      </c>
      <c r="G4" s="12">
        <v>1160</v>
      </c>
      <c r="H4" s="11">
        <v>1524</v>
      </c>
    </row>
    <row r="5" spans="2:8" x14ac:dyDescent="0.15">
      <c r="B5" s="16"/>
      <c r="C5" s="15">
        <v>100</v>
      </c>
      <c r="D5" s="15">
        <v>4.5497630331753554</v>
      </c>
      <c r="E5" s="15">
        <v>2.1800947867298577</v>
      </c>
      <c r="F5" s="15">
        <v>8.4676145339652447</v>
      </c>
      <c r="G5" s="15">
        <v>36.650868878357031</v>
      </c>
      <c r="H5" s="14">
        <v>48.15165876777251</v>
      </c>
    </row>
    <row r="6" spans="2:8" x14ac:dyDescent="0.15">
      <c r="B6" s="13" t="s">
        <v>24</v>
      </c>
      <c r="C6" s="12">
        <v>2004</v>
      </c>
      <c r="D6" s="12">
        <v>62</v>
      </c>
      <c r="E6" s="12">
        <v>33</v>
      </c>
      <c r="F6" s="12">
        <v>138</v>
      </c>
      <c r="G6" s="12">
        <v>733</v>
      </c>
      <c r="H6" s="11">
        <v>1038</v>
      </c>
    </row>
    <row r="7" spans="2:8" ht="24" x14ac:dyDescent="0.15">
      <c r="B7" s="16" t="s">
        <v>23</v>
      </c>
      <c r="C7" s="15">
        <v>100</v>
      </c>
      <c r="D7" s="15">
        <v>3.093812375249501</v>
      </c>
      <c r="E7" s="15">
        <v>1.6467065868263475</v>
      </c>
      <c r="F7" s="15">
        <v>6.88622754491018</v>
      </c>
      <c r="G7" s="15">
        <v>36.576846307385232</v>
      </c>
      <c r="H7" s="14">
        <v>51.796407185628745</v>
      </c>
    </row>
    <row r="8" spans="2:8" x14ac:dyDescent="0.15">
      <c r="B8" s="13" t="s">
        <v>22</v>
      </c>
      <c r="C8" s="12">
        <v>586</v>
      </c>
      <c r="D8" s="12">
        <v>15</v>
      </c>
      <c r="E8" s="12">
        <v>7</v>
      </c>
      <c r="F8" s="12">
        <v>49</v>
      </c>
      <c r="G8" s="12">
        <v>219</v>
      </c>
      <c r="H8" s="11">
        <v>296</v>
      </c>
    </row>
    <row r="9" spans="2:8" ht="24" x14ac:dyDescent="0.15">
      <c r="B9" s="16" t="s">
        <v>21</v>
      </c>
      <c r="C9" s="15">
        <v>100</v>
      </c>
      <c r="D9" s="15">
        <v>2.5597269624573378</v>
      </c>
      <c r="E9" s="15">
        <v>1.1945392491467577</v>
      </c>
      <c r="F9" s="15">
        <v>8.3617747440273025</v>
      </c>
      <c r="G9" s="15">
        <v>37.372013651877133</v>
      </c>
      <c r="H9" s="14">
        <v>50.511945392491462</v>
      </c>
    </row>
    <row r="10" spans="2:8" x14ac:dyDescent="0.15">
      <c r="B10" s="13" t="s">
        <v>20</v>
      </c>
      <c r="C10" s="12">
        <v>193</v>
      </c>
      <c r="D10" s="12">
        <v>7</v>
      </c>
      <c r="E10" s="12">
        <v>8</v>
      </c>
      <c r="F10" s="12">
        <v>20</v>
      </c>
      <c r="G10" s="12">
        <v>71</v>
      </c>
      <c r="H10" s="11">
        <v>87</v>
      </c>
    </row>
    <row r="11" spans="2:8" ht="24" x14ac:dyDescent="0.15">
      <c r="B11" s="16" t="s">
        <v>19</v>
      </c>
      <c r="C11" s="15">
        <v>100</v>
      </c>
      <c r="D11" s="15">
        <v>3.6269430051813467</v>
      </c>
      <c r="E11" s="15">
        <v>4.1450777202072544</v>
      </c>
      <c r="F11" s="15">
        <v>10.362694300518134</v>
      </c>
      <c r="G11" s="15">
        <v>36.787564766839374</v>
      </c>
      <c r="H11" s="14">
        <v>45.077720207253883</v>
      </c>
    </row>
    <row r="12" spans="2:8" x14ac:dyDescent="0.15">
      <c r="B12" s="13" t="s">
        <v>18</v>
      </c>
      <c r="C12" s="12">
        <v>127</v>
      </c>
      <c r="D12" s="12">
        <v>8</v>
      </c>
      <c r="E12" s="12">
        <v>2</v>
      </c>
      <c r="F12" s="12">
        <v>19</v>
      </c>
      <c r="G12" s="12">
        <v>50</v>
      </c>
      <c r="H12" s="11">
        <v>48</v>
      </c>
    </row>
    <row r="13" spans="2:8" ht="24" x14ac:dyDescent="0.15">
      <c r="B13" s="16" t="s">
        <v>17</v>
      </c>
      <c r="C13" s="15">
        <v>100</v>
      </c>
      <c r="D13" s="15">
        <v>6.2992125984251963</v>
      </c>
      <c r="E13" s="15">
        <v>1.5748031496062991</v>
      </c>
      <c r="F13" s="15">
        <v>14.960629921259844</v>
      </c>
      <c r="G13" s="15">
        <v>39.370078740157481</v>
      </c>
      <c r="H13" s="14">
        <v>37.795275590551178</v>
      </c>
    </row>
    <row r="14" spans="2:8" x14ac:dyDescent="0.15">
      <c r="B14" s="13" t="s">
        <v>16</v>
      </c>
      <c r="C14" s="12">
        <v>255</v>
      </c>
      <c r="D14" s="12">
        <v>52</v>
      </c>
      <c r="E14" s="12">
        <v>19</v>
      </c>
      <c r="F14" s="12">
        <v>42</v>
      </c>
      <c r="G14" s="12">
        <v>87</v>
      </c>
      <c r="H14" s="11">
        <v>55</v>
      </c>
    </row>
    <row r="15" spans="2:8" ht="24.75" thickBot="1" x14ac:dyDescent="0.2">
      <c r="B15" s="10" t="s">
        <v>15</v>
      </c>
      <c r="C15" s="9">
        <v>100</v>
      </c>
      <c r="D15" s="9">
        <v>20.392156862745097</v>
      </c>
      <c r="E15" s="9">
        <v>7.4509803921568629</v>
      </c>
      <c r="F15" s="9">
        <v>16.470588235294116</v>
      </c>
      <c r="G15" s="9">
        <v>34.117647058823529</v>
      </c>
      <c r="H15" s="8">
        <v>21.568627450980394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C2:F3"/>
  <sheetViews>
    <sheetView workbookViewId="0">
      <selection activeCell="E7" sqref="E7"/>
    </sheetView>
  </sheetViews>
  <sheetFormatPr defaultRowHeight="13.5" x14ac:dyDescent="0.15"/>
  <cols>
    <col min="3" max="3" width="18" bestFit="1" customWidth="1"/>
    <col min="4" max="4" width="20.125" bestFit="1" customWidth="1"/>
    <col min="5" max="5" width="34.875" bestFit="1" customWidth="1"/>
    <col min="6" max="6" width="42.5" bestFit="1" customWidth="1"/>
  </cols>
  <sheetData>
    <row r="2" spans="3:6" x14ac:dyDescent="0.15">
      <c r="C2" s="2" t="s">
        <v>34</v>
      </c>
      <c r="D2" s="2" t="s">
        <v>33</v>
      </c>
      <c r="E2" s="2" t="s">
        <v>32</v>
      </c>
      <c r="F2" s="2" t="s">
        <v>31</v>
      </c>
    </row>
    <row r="3" spans="3:6" ht="13.15" x14ac:dyDescent="0.2">
      <c r="C3" s="1">
        <v>2.9792746113989636E-2</v>
      </c>
      <c r="D3" s="1">
        <v>0.21437823834196892</v>
      </c>
      <c r="E3" s="1">
        <v>0.34682642487046633</v>
      </c>
      <c r="F3" s="1">
        <v>0.40900259067357514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O5"/>
  <sheetViews>
    <sheetView topLeftCell="A16" workbookViewId="0">
      <selection activeCell="I48" sqref="I48"/>
    </sheetView>
  </sheetViews>
  <sheetFormatPr defaultRowHeight="13.5" x14ac:dyDescent="0.15"/>
  <cols>
    <col min="2" max="2" width="38.875" bestFit="1" customWidth="1"/>
  </cols>
  <sheetData>
    <row r="2" spans="2:15" ht="13.9" thickBot="1" x14ac:dyDescent="0.25"/>
    <row r="3" spans="2:15" ht="45.75" thickBot="1" x14ac:dyDescent="0.2">
      <c r="B3" s="25"/>
      <c r="C3" s="24" t="s">
        <v>45</v>
      </c>
      <c r="D3" s="24" t="s">
        <v>5</v>
      </c>
      <c r="E3" s="24" t="s">
        <v>44</v>
      </c>
      <c r="F3" s="24" t="s">
        <v>43</v>
      </c>
      <c r="G3" s="24" t="s">
        <v>42</v>
      </c>
      <c r="H3" s="24" t="s">
        <v>41</v>
      </c>
      <c r="I3" s="24" t="s">
        <v>40</v>
      </c>
      <c r="J3" s="24" t="s">
        <v>39</v>
      </c>
      <c r="K3" s="24" t="s">
        <v>2</v>
      </c>
      <c r="L3" s="24" t="s">
        <v>38</v>
      </c>
      <c r="M3" s="24" t="s">
        <v>37</v>
      </c>
      <c r="N3" s="24" t="s">
        <v>36</v>
      </c>
      <c r="O3" s="23" t="s">
        <v>0</v>
      </c>
    </row>
    <row r="4" spans="2:15" ht="14.25" thickTop="1" x14ac:dyDescent="0.15">
      <c r="B4" s="6" t="s">
        <v>63</v>
      </c>
      <c r="C4" s="21">
        <v>32.53012048192771</v>
      </c>
      <c r="D4" s="21">
        <v>32.53012048192771</v>
      </c>
      <c r="E4" s="21">
        <v>44.578313253012048</v>
      </c>
      <c r="F4" s="21">
        <v>28.915662650602407</v>
      </c>
      <c r="G4" s="21">
        <v>10.843373493975903</v>
      </c>
      <c r="H4" s="21">
        <v>6.024096385542169</v>
      </c>
      <c r="I4" s="21">
        <v>7.2289156626506017</v>
      </c>
      <c r="J4" s="21">
        <v>7.2289156626506017</v>
      </c>
      <c r="K4" s="21">
        <v>12.048192771084338</v>
      </c>
      <c r="L4" s="21">
        <v>20.481927710843372</v>
      </c>
      <c r="M4" s="21">
        <v>24.096385542168676</v>
      </c>
      <c r="N4" s="21">
        <v>24.096385542168676</v>
      </c>
      <c r="O4" s="22">
        <v>4.8192771084337354</v>
      </c>
    </row>
    <row r="5" spans="2:15" x14ac:dyDescent="0.15">
      <c r="B5" s="6" t="s">
        <v>35</v>
      </c>
      <c r="C5" s="21">
        <v>28.571428571428569</v>
      </c>
      <c r="D5" s="21">
        <v>31.660231660231659</v>
      </c>
      <c r="E5" s="21">
        <v>32.818532818532816</v>
      </c>
      <c r="F5" s="21">
        <v>23.166023166023166</v>
      </c>
      <c r="G5" s="21">
        <v>5.7915057915057915</v>
      </c>
      <c r="H5" s="21">
        <v>8.1081081081081088</v>
      </c>
      <c r="I5" s="21">
        <v>6.1776061776061777</v>
      </c>
      <c r="J5" s="21">
        <v>18.918918918918919</v>
      </c>
      <c r="K5" s="21">
        <v>24.710424710424711</v>
      </c>
      <c r="L5" s="21">
        <v>27.413127413127413</v>
      </c>
      <c r="M5" s="21">
        <v>27.027027027027028</v>
      </c>
      <c r="N5" s="21">
        <v>33.204633204633204</v>
      </c>
      <c r="O5" s="22">
        <v>3.8610038610038608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3"/>
  <sheetViews>
    <sheetView tabSelected="1" zoomScaleNormal="100" workbookViewId="0"/>
  </sheetViews>
  <sheetFormatPr defaultRowHeight="13.5" x14ac:dyDescent="0.15"/>
  <cols>
    <col min="1" max="1" width="33" style="35" customWidth="1"/>
    <col min="2" max="16384" width="9" style="35"/>
  </cols>
  <sheetData>
    <row r="1" spans="1:4" x14ac:dyDescent="0.15">
      <c r="A1" s="31" t="s">
        <v>64</v>
      </c>
      <c r="B1" s="32"/>
      <c r="C1" s="32"/>
      <c r="D1" s="32"/>
    </row>
    <row r="2" spans="1:4" x14ac:dyDescent="0.15">
      <c r="A2" s="32"/>
      <c r="B2" s="32"/>
      <c r="C2" s="32"/>
      <c r="D2" s="32"/>
    </row>
    <row r="3" spans="1:4" x14ac:dyDescent="0.15">
      <c r="A3" s="33"/>
      <c r="B3" s="30" t="s">
        <v>46</v>
      </c>
      <c r="C3" s="30" t="s">
        <v>47</v>
      </c>
      <c r="D3" s="32"/>
    </row>
    <row r="4" spans="1:4" x14ac:dyDescent="0.15">
      <c r="A4" s="33" t="s">
        <v>48</v>
      </c>
      <c r="B4" s="36">
        <v>0.87125382262996942</v>
      </c>
      <c r="C4" s="36">
        <v>0.12874617737003058</v>
      </c>
      <c r="D4" s="32"/>
    </row>
    <row r="5" spans="1:4" x14ac:dyDescent="0.15">
      <c r="A5" s="33" t="s">
        <v>49</v>
      </c>
      <c r="B5" s="36">
        <v>0.56864623243933587</v>
      </c>
      <c r="C5" s="36">
        <v>0.43135376756066413</v>
      </c>
      <c r="D5" s="32"/>
    </row>
    <row r="6" spans="1:4" x14ac:dyDescent="0.15">
      <c r="A6" s="33" t="s">
        <v>50</v>
      </c>
      <c r="B6" s="36">
        <v>0.34596695821185619</v>
      </c>
      <c r="C6" s="36">
        <v>0.65403304178814381</v>
      </c>
      <c r="D6" s="32"/>
    </row>
    <row r="7" spans="1:4" x14ac:dyDescent="0.15">
      <c r="A7" s="33" t="s">
        <v>51</v>
      </c>
      <c r="B7" s="37">
        <v>0.74113597246127372</v>
      </c>
      <c r="C7" s="36">
        <v>0.25886402753872628</v>
      </c>
      <c r="D7" s="32"/>
    </row>
    <row r="8" spans="1:4" x14ac:dyDescent="0.15">
      <c r="A8" s="33" t="s">
        <v>52</v>
      </c>
      <c r="B8" s="36">
        <v>0.59628840888348034</v>
      </c>
      <c r="C8" s="36">
        <v>0.40371159111651966</v>
      </c>
      <c r="D8" s="32"/>
    </row>
    <row r="9" spans="1:4" x14ac:dyDescent="0.15">
      <c r="A9" s="33" t="s">
        <v>53</v>
      </c>
      <c r="B9" s="36">
        <v>0.20256330103157236</v>
      </c>
      <c r="C9" s="36">
        <v>0.79743669896842762</v>
      </c>
      <c r="D9" s="32"/>
    </row>
    <row r="10" spans="1:4" x14ac:dyDescent="0.15">
      <c r="A10" s="33" t="s">
        <v>54</v>
      </c>
      <c r="B10" s="36">
        <v>0.29915048543689321</v>
      </c>
      <c r="C10" s="36">
        <v>0.70084951456310685</v>
      </c>
      <c r="D10" s="32"/>
    </row>
    <row r="11" spans="1:4" ht="27" x14ac:dyDescent="0.15">
      <c r="A11" s="34" t="s">
        <v>55</v>
      </c>
      <c r="B11" s="37">
        <v>2.85451197053407E-2</v>
      </c>
      <c r="C11" s="36">
        <v>0.97145488029465932</v>
      </c>
      <c r="D11" s="32"/>
    </row>
    <row r="12" spans="1:4" x14ac:dyDescent="0.15">
      <c r="A12" s="32"/>
      <c r="B12" s="32"/>
      <c r="C12" s="32"/>
      <c r="D12" s="32"/>
    </row>
    <row r="13" spans="1:4" x14ac:dyDescent="0.15">
      <c r="A13" s="32" t="s">
        <v>65</v>
      </c>
      <c r="B13" s="32"/>
      <c r="C13" s="32"/>
      <c r="D13" s="3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4-2-1-1</vt:lpstr>
      <vt:lpstr>4-2-1-2</vt:lpstr>
      <vt:lpstr>4-2-1-4</vt:lpstr>
      <vt:lpstr>4-2-1-5</vt:lpstr>
      <vt:lpstr>4-2-1-8</vt:lpstr>
      <vt:lpstr>4-2-1-9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下地 美邑</cp:lastModifiedBy>
  <dcterms:created xsi:type="dcterms:W3CDTF">2017-05-24T07:48:10Z</dcterms:created>
  <dcterms:modified xsi:type="dcterms:W3CDTF">2017-08-02T07:22:02Z</dcterms:modified>
</cp:coreProperties>
</file>