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012083\Desktop\csv・Excel修正したもの\"/>
    </mc:Choice>
  </mc:AlternateContent>
  <bookViews>
    <workbookView xWindow="0" yWindow="12" windowWidth="27192" windowHeight="13020" tabRatio="888" firstSheet="1" activeTab="1"/>
  </bookViews>
  <sheets>
    <sheet name="図表5-1-1-1(H24白書データ)" sheetId="15" r:id="rId1"/>
    <sheet name="Sheet1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5" l="1"/>
  <c r="D31" i="15"/>
</calcChain>
</file>

<file path=xl/sharedStrings.xml><?xml version="1.0" encoding="utf-8"?>
<sst xmlns="http://schemas.openxmlformats.org/spreadsheetml/2006/main" count="110" uniqueCount="95">
  <si>
    <t>固定電話</t>
  </si>
  <si>
    <t>FAX</t>
  </si>
  <si>
    <t>ラジオ</t>
  </si>
  <si>
    <t>インターネット</t>
  </si>
  <si>
    <t>携帯通話</t>
  </si>
  <si>
    <t>携帯メール</t>
  </si>
  <si>
    <t>インターネットメール</t>
  </si>
  <si>
    <t>インターネットラジオ</t>
  </si>
  <si>
    <t>SNS</t>
  </si>
  <si>
    <t>近隣住民の口コミ</t>
  </si>
  <si>
    <t>テレビ</t>
  </si>
  <si>
    <t>携帯ワンセグ</t>
  </si>
  <si>
    <t>ホームページ</t>
  </si>
  <si>
    <t>災害伝言板</t>
  </si>
  <si>
    <t>その他</t>
    <rPh sb="2" eb="3">
      <t>タ</t>
    </rPh>
    <phoneticPr fontId="6"/>
  </si>
  <si>
    <t>新聞/壁新聞</t>
    <rPh sb="0" eb="2">
      <t>シンブン</t>
    </rPh>
    <rPh sb="3" eb="6">
      <t>カベシンブン</t>
    </rPh>
    <phoneticPr fontId="6"/>
  </si>
  <si>
    <t>直接訪問</t>
    <rPh sb="0" eb="2">
      <t>チョクセツ</t>
    </rPh>
    <rPh sb="2" eb="4">
      <t>ホウモン</t>
    </rPh>
    <phoneticPr fontId="6"/>
  </si>
  <si>
    <t>広報車</t>
  </si>
  <si>
    <t>広報車</t>
    <rPh sb="0" eb="3">
      <t>コウホウシャ</t>
    </rPh>
    <phoneticPr fontId="6"/>
  </si>
  <si>
    <t>目視</t>
  </si>
  <si>
    <t>目視</t>
    <rPh sb="0" eb="2">
      <t>モクシ</t>
    </rPh>
    <phoneticPr fontId="6"/>
  </si>
  <si>
    <t>防災メール</t>
  </si>
  <si>
    <t>防災メール</t>
    <rPh sb="0" eb="2">
      <t>ボウサイ</t>
    </rPh>
    <phoneticPr fontId="6"/>
  </si>
  <si>
    <t>近隣住民の口コミ</t>
    <rPh sb="0" eb="2">
      <t>キンリン</t>
    </rPh>
    <rPh sb="2" eb="4">
      <t>ジュウミン</t>
    </rPh>
    <rPh sb="5" eb="6">
      <t>クチ</t>
    </rPh>
    <phoneticPr fontId="6"/>
  </si>
  <si>
    <t>災害伝言板</t>
    <rPh sb="0" eb="2">
      <t>サイガイ</t>
    </rPh>
    <rPh sb="2" eb="5">
      <t>デンゴンバン</t>
    </rPh>
    <phoneticPr fontId="6"/>
  </si>
  <si>
    <t>防災無線</t>
  </si>
  <si>
    <t>防災無線</t>
    <rPh sb="0" eb="2">
      <t>ボウサイ</t>
    </rPh>
    <rPh sb="2" eb="4">
      <t>ムセン</t>
    </rPh>
    <phoneticPr fontId="6"/>
  </si>
  <si>
    <t>その他ネット</t>
  </si>
  <si>
    <t>その他ネット</t>
    <rPh sb="2" eb="3">
      <t>タ</t>
    </rPh>
    <phoneticPr fontId="6"/>
  </si>
  <si>
    <t>動画共有サイト</t>
  </si>
  <si>
    <t>動画共有サイト</t>
    <rPh sb="0" eb="2">
      <t>ドウガ</t>
    </rPh>
    <rPh sb="2" eb="4">
      <t>キョウユウ</t>
    </rPh>
    <phoneticPr fontId="6"/>
  </si>
  <si>
    <t>ツイッター</t>
  </si>
  <si>
    <t>L字放送</t>
  </si>
  <si>
    <t>カーテレビ</t>
  </si>
  <si>
    <t>カーラジオ</t>
  </si>
  <si>
    <t>携帯ワンセグ</t>
    <rPh sb="0" eb="2">
      <t>ケイタイ</t>
    </rPh>
    <phoneticPr fontId="6"/>
  </si>
  <si>
    <t>携帯インターネット</t>
  </si>
  <si>
    <t>携帯インターネット</t>
    <rPh sb="0" eb="2">
      <t>ケイタイ</t>
    </rPh>
    <phoneticPr fontId="6"/>
  </si>
  <si>
    <t>携帯メール</t>
    <rPh sb="0" eb="2">
      <t>ケイタイ</t>
    </rPh>
    <phoneticPr fontId="6"/>
  </si>
  <si>
    <t>固定電話</t>
    <rPh sb="0" eb="2">
      <t>コテイ</t>
    </rPh>
    <rPh sb="2" eb="4">
      <t>デンワ</t>
    </rPh>
    <phoneticPr fontId="6"/>
  </si>
  <si>
    <t>先進ユーザ(N=32)</t>
    <rPh sb="0" eb="2">
      <t>センシン</t>
    </rPh>
    <phoneticPr fontId="9"/>
  </si>
  <si>
    <t>全体(N=277)</t>
    <rPh sb="0" eb="2">
      <t>ゼンタイ</t>
    </rPh>
    <phoneticPr fontId="9"/>
  </si>
  <si>
    <t>先進ユーザ(N=29)</t>
    <rPh sb="0" eb="2">
      <t>センシン</t>
    </rPh>
    <phoneticPr fontId="9"/>
  </si>
  <si>
    <t>全体(N=253)</t>
    <rPh sb="0" eb="2">
      <t>ゼンタイ</t>
    </rPh>
    <phoneticPr fontId="9"/>
  </si>
  <si>
    <t>先進ユーザ(N=19)</t>
    <rPh sb="0" eb="2">
      <t>センシン</t>
    </rPh>
    <phoneticPr fontId="9"/>
  </si>
  <si>
    <t>全体(N=178)</t>
    <rPh sb="0" eb="2">
      <t>ゼンタイ</t>
    </rPh>
    <phoneticPr fontId="9"/>
  </si>
  <si>
    <t>全体(N=291)</t>
    <rPh sb="0" eb="2">
      <t>ゼンタイ</t>
    </rPh>
    <phoneticPr fontId="9"/>
  </si>
  <si>
    <t>先進ユーザ(N=18)</t>
    <rPh sb="0" eb="2">
      <t>センシン</t>
    </rPh>
    <phoneticPr fontId="9"/>
  </si>
  <si>
    <t>全体(N=174)</t>
    <rPh sb="0" eb="2">
      <t>ゼンタイ</t>
    </rPh>
    <phoneticPr fontId="9"/>
  </si>
  <si>
    <t>全体(N=129)</t>
    <rPh sb="0" eb="2">
      <t>ゼンタイ</t>
    </rPh>
    <phoneticPr fontId="9"/>
  </si>
  <si>
    <t>先進ユーザ(N=28)</t>
    <rPh sb="0" eb="2">
      <t>センシン</t>
    </rPh>
    <phoneticPr fontId="9"/>
  </si>
  <si>
    <t>全体(N=223)</t>
    <rPh sb="0" eb="2">
      <t>ゼンタイ</t>
    </rPh>
    <phoneticPr fontId="9"/>
  </si>
  <si>
    <t>最も役立った手段(N=129)</t>
    <rPh sb="0" eb="1">
      <t>モット</t>
    </rPh>
    <rPh sb="2" eb="4">
      <t>ヤクダ</t>
    </rPh>
    <rPh sb="6" eb="8">
      <t>シュダン</t>
    </rPh>
    <phoneticPr fontId="9"/>
  </si>
  <si>
    <t>災害発生時に利用した手段(N=223)</t>
    <rPh sb="0" eb="2">
      <t>サイガイ</t>
    </rPh>
    <rPh sb="2" eb="4">
      <t>ハッセイ</t>
    </rPh>
    <rPh sb="4" eb="5">
      <t>ジ</t>
    </rPh>
    <rPh sb="6" eb="8">
      <t>リヨウ</t>
    </rPh>
    <rPh sb="10" eb="12">
      <t>シュダン</t>
    </rPh>
    <phoneticPr fontId="9"/>
  </si>
  <si>
    <t>避難後の生活情報(N=32)</t>
    <rPh sb="0" eb="2">
      <t>ヒナン</t>
    </rPh>
    <rPh sb="2" eb="3">
      <t>ゴ</t>
    </rPh>
    <rPh sb="4" eb="6">
      <t>セイカツ</t>
    </rPh>
    <rPh sb="6" eb="8">
      <t>ジョウホウ</t>
    </rPh>
    <phoneticPr fontId="10"/>
  </si>
  <si>
    <t>避難後の生活情報(N=277)</t>
    <rPh sb="0" eb="2">
      <t>ヒナン</t>
    </rPh>
    <rPh sb="2" eb="3">
      <t>ゴ</t>
    </rPh>
    <rPh sb="4" eb="6">
      <t>セイカツ</t>
    </rPh>
    <rPh sb="6" eb="8">
      <t>ジョウホウ</t>
    </rPh>
    <phoneticPr fontId="10"/>
  </si>
  <si>
    <t>避難後の行政情報(N=29)</t>
    <phoneticPr fontId="9"/>
  </si>
  <si>
    <t>避難後の行政情報(N=253)</t>
    <phoneticPr fontId="9"/>
  </si>
  <si>
    <t>津波の避難をしなかった人の情報収集(N=19)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9"/>
  </si>
  <si>
    <t>津波の避難をしなかった人の情報収集(N=178)</t>
    <rPh sb="0" eb="2">
      <t>ツナミ</t>
    </rPh>
    <rPh sb="3" eb="5">
      <t>ヒナン</t>
    </rPh>
    <rPh sb="11" eb="12">
      <t>ヒト</t>
    </rPh>
    <rPh sb="13" eb="15">
      <t>ジョウホウ</t>
    </rPh>
    <rPh sb="15" eb="17">
      <t>シュウシュウ</t>
    </rPh>
    <phoneticPr fontId="9"/>
  </si>
  <si>
    <t>避難行動の判断情報(N=32)</t>
    <rPh sb="0" eb="2">
      <t>ヒナン</t>
    </rPh>
    <rPh sb="2" eb="4">
      <t>コウドウ</t>
    </rPh>
    <rPh sb="5" eb="7">
      <t>ハンダン</t>
    </rPh>
    <rPh sb="7" eb="9">
      <t>ジョウホウ</t>
    </rPh>
    <phoneticPr fontId="9"/>
  </si>
  <si>
    <t>避難行動の判断情報(N=291)</t>
    <rPh sb="0" eb="2">
      <t>ヒナン</t>
    </rPh>
    <rPh sb="2" eb="4">
      <t>コウドウ</t>
    </rPh>
    <rPh sb="5" eb="7">
      <t>ハンダン</t>
    </rPh>
    <rPh sb="7" eb="9">
      <t>ジョウホウ</t>
    </rPh>
    <phoneticPr fontId="9"/>
  </si>
  <si>
    <t>津波の情報(N=18)</t>
    <rPh sb="0" eb="2">
      <t>ツナミ</t>
    </rPh>
    <rPh sb="3" eb="5">
      <t>ジョウホウ</t>
    </rPh>
    <phoneticPr fontId="10"/>
  </si>
  <si>
    <t>津波の情報(N=174)</t>
    <rPh sb="0" eb="2">
      <t>ツナミ</t>
    </rPh>
    <rPh sb="3" eb="5">
      <t>ジョウホウ</t>
    </rPh>
    <phoneticPr fontId="10"/>
  </si>
  <si>
    <t>災害発生時(N=28)</t>
    <rPh sb="0" eb="2">
      <t>サイガイ</t>
    </rPh>
    <rPh sb="2" eb="4">
      <t>ハッセイ</t>
    </rPh>
    <rPh sb="4" eb="5">
      <t>ジ</t>
    </rPh>
    <phoneticPr fontId="10"/>
  </si>
  <si>
    <t>災害発生時(N=223)</t>
    <rPh sb="0" eb="2">
      <t>サイガイ</t>
    </rPh>
    <rPh sb="2" eb="4">
      <t>ハッセイ</t>
    </rPh>
    <rPh sb="4" eb="5">
      <t>ジ</t>
    </rPh>
    <phoneticPr fontId="10"/>
  </si>
  <si>
    <t>Q15-1 収集した手段</t>
    <rPh sb="6" eb="8">
      <t>シュウシュウ</t>
    </rPh>
    <rPh sb="10" eb="12">
      <t>シュダン</t>
    </rPh>
    <phoneticPr fontId="10"/>
  </si>
  <si>
    <t>Q12-1 収集した手段</t>
    <phoneticPr fontId="9"/>
  </si>
  <si>
    <t>Q10-1 情報収集した手段</t>
    <phoneticPr fontId="9"/>
  </si>
  <si>
    <t>Q7-1 避難行動の有無を決めた手段</t>
    <rPh sb="5" eb="7">
      <t>ヒナン</t>
    </rPh>
    <rPh sb="7" eb="9">
      <t>コウドウ</t>
    </rPh>
    <rPh sb="10" eb="12">
      <t>ウム</t>
    </rPh>
    <rPh sb="13" eb="14">
      <t>キ</t>
    </rPh>
    <rPh sb="16" eb="18">
      <t>シュダン</t>
    </rPh>
    <phoneticPr fontId="6"/>
  </si>
  <si>
    <t>Q6-1 認知した手段</t>
    <rPh sb="5" eb="7">
      <t>ニンチ</t>
    </rPh>
    <rPh sb="9" eb="11">
      <t>シュダン</t>
    </rPh>
    <phoneticPr fontId="6"/>
  </si>
  <si>
    <t>Q3-1 情報収集の手段は?</t>
    <rPh sb="5" eb="7">
      <t>ジョウホウ</t>
    </rPh>
    <rPh sb="7" eb="9">
      <t>シュウシュウ</t>
    </rPh>
    <rPh sb="10" eb="12">
      <t>シュダン</t>
    </rPh>
    <phoneticPr fontId="6"/>
  </si>
  <si>
    <t>問15 避難後の生活情報収集</t>
    <rPh sb="0" eb="1">
      <t>トイ</t>
    </rPh>
    <phoneticPr fontId="10"/>
  </si>
  <si>
    <t>問12 避難後の行政情報の収集状況</t>
    <rPh sb="0" eb="1">
      <t>トイ</t>
    </rPh>
    <phoneticPr fontId="6"/>
  </si>
  <si>
    <t>問10 津波による避難を行わなかった人の情報収集状況</t>
    <rPh sb="4" eb="6">
      <t>ツナミ</t>
    </rPh>
    <phoneticPr fontId="9"/>
  </si>
  <si>
    <t>問7 津波避難（全市町村）</t>
    <rPh sb="0" eb="1">
      <t>トイ</t>
    </rPh>
    <phoneticPr fontId="6"/>
  </si>
  <si>
    <t>Q6 津波到達の認知は?</t>
    <rPh sb="3" eb="5">
      <t>ツナミ</t>
    </rPh>
    <rPh sb="5" eb="7">
      <t>トウタツ</t>
    </rPh>
    <rPh sb="8" eb="10">
      <t>ニンチ</t>
    </rPh>
    <phoneticPr fontId="10"/>
  </si>
  <si>
    <t>Q3 情報収集はしたか?</t>
    <rPh sb="3" eb="5">
      <t>ジョウホウ</t>
    </rPh>
    <rPh sb="5" eb="7">
      <t>シュウシュウ</t>
    </rPh>
    <phoneticPr fontId="6"/>
  </si>
  <si>
    <t>図表5-2-2-10 収集した情報と役に立った手段</t>
  </si>
  <si>
    <t>（出典）総務省「熊本地震におけるICT利活用状況に関する調査」（平成28年）</t>
  </si>
  <si>
    <t>地震の規模発生場所</t>
  </si>
  <si>
    <t>余震の見通し</t>
  </si>
  <si>
    <t>地震被害情報</t>
  </si>
  <si>
    <t>避難勧告・指示</t>
  </si>
  <si>
    <t>避難所・避難場所</t>
  </si>
  <si>
    <t>家族・友人等安否</t>
  </si>
  <si>
    <t>交通・道路情報</t>
  </si>
  <si>
    <t>ライフライン復旧見通し</t>
  </si>
  <si>
    <t>救急、病院、薬等情報</t>
  </si>
  <si>
    <t>食料・水配給情報</t>
  </si>
  <si>
    <t>店舗情報</t>
  </si>
  <si>
    <t>ガソリン・灯油等情報</t>
  </si>
  <si>
    <t>行政手続き情報</t>
  </si>
  <si>
    <t>（単位：％）</t>
    <rPh sb="1" eb="3">
      <t>タンイ</t>
    </rPh>
    <phoneticPr fontId="2"/>
  </si>
  <si>
    <t>【発災時において収集した情報】</t>
    <rPh sb="1" eb="2">
      <t>ハツ</t>
    </rPh>
    <rPh sb="2" eb="3">
      <t>サイ</t>
    </rPh>
    <rPh sb="3" eb="4">
      <t>ジ</t>
    </rPh>
    <rPh sb="8" eb="10">
      <t>シュウシュウ</t>
    </rPh>
    <rPh sb="12" eb="14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</si>
</sst>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color rgb="FF0000FF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6">
      <alignment vertical="center"/>
    </xf>
    <xf numFmtId="176" fontId="0" fillId="0" borderId="0" xfId="5" applyNumberFormat="1" applyFont="1">
      <alignment vertical="center"/>
    </xf>
    <xf numFmtId="176" fontId="7" fillId="0" borderId="0" xfId="5" applyNumberFormat="1" applyFont="1">
      <alignment vertical="center"/>
    </xf>
    <xf numFmtId="176" fontId="8" fillId="0" borderId="0" xfId="5" applyNumberFormat="1" applyFo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7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</cellXfs>
  <cellStyles count="7">
    <cellStyle name="パーセント 2" xfId="5"/>
    <cellStyle name="桁区切り 2" xfId="4"/>
    <cellStyle name="標準" xfId="0" builtinId="0"/>
    <cellStyle name="標準 2" xfId="1"/>
    <cellStyle name="標準 2 2" xfId="6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049117818606007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'図表5-1-1-1(H24白書データ)'!$B$3</c:f>
              <c:strCache>
                <c:ptCount val="1"/>
                <c:pt idx="0">
                  <c:v>災害発生時(N=223)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'図表5-1-1-1(H24白書データ)'!$E$3</c:f>
              <c:strCache>
                <c:ptCount val="1"/>
                <c:pt idx="0">
                  <c:v>津波の情報(N=174)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('図表5-1-1-1(H24白書データ)'!$E$6:$E$18,'図表5-1-1-1(H24白書データ)'!$E$25:$E$31)</c:f>
              <c:numCache>
                <c:formatCode>0.0%</c:formatCode>
                <c:ptCount val="20"/>
                <c:pt idx="0">
                  <c:v>5.7471264367816091E-3</c:v>
                </c:pt>
                <c:pt idx="1">
                  <c:v>0</c:v>
                </c:pt>
                <c:pt idx="2">
                  <c:v>2.8735632183908046E-2</c:v>
                </c:pt>
                <c:pt idx="3">
                  <c:v>2.8735632183908046E-2</c:v>
                </c:pt>
                <c:pt idx="4">
                  <c:v>2.2988505747126436E-2</c:v>
                </c:pt>
                <c:pt idx="5">
                  <c:v>0.1206896551724138</c:v>
                </c:pt>
                <c:pt idx="6">
                  <c:v>0.22988505747126436</c:v>
                </c:pt>
                <c:pt idx="7">
                  <c:v>0.13218390804597702</c:v>
                </c:pt>
                <c:pt idx="8">
                  <c:v>0</c:v>
                </c:pt>
                <c:pt idx="9">
                  <c:v>0.2471264367816092</c:v>
                </c:pt>
                <c:pt idx="10">
                  <c:v>5.7471264367816091E-2</c:v>
                </c:pt>
                <c:pt idx="11">
                  <c:v>0</c:v>
                </c:pt>
                <c:pt idx="12">
                  <c:v>1.1494252873563218E-2</c:v>
                </c:pt>
                <c:pt idx="13">
                  <c:v>0.26436781609195403</c:v>
                </c:pt>
                <c:pt idx="14">
                  <c:v>0</c:v>
                </c:pt>
                <c:pt idx="15">
                  <c:v>0.14942528735632185</c:v>
                </c:pt>
                <c:pt idx="16">
                  <c:v>5.7471264367816091E-3</c:v>
                </c:pt>
                <c:pt idx="17">
                  <c:v>8.0459770114942528E-2</c:v>
                </c:pt>
                <c:pt idx="18">
                  <c:v>2.2988505747126436E-2</c:v>
                </c:pt>
                <c:pt idx="19">
                  <c:v>5.7471264367816091E-2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'図表5-1-1-1(H24白書データ)'!$O$3</c:f>
              <c:strCache>
                <c:ptCount val="1"/>
                <c:pt idx="0">
                  <c:v>避難後の生活情報(N=277)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('図表5-1-1-1(H24白書データ)'!$O$6:$O$18,'図表5-1-1-1(H24白書データ)'!$O$25:$O$30)</c:f>
              <c:numCache>
                <c:formatCode>0.0%</c:formatCode>
                <c:ptCount val="19"/>
                <c:pt idx="0">
                  <c:v>3.6101083032490976E-3</c:v>
                </c:pt>
                <c:pt idx="1">
                  <c:v>0</c:v>
                </c:pt>
                <c:pt idx="2">
                  <c:v>3.2490974729241874E-2</c:v>
                </c:pt>
                <c:pt idx="3">
                  <c:v>2.8880866425992781E-2</c:v>
                </c:pt>
                <c:pt idx="4">
                  <c:v>1.8050541516245487E-2</c:v>
                </c:pt>
                <c:pt idx="5">
                  <c:v>7.2202166064981952E-3</c:v>
                </c:pt>
                <c:pt idx="6">
                  <c:v>0.10830324909747292</c:v>
                </c:pt>
                <c:pt idx="7">
                  <c:v>1.444043321299639E-2</c:v>
                </c:pt>
                <c:pt idx="8">
                  <c:v>0</c:v>
                </c:pt>
                <c:pt idx="9">
                  <c:v>4.3321299638989168E-2</c:v>
                </c:pt>
                <c:pt idx="10">
                  <c:v>0</c:v>
                </c:pt>
                <c:pt idx="11">
                  <c:v>2.5270758122743681E-2</c:v>
                </c:pt>
                <c:pt idx="12">
                  <c:v>9.3862815884476536E-2</c:v>
                </c:pt>
                <c:pt idx="13">
                  <c:v>7.5812274368231042E-2</c:v>
                </c:pt>
                <c:pt idx="14">
                  <c:v>3.6101083032490976E-3</c:v>
                </c:pt>
                <c:pt idx="15">
                  <c:v>0.44404332129963897</c:v>
                </c:pt>
                <c:pt idx="16">
                  <c:v>3.2490974729241874E-2</c:v>
                </c:pt>
                <c:pt idx="17">
                  <c:v>0.11191335740072202</c:v>
                </c:pt>
                <c:pt idx="18">
                  <c:v>2.1660649819494584E-2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645560"/>
        <c:axId val="389646736"/>
      </c:lineChart>
      <c:catAx>
        <c:axId val="38964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389646736"/>
        <c:crosses val="autoZero"/>
        <c:auto val="1"/>
        <c:lblAlgn val="ctr"/>
        <c:lblOffset val="100"/>
        <c:noMultiLvlLbl val="0"/>
      </c:catAx>
      <c:valAx>
        <c:axId val="389646736"/>
        <c:scaling>
          <c:orientation val="minMax"/>
          <c:max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9645560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4469865795072E-2"/>
          <c:y val="5.1400554097404488E-2"/>
          <c:w val="0.88914257415936215"/>
          <c:h val="0.51417104111986001"/>
        </c:manualLayout>
      </c:layout>
      <c:lineChart>
        <c:grouping val="standard"/>
        <c:varyColors val="0"/>
        <c:ser>
          <c:idx val="0"/>
          <c:order val="0"/>
          <c:tx>
            <c:strRef>
              <c:f>'図表5-1-1-1(H24白書データ)'!$B$4</c:f>
              <c:strCache>
                <c:ptCount val="1"/>
                <c:pt idx="0">
                  <c:v>災害発生時に利用した手段(N=223)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('図表5-1-1-1(H24白書データ)'!$B$6:$B$18,'図表5-1-1-1(H24白書データ)'!$B$25:$B$31)</c:f>
              <c:numCache>
                <c:formatCode>0.0%</c:formatCode>
                <c:ptCount val="20"/>
                <c:pt idx="0">
                  <c:v>3.1390134529147982E-2</c:v>
                </c:pt>
                <c:pt idx="1">
                  <c:v>8.9686098654708519E-3</c:v>
                </c:pt>
                <c:pt idx="2">
                  <c:v>0.13004484304932734</c:v>
                </c:pt>
                <c:pt idx="3">
                  <c:v>7.1748878923766815E-2</c:v>
                </c:pt>
                <c:pt idx="4">
                  <c:v>3.1390134529147982E-2</c:v>
                </c:pt>
                <c:pt idx="5">
                  <c:v>0.18834080717488788</c:v>
                </c:pt>
                <c:pt idx="6">
                  <c:v>0.4170403587443946</c:v>
                </c:pt>
                <c:pt idx="7">
                  <c:v>0.14798206278026907</c:v>
                </c:pt>
                <c:pt idx="8">
                  <c:v>0</c:v>
                </c:pt>
                <c:pt idx="9">
                  <c:v>0.28251121076233182</c:v>
                </c:pt>
                <c:pt idx="10">
                  <c:v>7.623318385650224E-2</c:v>
                </c:pt>
                <c:pt idx="11">
                  <c:v>0</c:v>
                </c:pt>
                <c:pt idx="12">
                  <c:v>4.9327354260089683E-2</c:v>
                </c:pt>
                <c:pt idx="13">
                  <c:v>0.1210762331838565</c:v>
                </c:pt>
                <c:pt idx="14">
                  <c:v>0</c:v>
                </c:pt>
                <c:pt idx="15">
                  <c:v>0.13452914798206278</c:v>
                </c:pt>
                <c:pt idx="16">
                  <c:v>1.7937219730941704E-2</c:v>
                </c:pt>
                <c:pt idx="17">
                  <c:v>6.726457399103139E-2</c:v>
                </c:pt>
                <c:pt idx="18">
                  <c:v>4.4843049327354259E-3</c:v>
                </c:pt>
                <c:pt idx="19">
                  <c:v>0.10762331838565023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'図表5-1-1-1(H24白書データ)'!$D$4</c:f>
              <c:strCache>
                <c:ptCount val="1"/>
                <c:pt idx="0">
                  <c:v>最も役立った手段(N=129)</c:v>
                </c:pt>
              </c:strCache>
            </c:strRef>
          </c:tx>
          <c:marker>
            <c:symbol val="none"/>
          </c:marker>
          <c:cat>
            <c:strRef>
              <c:f>('図表5-1-1-1(H24白書データ)'!$A$6:$A$18,'図表5-1-1-1(H24白書データ)'!$A$25:$A$31)</c:f>
              <c:strCache>
                <c:ptCount val="20"/>
                <c:pt idx="0">
                  <c:v>固定電話</c:v>
                </c:pt>
                <c:pt idx="1">
                  <c:v>FAX</c:v>
                </c:pt>
                <c:pt idx="2">
                  <c:v>携帯通話</c:v>
                </c:pt>
                <c:pt idx="3">
                  <c:v>携帯メール</c:v>
                </c:pt>
                <c:pt idx="4">
                  <c:v>携帯インターネット</c:v>
                </c:pt>
                <c:pt idx="5">
                  <c:v>携帯ワンセグ</c:v>
                </c:pt>
                <c:pt idx="6">
                  <c:v>ラジオ</c:v>
                </c:pt>
                <c:pt idx="7">
                  <c:v>カーラジオ</c:v>
                </c:pt>
                <c:pt idx="8">
                  <c:v>インターネットラジオ</c:v>
                </c:pt>
                <c:pt idx="9">
                  <c:v>テレビ</c:v>
                </c:pt>
                <c:pt idx="10">
                  <c:v>カーテレビ</c:v>
                </c:pt>
                <c:pt idx="11">
                  <c:v>L字放送</c:v>
                </c:pt>
                <c:pt idx="12">
                  <c:v>インターネット</c:v>
                </c:pt>
                <c:pt idx="13">
                  <c:v>防災無線</c:v>
                </c:pt>
                <c:pt idx="14">
                  <c:v>災害伝言板</c:v>
                </c:pt>
                <c:pt idx="15">
                  <c:v>近隣住民の口コミ</c:v>
                </c:pt>
                <c:pt idx="16">
                  <c:v>防災メール</c:v>
                </c:pt>
                <c:pt idx="17">
                  <c:v>目視</c:v>
                </c:pt>
                <c:pt idx="18">
                  <c:v>広報車</c:v>
                </c:pt>
                <c:pt idx="19">
                  <c:v>その他</c:v>
                </c:pt>
              </c:strCache>
            </c:strRef>
          </c:cat>
          <c:val>
            <c:numRef>
              <c:f>('図表5-1-1-1(H24白書データ)'!$D$6:$D$18,'図表5-1-1-1(H24白書データ)'!$D$25:$D$31)</c:f>
              <c:numCache>
                <c:formatCode>0.0%</c:formatCode>
                <c:ptCount val="20"/>
                <c:pt idx="0">
                  <c:v>1.5503875968992248E-2</c:v>
                </c:pt>
                <c:pt idx="1">
                  <c:v>0</c:v>
                </c:pt>
                <c:pt idx="2">
                  <c:v>1.5503875968992248E-2</c:v>
                </c:pt>
                <c:pt idx="3">
                  <c:v>7.7519379844961239E-3</c:v>
                </c:pt>
                <c:pt idx="4">
                  <c:v>7.7519379844961239E-3</c:v>
                </c:pt>
                <c:pt idx="5">
                  <c:v>8.5271317829457363E-2</c:v>
                </c:pt>
                <c:pt idx="6">
                  <c:v>0.20930232558139536</c:v>
                </c:pt>
                <c:pt idx="7">
                  <c:v>0.12403100775193798</c:v>
                </c:pt>
                <c:pt idx="8">
                  <c:v>0</c:v>
                </c:pt>
                <c:pt idx="9">
                  <c:v>0.19379844961240311</c:v>
                </c:pt>
                <c:pt idx="10">
                  <c:v>3.1007751937984496E-2</c:v>
                </c:pt>
                <c:pt idx="11">
                  <c:v>0</c:v>
                </c:pt>
                <c:pt idx="12">
                  <c:v>9.3023255813953487E-2</c:v>
                </c:pt>
                <c:pt idx="13">
                  <c:v>6.2015503875968991E-2</c:v>
                </c:pt>
                <c:pt idx="14">
                  <c:v>4.6511627906976744E-2</c:v>
                </c:pt>
                <c:pt idx="15">
                  <c:v>3.875968992248062E-2</c:v>
                </c:pt>
                <c:pt idx="16">
                  <c:v>0</c:v>
                </c:pt>
                <c:pt idx="17">
                  <c:v>3.875968992248062E-2</c:v>
                </c:pt>
                <c:pt idx="18">
                  <c:v>0</c:v>
                </c:pt>
                <c:pt idx="19">
                  <c:v>3.875968992248062E-2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417608"/>
        <c:axId val="389418000"/>
      </c:lineChart>
      <c:catAx>
        <c:axId val="389417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120000"/>
          <a:lstStyle/>
          <a:p>
            <a:pPr>
              <a:defRPr sz="900"/>
            </a:pPr>
            <a:endParaRPr lang="ja-JP"/>
          </a:p>
        </c:txPr>
        <c:crossAx val="389418000"/>
        <c:crosses val="autoZero"/>
        <c:auto val="1"/>
        <c:lblAlgn val="ctr"/>
        <c:lblOffset val="100"/>
        <c:noMultiLvlLbl val="0"/>
      </c:catAx>
      <c:valAx>
        <c:axId val="38941800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941760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370416</xdr:colOff>
      <xdr:row>0</xdr:row>
      <xdr:rowOff>52917</xdr:rowOff>
    </xdr:from>
    <xdr:to>
      <xdr:col>25</xdr:col>
      <xdr:colOff>508000</xdr:colOff>
      <xdr:row>19</xdr:row>
      <xdr:rowOff>65617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448732</xdr:colOff>
      <xdr:row>20</xdr:row>
      <xdr:rowOff>48684</xdr:rowOff>
    </xdr:from>
    <xdr:to>
      <xdr:col>25</xdr:col>
      <xdr:colOff>555836</xdr:colOff>
      <xdr:row>37</xdr:row>
      <xdr:rowOff>57151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423334</xdr:colOff>
      <xdr:row>2</xdr:row>
      <xdr:rowOff>63500</xdr:rowOff>
    </xdr:from>
    <xdr:to>
      <xdr:col>28</xdr:col>
      <xdr:colOff>127000</xdr:colOff>
      <xdr:row>4</xdr:row>
      <xdr:rowOff>31750</xdr:rowOff>
    </xdr:to>
    <xdr:sp macro="" textlink="">
      <xdr:nvSpPr>
        <xdr:cNvPr id="4" name="正方形/長方形 3"/>
        <xdr:cNvSpPr/>
      </xdr:nvSpPr>
      <xdr:spPr>
        <a:xfrm>
          <a:off x="15853834" y="398780"/>
          <a:ext cx="1555326" cy="30353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情報収集手段の変化</a:t>
          </a:r>
        </a:p>
      </xdr:txBody>
    </xdr:sp>
    <xdr:clientData/>
  </xdr:twoCellAnchor>
  <xdr:oneCellAnchor>
    <xdr:from>
      <xdr:col>25</xdr:col>
      <xdr:colOff>567268</xdr:colOff>
      <xdr:row>20</xdr:row>
      <xdr:rowOff>135467</xdr:rowOff>
    </xdr:from>
    <xdr:ext cx="1932517" cy="459100"/>
    <xdr:sp macro="" textlink="">
      <xdr:nvSpPr>
        <xdr:cNvPr id="5" name="正方形/長方形 4"/>
        <xdr:cNvSpPr/>
      </xdr:nvSpPr>
      <xdr:spPr>
        <a:xfrm>
          <a:off x="15997768" y="3488267"/>
          <a:ext cx="1932517" cy="4591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 b="1"/>
            <a:t>発災直後の情報収集手段と評価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O13" zoomScale="90" zoomScaleNormal="90" workbookViewId="0">
      <selection activeCell="F32" sqref="F32"/>
    </sheetView>
  </sheetViews>
  <sheetFormatPr defaultColWidth="9" defaultRowHeight="12"/>
  <cols>
    <col min="1" max="1" width="15.6640625" style="3" bestFit="1" customWidth="1"/>
    <col min="2" max="11" width="6.6640625" style="3" customWidth="1"/>
    <col min="12" max="12" width="15.6640625" style="3" bestFit="1" customWidth="1"/>
    <col min="13" max="15" width="6.88671875" style="3" customWidth="1"/>
    <col min="16" max="16384" width="9" style="3"/>
  </cols>
  <sheetData>
    <row r="1" spans="1:16">
      <c r="B1" s="3" t="s">
        <v>77</v>
      </c>
      <c r="E1" s="3" t="s">
        <v>76</v>
      </c>
      <c r="G1" s="3" t="s">
        <v>75</v>
      </c>
      <c r="I1" s="3" t="s">
        <v>74</v>
      </c>
      <c r="M1" s="3" t="s">
        <v>73</v>
      </c>
      <c r="O1" s="3" t="s">
        <v>72</v>
      </c>
    </row>
    <row r="2" spans="1:16">
      <c r="B2" s="3" t="s">
        <v>71</v>
      </c>
      <c r="E2" s="3" t="s">
        <v>70</v>
      </c>
      <c r="G2" s="3" t="s">
        <v>69</v>
      </c>
      <c r="I2" s="3" t="s">
        <v>68</v>
      </c>
      <c r="M2" s="3" t="s">
        <v>67</v>
      </c>
      <c r="O2" s="3" t="s">
        <v>66</v>
      </c>
    </row>
    <row r="3" spans="1:16">
      <c r="B3" s="3" t="s">
        <v>65</v>
      </c>
      <c r="C3" s="3" t="s">
        <v>64</v>
      </c>
      <c r="E3" s="3" t="s">
        <v>63</v>
      </c>
      <c r="F3" s="3" t="s">
        <v>62</v>
      </c>
      <c r="G3" s="3" t="s">
        <v>61</v>
      </c>
      <c r="H3" s="3" t="s">
        <v>60</v>
      </c>
      <c r="I3" s="3" t="s">
        <v>59</v>
      </c>
      <c r="J3" s="3" t="s">
        <v>58</v>
      </c>
      <c r="M3" s="3" t="s">
        <v>57</v>
      </c>
      <c r="N3" s="3" t="s">
        <v>56</v>
      </c>
      <c r="O3" s="3" t="s">
        <v>55</v>
      </c>
      <c r="P3" s="3" t="s">
        <v>54</v>
      </c>
    </row>
    <row r="4" spans="1:16">
      <c r="B4" s="3" t="s">
        <v>53</v>
      </c>
      <c r="D4" s="3" t="s">
        <v>52</v>
      </c>
    </row>
    <row r="5" spans="1:16">
      <c r="B5" s="3" t="s">
        <v>51</v>
      </c>
      <c r="C5" s="3" t="s">
        <v>50</v>
      </c>
      <c r="D5" s="3" t="s">
        <v>49</v>
      </c>
      <c r="E5" s="3" t="s">
        <v>48</v>
      </c>
      <c r="F5" s="3" t="s">
        <v>47</v>
      </c>
      <c r="G5" s="3" t="s">
        <v>46</v>
      </c>
      <c r="H5" s="3" t="s">
        <v>40</v>
      </c>
      <c r="I5" s="3" t="s">
        <v>45</v>
      </c>
      <c r="J5" s="3" t="s">
        <v>44</v>
      </c>
      <c r="M5" s="3" t="s">
        <v>43</v>
      </c>
      <c r="N5" s="3" t="s">
        <v>42</v>
      </c>
      <c r="O5" s="3" t="s">
        <v>41</v>
      </c>
      <c r="P5" s="3" t="s">
        <v>40</v>
      </c>
    </row>
    <row r="6" spans="1:16" ht="13.2">
      <c r="A6" s="3" t="s">
        <v>39</v>
      </c>
      <c r="B6" s="4">
        <v>3.1390134529147982E-2</v>
      </c>
      <c r="C6" s="4">
        <v>0</v>
      </c>
      <c r="D6" s="4">
        <v>1.5503875968992248E-2</v>
      </c>
      <c r="E6" s="4">
        <v>5.7471264367816091E-3</v>
      </c>
      <c r="F6" s="4">
        <v>0</v>
      </c>
      <c r="G6" s="4">
        <v>0</v>
      </c>
      <c r="H6" s="4">
        <v>0</v>
      </c>
      <c r="I6" s="4">
        <v>5.6179775280898875E-3</v>
      </c>
      <c r="J6" s="4">
        <v>0</v>
      </c>
      <c r="K6" s="4"/>
      <c r="L6" s="4" t="s">
        <v>0</v>
      </c>
      <c r="M6" s="4">
        <v>3.952569169960474E-3</v>
      </c>
      <c r="N6" s="4">
        <v>0</v>
      </c>
      <c r="O6" s="4">
        <v>3.6101083032490976E-3</v>
      </c>
      <c r="P6" s="4">
        <v>0</v>
      </c>
    </row>
    <row r="7" spans="1:16" ht="13.2">
      <c r="A7" s="3" t="s">
        <v>1</v>
      </c>
      <c r="B7" s="4">
        <v>8.9686098654708519E-3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/>
      <c r="L7" s="4" t="s">
        <v>1</v>
      </c>
      <c r="M7" s="4">
        <v>3.952569169960474E-3</v>
      </c>
      <c r="N7" s="4">
        <v>3.4482758620689655E-2</v>
      </c>
      <c r="O7" s="4">
        <v>0</v>
      </c>
      <c r="P7" s="4">
        <v>0</v>
      </c>
    </row>
    <row r="8" spans="1:16" ht="13.2">
      <c r="A8" s="3" t="s">
        <v>4</v>
      </c>
      <c r="B8" s="4">
        <v>0.13004484304932734</v>
      </c>
      <c r="C8" s="4">
        <v>7.1428571428571425E-2</v>
      </c>
      <c r="D8" s="4">
        <v>1.5503875968992248E-2</v>
      </c>
      <c r="E8" s="4">
        <v>2.8735632183908046E-2</v>
      </c>
      <c r="F8" s="4">
        <v>0</v>
      </c>
      <c r="G8" s="4">
        <v>1.3745704467353952E-2</v>
      </c>
      <c r="H8" s="4">
        <v>3.125E-2</v>
      </c>
      <c r="I8" s="4">
        <v>5.6179775280898875E-3</v>
      </c>
      <c r="J8" s="4">
        <v>0</v>
      </c>
      <c r="K8" s="4"/>
      <c r="L8" s="4" t="s">
        <v>4</v>
      </c>
      <c r="M8" s="4">
        <v>1.5810276679841896E-2</v>
      </c>
      <c r="N8" s="5">
        <v>6.8965517241379309E-2</v>
      </c>
      <c r="O8" s="4">
        <v>3.2490974729241874E-2</v>
      </c>
      <c r="P8" s="4">
        <v>0</v>
      </c>
    </row>
    <row r="9" spans="1:16" ht="13.2">
      <c r="A9" s="3" t="s">
        <v>38</v>
      </c>
      <c r="B9" s="4">
        <v>7.1748878923766815E-2</v>
      </c>
      <c r="C9" s="4">
        <v>3.5714285714285712E-2</v>
      </c>
      <c r="D9" s="4">
        <v>7.7519379844961239E-3</v>
      </c>
      <c r="E9" s="4">
        <v>2.8735632183908046E-2</v>
      </c>
      <c r="F9" s="4">
        <v>0</v>
      </c>
      <c r="G9" s="4">
        <v>3.4364261168384879E-3</v>
      </c>
      <c r="H9" s="4">
        <v>0</v>
      </c>
      <c r="I9" s="4">
        <v>5.6179775280898875E-3</v>
      </c>
      <c r="J9" s="4">
        <v>5.2631578947368418E-2</v>
      </c>
      <c r="K9" s="4"/>
      <c r="L9" s="4" t="s">
        <v>5</v>
      </c>
      <c r="M9" s="4">
        <v>7.9051383399209481E-3</v>
      </c>
      <c r="N9" s="4">
        <v>3.4482758620689655E-2</v>
      </c>
      <c r="O9" s="4">
        <v>2.8880866425992781E-2</v>
      </c>
      <c r="P9" s="4">
        <v>6.25E-2</v>
      </c>
    </row>
    <row r="10" spans="1:16" ht="13.2">
      <c r="A10" s="3" t="s">
        <v>37</v>
      </c>
      <c r="B10" s="4">
        <v>3.1390134529147982E-2</v>
      </c>
      <c r="C10" s="4">
        <v>7.1428571428571425E-2</v>
      </c>
      <c r="D10" s="4">
        <v>7.7519379844961239E-3</v>
      </c>
      <c r="E10" s="4">
        <v>2.2988505747126436E-2</v>
      </c>
      <c r="F10" s="4">
        <v>5.5555555555555552E-2</v>
      </c>
      <c r="G10" s="4">
        <v>1.3745704467353952E-2</v>
      </c>
      <c r="H10" s="5">
        <v>6.25E-2</v>
      </c>
      <c r="I10" s="4">
        <v>5.6179775280898875E-3</v>
      </c>
      <c r="J10" s="4">
        <v>5.2631578947368418E-2</v>
      </c>
      <c r="K10" s="4"/>
      <c r="L10" s="4" t="s">
        <v>36</v>
      </c>
      <c r="M10" s="4">
        <v>3.952569169960474E-3</v>
      </c>
      <c r="N10" s="4">
        <v>0</v>
      </c>
      <c r="O10" s="4">
        <v>1.8050541516245487E-2</v>
      </c>
      <c r="P10" s="4">
        <v>3.125E-2</v>
      </c>
    </row>
    <row r="11" spans="1:16" ht="13.2">
      <c r="A11" s="3" t="s">
        <v>35</v>
      </c>
      <c r="B11" s="4">
        <v>0.18834080717488788</v>
      </c>
      <c r="C11" s="4">
        <v>0.17857142857142858</v>
      </c>
      <c r="D11" s="4">
        <v>8.5271317829457363E-2</v>
      </c>
      <c r="E11" s="4">
        <v>0.1206896551724138</v>
      </c>
      <c r="F11" s="5">
        <v>0.22222222222222221</v>
      </c>
      <c r="G11" s="4">
        <v>5.1546391752577317E-2</v>
      </c>
      <c r="H11" s="5">
        <v>9.375E-2</v>
      </c>
      <c r="I11" s="4">
        <v>6.1797752808988762E-2</v>
      </c>
      <c r="J11" s="4">
        <v>0.10526315789473684</v>
      </c>
      <c r="K11" s="4"/>
      <c r="L11" s="4" t="s">
        <v>11</v>
      </c>
      <c r="M11" s="4">
        <v>3.952569169960474E-3</v>
      </c>
      <c r="N11" s="4">
        <v>0</v>
      </c>
      <c r="O11" s="4">
        <v>7.2202166064981952E-3</v>
      </c>
      <c r="P11" s="4">
        <v>0</v>
      </c>
    </row>
    <row r="12" spans="1:16" ht="13.2">
      <c r="A12" s="3" t="s">
        <v>2</v>
      </c>
      <c r="B12" s="4">
        <v>0.4170403587443946</v>
      </c>
      <c r="C12" s="4">
        <v>0.5</v>
      </c>
      <c r="D12" s="4">
        <v>0.20930232558139536</v>
      </c>
      <c r="E12" s="4">
        <v>0.22988505747126436</v>
      </c>
      <c r="F12" s="4">
        <v>0.16666666666666666</v>
      </c>
      <c r="G12" s="4">
        <v>9.6219931271477668E-2</v>
      </c>
      <c r="H12" s="4">
        <v>0.125</v>
      </c>
      <c r="I12" s="4">
        <v>0.15730337078651685</v>
      </c>
      <c r="J12" s="5">
        <v>0.26315789473684209</v>
      </c>
      <c r="K12" s="4"/>
      <c r="L12" s="4" t="s">
        <v>2</v>
      </c>
      <c r="M12" s="4">
        <v>9.0909090909090912E-2</v>
      </c>
      <c r="N12" s="5">
        <v>0.13793103448275862</v>
      </c>
      <c r="O12" s="4">
        <v>0.10830324909747292</v>
      </c>
      <c r="P12" s="4">
        <v>9.375E-2</v>
      </c>
    </row>
    <row r="13" spans="1:16" ht="13.2">
      <c r="A13" s="3" t="s">
        <v>34</v>
      </c>
      <c r="B13" s="4">
        <v>0.14798206278026907</v>
      </c>
      <c r="C13" s="4">
        <v>0.10714285714285714</v>
      </c>
      <c r="D13" s="4">
        <v>0.12403100775193798</v>
      </c>
      <c r="E13" s="4">
        <v>0.13218390804597702</v>
      </c>
      <c r="F13" s="4">
        <v>0</v>
      </c>
      <c r="G13" s="4">
        <v>4.4673539518900345E-2</v>
      </c>
      <c r="H13" s="4">
        <v>0</v>
      </c>
      <c r="I13" s="4">
        <v>6.741573033707865E-2</v>
      </c>
      <c r="J13" s="4">
        <v>5.2631578947368418E-2</v>
      </c>
      <c r="K13" s="4"/>
      <c r="L13" s="4" t="s">
        <v>34</v>
      </c>
      <c r="M13" s="4">
        <v>1.1857707509881422E-2</v>
      </c>
      <c r="N13" s="4">
        <v>0</v>
      </c>
      <c r="O13" s="4">
        <v>1.444043321299639E-2</v>
      </c>
      <c r="P13" s="4">
        <v>0</v>
      </c>
    </row>
    <row r="14" spans="1:16" ht="13.2">
      <c r="A14" s="3" t="s">
        <v>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/>
      <c r="L14" s="4" t="s">
        <v>7</v>
      </c>
      <c r="M14" s="4">
        <v>0</v>
      </c>
      <c r="N14" s="4">
        <v>0</v>
      </c>
      <c r="O14" s="4">
        <v>0</v>
      </c>
      <c r="P14" s="4">
        <v>0</v>
      </c>
    </row>
    <row r="15" spans="1:16" ht="13.2">
      <c r="A15" s="3" t="s">
        <v>10</v>
      </c>
      <c r="B15" s="4">
        <v>0.28251121076233182</v>
      </c>
      <c r="C15" s="4">
        <v>0.32142857142857145</v>
      </c>
      <c r="D15" s="4">
        <v>0.19379844961240311</v>
      </c>
      <c r="E15" s="4">
        <v>0.2471264367816092</v>
      </c>
      <c r="F15" s="4">
        <v>0.27777777777777779</v>
      </c>
      <c r="G15" s="4">
        <v>3.7800687285223365E-2</v>
      </c>
      <c r="H15" s="4">
        <v>6.25E-2</v>
      </c>
      <c r="I15" s="4">
        <v>0.16292134831460675</v>
      </c>
      <c r="J15" s="5">
        <v>0.36842105263157893</v>
      </c>
      <c r="K15" s="4"/>
      <c r="L15" s="4" t="s">
        <v>10</v>
      </c>
      <c r="M15" s="4">
        <v>8.6956521739130432E-2</v>
      </c>
      <c r="N15" s="4">
        <v>6.8965517241379309E-2</v>
      </c>
      <c r="O15" s="4">
        <v>4.3321299638989168E-2</v>
      </c>
      <c r="P15" s="4">
        <v>6.25E-2</v>
      </c>
    </row>
    <row r="16" spans="1:16" ht="13.2">
      <c r="A16" s="3" t="s">
        <v>33</v>
      </c>
      <c r="B16" s="4">
        <v>7.623318385650224E-2</v>
      </c>
      <c r="C16" s="5">
        <v>0.14285714285714285</v>
      </c>
      <c r="D16" s="5">
        <v>3.1007751937984496E-2</v>
      </c>
      <c r="E16" s="4">
        <v>5.7471264367816091E-2</v>
      </c>
      <c r="F16" s="5">
        <v>0.22222222222222221</v>
      </c>
      <c r="G16" s="4">
        <v>2.0618556701030927E-2</v>
      </c>
      <c r="H16" s="4">
        <v>6.25E-2</v>
      </c>
      <c r="I16" s="4">
        <v>6.1797752808988762E-2</v>
      </c>
      <c r="J16" s="5">
        <v>0.15789473684210525</v>
      </c>
      <c r="K16" s="4"/>
      <c r="L16" s="4" t="s">
        <v>33</v>
      </c>
      <c r="M16" s="4">
        <v>3.952569169960474E-3</v>
      </c>
      <c r="N16" s="4">
        <v>0</v>
      </c>
      <c r="O16" s="4">
        <v>0</v>
      </c>
      <c r="P16" s="4">
        <v>0</v>
      </c>
    </row>
    <row r="17" spans="1:16" ht="13.2">
      <c r="A17" s="3" t="s">
        <v>32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3.4364261168384879E-3</v>
      </c>
      <c r="H17" s="4">
        <v>0</v>
      </c>
      <c r="I17" s="4">
        <v>0</v>
      </c>
      <c r="J17" s="4">
        <v>0</v>
      </c>
      <c r="K17" s="4"/>
      <c r="L17" s="4" t="s">
        <v>32</v>
      </c>
      <c r="M17" s="4">
        <v>1.5810276679841896E-2</v>
      </c>
      <c r="N17" s="4">
        <v>0</v>
      </c>
      <c r="O17" s="4">
        <v>2.5270758122743681E-2</v>
      </c>
      <c r="P17" s="4">
        <v>3.125E-2</v>
      </c>
    </row>
    <row r="18" spans="1:16" ht="13.2">
      <c r="A18" s="3" t="s">
        <v>3</v>
      </c>
      <c r="B18" s="4">
        <v>4.9327354260089683E-2</v>
      </c>
      <c r="C18" s="5">
        <v>0.10714285714285714</v>
      </c>
      <c r="D18" s="5">
        <f>SUM(D19:D24)</f>
        <v>9.3023255813953487E-2</v>
      </c>
      <c r="E18" s="4">
        <v>1.1494252873563218E-2</v>
      </c>
      <c r="F18" s="4">
        <v>5.5555555555555552E-2</v>
      </c>
      <c r="G18" s="4">
        <v>6.8728522336769758E-3</v>
      </c>
      <c r="H18" s="4">
        <v>3.125E-2</v>
      </c>
      <c r="I18" s="4">
        <v>5.0561797752808987E-2</v>
      </c>
      <c r="J18" s="5">
        <v>0.21052631578947367</v>
      </c>
      <c r="K18" s="4"/>
      <c r="L18" s="4" t="s">
        <v>3</v>
      </c>
      <c r="M18" s="4">
        <v>9.8814229249011856E-2</v>
      </c>
      <c r="N18" s="5">
        <v>0.17241379310344829</v>
      </c>
      <c r="O18" s="4">
        <v>9.3862815884476536E-2</v>
      </c>
      <c r="P18" s="5">
        <v>0.28125</v>
      </c>
    </row>
    <row r="19" spans="1:16" ht="13.2">
      <c r="A19" s="3" t="s">
        <v>6</v>
      </c>
      <c r="B19" s="4">
        <v>8.9686098654708519E-3</v>
      </c>
      <c r="C19" s="4">
        <v>0</v>
      </c>
      <c r="D19" s="4">
        <v>7.7519379844961239E-3</v>
      </c>
      <c r="E19" s="4">
        <v>0</v>
      </c>
      <c r="F19" s="4">
        <v>0</v>
      </c>
      <c r="G19" s="4">
        <v>0</v>
      </c>
      <c r="H19" s="4">
        <v>0</v>
      </c>
      <c r="I19" s="4">
        <v>1.1235955056179775E-2</v>
      </c>
      <c r="J19" s="4">
        <v>0</v>
      </c>
      <c r="K19" s="4"/>
      <c r="L19" s="4" t="s">
        <v>6</v>
      </c>
      <c r="M19" s="4">
        <v>3.952569169960474E-3</v>
      </c>
      <c r="N19" s="4">
        <v>0</v>
      </c>
      <c r="O19" s="4">
        <v>7.2202166064981952E-3</v>
      </c>
      <c r="P19" s="4">
        <v>3.125E-2</v>
      </c>
    </row>
    <row r="20" spans="1:16" ht="13.2">
      <c r="A20" s="3" t="s">
        <v>12</v>
      </c>
      <c r="B20" s="4">
        <v>3.1390134529147982E-2</v>
      </c>
      <c r="C20" s="4">
        <v>7.1428571428571425E-2</v>
      </c>
      <c r="D20" s="4">
        <v>2.3255813953488372E-2</v>
      </c>
      <c r="E20" s="4">
        <v>1.1494252873563218E-2</v>
      </c>
      <c r="F20" s="4">
        <v>5.5555555555555552E-2</v>
      </c>
      <c r="G20" s="4">
        <v>6.8728522336769758E-3</v>
      </c>
      <c r="H20" s="4">
        <v>3.125E-2</v>
      </c>
      <c r="I20" s="4">
        <v>1.1235955056179775E-2</v>
      </c>
      <c r="J20" s="5">
        <v>0.10526315789473684</v>
      </c>
      <c r="K20" s="4"/>
      <c r="L20" s="4" t="s">
        <v>12</v>
      </c>
      <c r="M20" s="4">
        <v>8.3003952569169967E-2</v>
      </c>
      <c r="N20" s="5">
        <v>0.13793103448275862</v>
      </c>
      <c r="O20" s="4">
        <v>6.4981949458483748E-2</v>
      </c>
      <c r="P20" s="4">
        <v>9.375E-2</v>
      </c>
    </row>
    <row r="21" spans="1:16" ht="13.2">
      <c r="A21" s="3" t="s">
        <v>8</v>
      </c>
      <c r="B21" s="4">
        <v>4.4843049327354259E-3</v>
      </c>
      <c r="C21" s="4">
        <v>3.5714285714285712E-2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/>
      <c r="L21" s="4" t="s">
        <v>8</v>
      </c>
      <c r="M21" s="4">
        <v>3.952569169960474E-3</v>
      </c>
      <c r="N21" s="4">
        <v>3.4482758620689655E-2</v>
      </c>
      <c r="O21" s="4">
        <v>3.6101083032490976E-3</v>
      </c>
      <c r="P21" s="4">
        <v>3.125E-2</v>
      </c>
    </row>
    <row r="22" spans="1:16" ht="13.2">
      <c r="A22" s="3" t="s">
        <v>31</v>
      </c>
      <c r="B22" s="4">
        <v>8.9686098654708519E-3</v>
      </c>
      <c r="C22" s="4">
        <v>7.1428571428571425E-2</v>
      </c>
      <c r="D22" s="4">
        <v>3.875968992248062E-2</v>
      </c>
      <c r="E22" s="4">
        <v>5.7471264367816091E-3</v>
      </c>
      <c r="F22" s="4">
        <v>5.5555555555555552E-2</v>
      </c>
      <c r="G22" s="4">
        <v>3.4364261168384879E-3</v>
      </c>
      <c r="H22" s="4">
        <v>3.125E-2</v>
      </c>
      <c r="I22" s="4">
        <v>5.6179775280898875E-3</v>
      </c>
      <c r="J22" s="4">
        <v>5.2631578947368418E-2</v>
      </c>
      <c r="K22" s="4"/>
      <c r="L22" s="4" t="s">
        <v>31</v>
      </c>
      <c r="M22" s="4">
        <v>1.5810276679841896E-2</v>
      </c>
      <c r="N22" s="5">
        <v>0.13793103448275862</v>
      </c>
      <c r="O22" s="4">
        <v>2.5270758122743681E-2</v>
      </c>
      <c r="P22" s="5">
        <v>0.21875</v>
      </c>
    </row>
    <row r="23" spans="1:16" ht="13.2">
      <c r="A23" s="3" t="s">
        <v>30</v>
      </c>
      <c r="B23" s="4">
        <v>4.4843049327354259E-3</v>
      </c>
      <c r="C23" s="4">
        <v>3.5714285714285712E-2</v>
      </c>
      <c r="D23" s="4">
        <v>7.7519379844961239E-3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/>
      <c r="L23" s="4" t="s">
        <v>29</v>
      </c>
      <c r="M23" s="4">
        <v>3.952569169960474E-3</v>
      </c>
      <c r="N23" s="4">
        <v>3.4482758620689655E-2</v>
      </c>
      <c r="O23" s="4">
        <v>0</v>
      </c>
      <c r="P23" s="4">
        <v>0</v>
      </c>
    </row>
    <row r="24" spans="1:16" ht="13.2">
      <c r="A24" s="3" t="s">
        <v>28</v>
      </c>
      <c r="B24" s="4">
        <v>1.7937219730941704E-2</v>
      </c>
      <c r="C24" s="4">
        <v>0</v>
      </c>
      <c r="D24" s="4">
        <v>1.5503875968992248E-2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/>
      <c r="L24" s="4" t="s">
        <v>27</v>
      </c>
      <c r="M24" s="4">
        <v>0</v>
      </c>
      <c r="N24" s="4">
        <v>0</v>
      </c>
      <c r="O24" s="4">
        <v>0</v>
      </c>
      <c r="P24" s="4">
        <v>0</v>
      </c>
    </row>
    <row r="25" spans="1:16" ht="13.2">
      <c r="A25" s="3" t="s">
        <v>26</v>
      </c>
      <c r="B25" s="4">
        <v>0.1210762331838565</v>
      </c>
      <c r="C25" s="4">
        <v>7.1428571428571425E-2</v>
      </c>
      <c r="D25" s="4">
        <v>6.2015503875968991E-2</v>
      </c>
      <c r="E25" s="4">
        <v>0.26436781609195403</v>
      </c>
      <c r="F25" s="4">
        <v>0.16666666666666666</v>
      </c>
      <c r="G25" s="4">
        <v>0.14776632302405499</v>
      </c>
      <c r="H25" s="5">
        <v>0.21875</v>
      </c>
      <c r="I25" s="4">
        <v>7.3033707865168537E-2</v>
      </c>
      <c r="J25" s="4">
        <v>0.10526315789473684</v>
      </c>
      <c r="K25" s="4"/>
      <c r="L25" s="4" t="s">
        <v>25</v>
      </c>
      <c r="M25" s="4">
        <v>5.1383399209486168E-2</v>
      </c>
      <c r="N25" s="4">
        <v>0</v>
      </c>
      <c r="O25" s="4">
        <v>7.5812274368231042E-2</v>
      </c>
      <c r="P25" s="4">
        <v>0.125</v>
      </c>
    </row>
    <row r="26" spans="1:16" ht="13.2">
      <c r="A26" s="3" t="s">
        <v>24</v>
      </c>
      <c r="B26" s="4">
        <v>0</v>
      </c>
      <c r="C26" s="4">
        <v>0</v>
      </c>
      <c r="D26" s="4">
        <v>4.6511627906976744E-2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/>
      <c r="L26" s="4" t="s">
        <v>13</v>
      </c>
      <c r="M26" s="4">
        <v>3.952569169960474E-3</v>
      </c>
      <c r="N26" s="4">
        <v>3.4482758620689655E-2</v>
      </c>
      <c r="O26" s="4">
        <v>3.6101083032490976E-3</v>
      </c>
      <c r="P26" s="4">
        <v>0</v>
      </c>
    </row>
    <row r="27" spans="1:16" ht="13.2">
      <c r="A27" s="3" t="s">
        <v>23</v>
      </c>
      <c r="B27" s="4">
        <v>0.13452914798206278</v>
      </c>
      <c r="C27" s="4">
        <v>0.17857142857142858</v>
      </c>
      <c r="D27" s="4">
        <v>3.875968992248062E-2</v>
      </c>
      <c r="E27" s="4">
        <v>0.14942528735632185</v>
      </c>
      <c r="F27" s="4">
        <v>0.1111111111111111</v>
      </c>
      <c r="G27" s="4">
        <v>7.2164948453608241E-2</v>
      </c>
      <c r="H27" s="4">
        <v>0.125</v>
      </c>
      <c r="I27" s="4">
        <v>8.98876404494382E-2</v>
      </c>
      <c r="J27" s="4">
        <v>5.2631578947368418E-2</v>
      </c>
      <c r="K27" s="4"/>
      <c r="L27" s="4" t="s">
        <v>9</v>
      </c>
      <c r="M27" s="4">
        <v>0.13833992094861661</v>
      </c>
      <c r="N27" s="6">
        <v>6.8965517241379309E-2</v>
      </c>
      <c r="O27" s="4">
        <v>0.44404332129963897</v>
      </c>
      <c r="P27" s="5">
        <v>0.5625</v>
      </c>
    </row>
    <row r="28" spans="1:16" ht="13.2">
      <c r="A28" s="3" t="s">
        <v>22</v>
      </c>
      <c r="B28" s="4">
        <v>1.7937219730941704E-2</v>
      </c>
      <c r="C28" s="4">
        <v>0</v>
      </c>
      <c r="D28" s="4">
        <v>0</v>
      </c>
      <c r="E28" s="4">
        <v>5.7471264367816091E-3</v>
      </c>
      <c r="F28" s="4">
        <v>0</v>
      </c>
      <c r="G28" s="4">
        <v>3.4364261168384879E-3</v>
      </c>
      <c r="H28" s="4">
        <v>0</v>
      </c>
      <c r="I28" s="4">
        <v>5.6179775280898875E-3</v>
      </c>
      <c r="J28" s="4">
        <v>0</v>
      </c>
      <c r="K28" s="4"/>
      <c r="L28" s="4" t="s">
        <v>21</v>
      </c>
      <c r="M28" s="4">
        <v>1.9762845849802372E-2</v>
      </c>
      <c r="N28" s="4">
        <v>3.4482758620689655E-2</v>
      </c>
      <c r="O28" s="4">
        <v>3.2490974729241874E-2</v>
      </c>
      <c r="P28" s="4">
        <v>6.25E-2</v>
      </c>
    </row>
    <row r="29" spans="1:16" ht="13.2">
      <c r="A29" s="3" t="s">
        <v>20</v>
      </c>
      <c r="B29" s="4">
        <v>6.726457399103139E-2</v>
      </c>
      <c r="C29" s="4">
        <v>7.1428571428571425E-2</v>
      </c>
      <c r="D29" s="4">
        <v>3.875968992248062E-2</v>
      </c>
      <c r="E29" s="4">
        <v>8.0459770114942528E-2</v>
      </c>
      <c r="F29" s="4">
        <v>5.5555555555555552E-2</v>
      </c>
      <c r="G29" s="4">
        <v>0.16838487972508592</v>
      </c>
      <c r="H29" s="4">
        <v>0.1875</v>
      </c>
      <c r="I29" s="4">
        <v>0.10112359550561797</v>
      </c>
      <c r="J29" s="4">
        <v>0</v>
      </c>
      <c r="K29" s="4"/>
      <c r="L29" s="4" t="s">
        <v>19</v>
      </c>
      <c r="M29" s="4">
        <v>7.9051383399209481E-3</v>
      </c>
      <c r="N29" s="4">
        <v>0</v>
      </c>
      <c r="O29" s="4">
        <v>0.11191335740072202</v>
      </c>
      <c r="P29" s="4">
        <v>6.25E-2</v>
      </c>
    </row>
    <row r="30" spans="1:16" ht="13.2">
      <c r="A30" s="3" t="s">
        <v>18</v>
      </c>
      <c r="B30" s="4">
        <v>4.4843049327354259E-3</v>
      </c>
      <c r="C30" s="4">
        <v>0</v>
      </c>
      <c r="D30" s="4">
        <v>0</v>
      </c>
      <c r="E30" s="4">
        <v>2.2988505747126436E-2</v>
      </c>
      <c r="F30" s="4">
        <v>0</v>
      </c>
      <c r="G30" s="4">
        <v>0</v>
      </c>
      <c r="H30" s="4">
        <v>0</v>
      </c>
      <c r="I30" s="4">
        <v>1.1235955056179775E-2</v>
      </c>
      <c r="J30" s="4">
        <v>0</v>
      </c>
      <c r="K30" s="4"/>
      <c r="L30" s="4" t="s">
        <v>17</v>
      </c>
      <c r="M30" s="4">
        <v>3.5573122529644272E-2</v>
      </c>
      <c r="N30" s="4">
        <v>0</v>
      </c>
      <c r="O30" s="4">
        <v>2.1660649819494584E-2</v>
      </c>
      <c r="P30" s="4">
        <v>0</v>
      </c>
    </row>
    <row r="31" spans="1:16" ht="13.2">
      <c r="A31" s="3" t="s">
        <v>14</v>
      </c>
      <c r="B31" s="4">
        <v>0.10762331838565023</v>
      </c>
      <c r="C31" s="4">
        <v>3.5714285714285712E-2</v>
      </c>
      <c r="D31" s="4">
        <f>5/129</f>
        <v>3.875968992248062E-2</v>
      </c>
      <c r="E31" s="4">
        <v>5.7471264367816091E-2</v>
      </c>
      <c r="F31" s="4">
        <v>0</v>
      </c>
      <c r="G31" s="4">
        <v>0.44329896907216493</v>
      </c>
      <c r="H31" s="4">
        <v>0.40625</v>
      </c>
      <c r="I31" s="4">
        <v>8.4269662921348312E-2</v>
      </c>
      <c r="J31" s="4">
        <v>0.26315789473684209</v>
      </c>
      <c r="K31" s="4"/>
      <c r="L31" s="4" t="s">
        <v>16</v>
      </c>
      <c r="M31" s="4">
        <v>0.27272727272727271</v>
      </c>
      <c r="N31" s="4">
        <v>0.2413793103448276</v>
      </c>
      <c r="O31" s="4">
        <v>9.0252707581227443E-2</v>
      </c>
      <c r="P31" s="4">
        <v>6.25E-2</v>
      </c>
    </row>
    <row r="32" spans="1:16" ht="13.2">
      <c r="L32" s="4" t="s">
        <v>15</v>
      </c>
      <c r="M32" s="4">
        <v>8.6956521739130432E-2</v>
      </c>
      <c r="N32" s="4">
        <v>0.10344827586206896</v>
      </c>
      <c r="O32" s="4">
        <v>5.0541516245487361E-2</v>
      </c>
      <c r="P32" s="4">
        <v>3.125E-2</v>
      </c>
    </row>
    <row r="33" spans="12:16" ht="13.2">
      <c r="L33" s="4" t="s">
        <v>14</v>
      </c>
      <c r="M33" s="4">
        <v>0.15019762845849802</v>
      </c>
      <c r="N33" s="4">
        <v>0.17241379310344829</v>
      </c>
      <c r="O33" s="4">
        <v>0.1588447653429603</v>
      </c>
      <c r="P33" s="4">
        <v>9.375E-2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zoomScaleNormal="100" workbookViewId="0">
      <selection activeCell="B12" sqref="B12"/>
    </sheetView>
  </sheetViews>
  <sheetFormatPr defaultRowHeight="13.2"/>
  <cols>
    <col min="1" max="1" width="30.6640625" customWidth="1"/>
    <col min="2" max="2" width="8.6640625" customWidth="1"/>
    <col min="3" max="5" width="18.21875" customWidth="1"/>
  </cols>
  <sheetData>
    <row r="1" spans="1:5">
      <c r="A1" s="2" t="s">
        <v>78</v>
      </c>
      <c r="B1" s="8"/>
      <c r="C1" s="8"/>
      <c r="D1" s="8"/>
      <c r="E1" s="1"/>
    </row>
    <row r="2" spans="1:5">
      <c r="A2" s="2"/>
      <c r="B2" s="8"/>
      <c r="C2" s="8"/>
      <c r="D2" s="8"/>
      <c r="E2" s="1"/>
    </row>
    <row r="3" spans="1:5">
      <c r="A3" s="12" t="s">
        <v>94</v>
      </c>
      <c r="B3" s="8"/>
      <c r="C3" s="8"/>
      <c r="D3" s="8"/>
      <c r="E3" s="1"/>
    </row>
    <row r="4" spans="1:5">
      <c r="A4" s="8"/>
      <c r="B4" s="11" t="s">
        <v>93</v>
      </c>
      <c r="C4" s="8"/>
      <c r="D4" s="8"/>
      <c r="E4" s="1"/>
    </row>
    <row r="5" spans="1:5" ht="15" customHeight="1">
      <c r="A5" s="10" t="s">
        <v>80</v>
      </c>
      <c r="B5" s="9">
        <v>81.206496519721583</v>
      </c>
      <c r="C5" s="8"/>
      <c r="D5" s="8"/>
      <c r="E5" s="1"/>
    </row>
    <row r="6" spans="1:5" ht="15" customHeight="1">
      <c r="A6" s="10" t="s">
        <v>81</v>
      </c>
      <c r="B6" s="9">
        <v>52.088167053364266</v>
      </c>
      <c r="C6" s="8"/>
      <c r="D6" s="8"/>
      <c r="E6" s="1"/>
    </row>
    <row r="7" spans="1:5" ht="15" customHeight="1">
      <c r="A7" s="10" t="s">
        <v>82</v>
      </c>
      <c r="B7" s="9">
        <v>57.192575406032489</v>
      </c>
      <c r="C7" s="8"/>
      <c r="D7" s="8"/>
      <c r="E7" s="1"/>
    </row>
    <row r="8" spans="1:5" ht="15" customHeight="1">
      <c r="A8" s="10" t="s">
        <v>83</v>
      </c>
      <c r="B8" s="9">
        <v>56.844547563805101</v>
      </c>
      <c r="C8" s="8"/>
      <c r="D8" s="8"/>
      <c r="E8" s="1"/>
    </row>
    <row r="9" spans="1:5" ht="15" customHeight="1">
      <c r="A9" s="10" t="s">
        <v>84</v>
      </c>
      <c r="B9" s="9">
        <v>46.983758700696058</v>
      </c>
      <c r="C9" s="8"/>
      <c r="D9" s="8"/>
      <c r="E9" s="1"/>
    </row>
    <row r="10" spans="1:5" ht="15" customHeight="1">
      <c r="A10" s="10" t="s">
        <v>85</v>
      </c>
      <c r="B10" s="9">
        <v>77.610208816705338</v>
      </c>
      <c r="C10" s="8"/>
      <c r="D10" s="8"/>
      <c r="E10" s="1"/>
    </row>
    <row r="11" spans="1:5" ht="15" customHeight="1">
      <c r="A11" s="10" t="s">
        <v>86</v>
      </c>
      <c r="B11" s="9">
        <v>47.563805104408353</v>
      </c>
      <c r="C11" s="8"/>
      <c r="D11" s="8"/>
      <c r="E11" s="1"/>
    </row>
    <row r="12" spans="1:5" ht="15" customHeight="1">
      <c r="A12" s="10" t="s">
        <v>87</v>
      </c>
      <c r="B12" s="9">
        <v>44.083526682134568</v>
      </c>
      <c r="C12" s="8"/>
      <c r="D12" s="8"/>
      <c r="E12" s="1"/>
    </row>
    <row r="13" spans="1:5" ht="15" customHeight="1">
      <c r="A13" s="10" t="s">
        <v>88</v>
      </c>
      <c r="B13" s="9">
        <v>28.538283062645007</v>
      </c>
      <c r="C13" s="8"/>
      <c r="D13" s="8"/>
      <c r="E13" s="1"/>
    </row>
    <row r="14" spans="1:5" ht="15" customHeight="1">
      <c r="A14" s="10" t="s">
        <v>89</v>
      </c>
      <c r="B14" s="9">
        <v>42.111368909512755</v>
      </c>
      <c r="C14" s="8"/>
      <c r="D14" s="8"/>
      <c r="E14" s="1"/>
    </row>
    <row r="15" spans="1:5" ht="15" customHeight="1">
      <c r="A15" s="10" t="s">
        <v>90</v>
      </c>
      <c r="B15" s="9">
        <v>32.134570765661252</v>
      </c>
      <c r="C15" s="8"/>
      <c r="D15" s="8"/>
      <c r="E15" s="1"/>
    </row>
    <row r="16" spans="1:5" ht="15" customHeight="1">
      <c r="A16" s="10" t="s">
        <v>91</v>
      </c>
      <c r="B16" s="9">
        <v>24.593967517401392</v>
      </c>
      <c r="C16" s="8"/>
      <c r="D16" s="8"/>
      <c r="E16" s="1"/>
    </row>
    <row r="17" spans="1:5" ht="15" customHeight="1">
      <c r="A17" s="10" t="s">
        <v>92</v>
      </c>
      <c r="B17" s="9">
        <v>31.902552204176331</v>
      </c>
      <c r="C17" s="8"/>
      <c r="D17" s="8"/>
      <c r="E17" s="1"/>
    </row>
    <row r="18" spans="1:5">
      <c r="A18" s="8"/>
      <c r="B18" s="8"/>
      <c r="C18" s="8"/>
      <c r="D18" s="8"/>
      <c r="E18" s="1"/>
    </row>
    <row r="19" spans="1:5">
      <c r="A19" s="7" t="s">
        <v>79</v>
      </c>
      <c r="B19" s="8"/>
      <c r="C19" s="8"/>
      <c r="D19" s="8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37" spans="1:5" s="1" customFormat="1">
      <c r="A37"/>
      <c r="B37"/>
      <c r="C37"/>
      <c r="D37"/>
      <c r="E37"/>
    </row>
    <row r="39" spans="1:5" s="1" customFormat="1">
      <c r="A39"/>
      <c r="B39"/>
      <c r="C39"/>
      <c r="D39"/>
      <c r="E39"/>
    </row>
    <row r="41" spans="1:5" s="1" customFormat="1">
      <c r="A41"/>
      <c r="B41"/>
      <c r="C41"/>
      <c r="D41"/>
      <c r="E41"/>
    </row>
    <row r="43" spans="1:5" s="1" customFormat="1">
      <c r="A43"/>
      <c r="B43"/>
      <c r="C43"/>
      <c r="D43"/>
      <c r="E43"/>
    </row>
    <row r="45" spans="1:5" s="1" customFormat="1">
      <c r="A45"/>
      <c r="B45"/>
      <c r="C45"/>
      <c r="D45"/>
      <c r="E45"/>
    </row>
    <row r="47" spans="1:5" s="1" customFormat="1">
      <c r="A47"/>
      <c r="B47"/>
      <c r="C47"/>
      <c r="D47"/>
      <c r="E47"/>
    </row>
    <row r="49" spans="1:5" s="1" customFormat="1">
      <c r="A49"/>
      <c r="B49"/>
      <c r="C49"/>
      <c r="D49"/>
      <c r="E49"/>
    </row>
    <row r="51" spans="1:5" s="1" customFormat="1">
      <c r="A51"/>
      <c r="B51"/>
      <c r="C51"/>
      <c r="D51"/>
      <c r="E51"/>
    </row>
    <row r="53" spans="1:5" s="1" customFormat="1">
      <c r="A53"/>
      <c r="B53"/>
      <c r="C53"/>
      <c r="D53"/>
      <c r="E53"/>
    </row>
    <row r="55" spans="1:5" s="1" customFormat="1">
      <c r="A55"/>
      <c r="B55"/>
      <c r="C55"/>
      <c r="D55"/>
      <c r="E55"/>
    </row>
    <row r="57" spans="1:5" s="1" customFormat="1">
      <c r="A57"/>
      <c r="B57"/>
      <c r="C57"/>
      <c r="D57"/>
      <c r="E57"/>
    </row>
    <row r="59" spans="1:5" s="1" customFormat="1">
      <c r="A59"/>
      <c r="B59"/>
      <c r="C59"/>
      <c r="D59"/>
      <c r="E59"/>
    </row>
    <row r="61" spans="1:5" s="1" customFormat="1">
      <c r="A61"/>
      <c r="B61"/>
      <c r="C61"/>
      <c r="D61"/>
      <c r="E6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図表5-1-1-1(H24白書データ)</vt:lpstr>
      <vt:lpstr>Sheet1</vt:lpstr>
    </vt:vector>
  </TitlesOfParts>
  <Company>株式会社 三菱総合研究所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shibuya</cp:lastModifiedBy>
  <dcterms:created xsi:type="dcterms:W3CDTF">2017-05-22T12:49:31Z</dcterms:created>
  <dcterms:modified xsi:type="dcterms:W3CDTF">2017-10-05T02:24:58Z</dcterms:modified>
</cp:coreProperties>
</file>