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772394_★情報31★平成31年版情報通信白書※BUなし※\document_Excel2013\バックデータ\"/>
    </mc:Choice>
  </mc:AlternateContent>
  <bookViews>
    <workbookView xWindow="-15" yWindow="-15" windowWidth="9690" windowHeight="7215" tabRatio="605"/>
  </bookViews>
  <sheets>
    <sheet name="Sheet1" sheetId="34" r:id="rId1"/>
  </sheets>
  <definedNames>
    <definedName name="_Key1" hidden="1">#REF!</definedName>
    <definedName name="_Order1" hidden="1">255</definedName>
    <definedName name="_Sort" hidden="1">#REF!</definedName>
  </definedNames>
  <calcPr calcId="152511"/>
  <customWorkbookViews>
    <customWorkbookView name="総務省 - 個人用ビュー" guid="{22F61F91-C1A1-41F7-8DD1-55AC50B1E050}" mergeInterval="0" personalView="1" maximized="1" windowWidth="1283" windowHeight="587" activeSheetId="3"/>
  </customWorkbookViews>
</workbook>
</file>

<file path=xl/calcChain.xml><?xml version="1.0" encoding="utf-8"?>
<calcChain xmlns="http://schemas.openxmlformats.org/spreadsheetml/2006/main">
  <c r="P10" i="34" l="1"/>
  <c r="O10" i="34"/>
  <c r="N10" i="34"/>
  <c r="M10" i="34"/>
  <c r="L10" i="34"/>
  <c r="K10" i="34"/>
  <c r="J10" i="34"/>
  <c r="I10" i="34"/>
  <c r="H10" i="34"/>
  <c r="G10" i="34"/>
  <c r="F10" i="34"/>
  <c r="E10" i="34"/>
  <c r="D10" i="34"/>
  <c r="C10" i="34"/>
  <c r="P16" i="34" l="1"/>
  <c r="O16" i="34"/>
  <c r="N16" i="34"/>
  <c r="M16" i="34"/>
  <c r="K16" i="34"/>
</calcChain>
</file>

<file path=xl/sharedStrings.xml><?xml version="1.0" encoding="utf-8"?>
<sst xmlns="http://schemas.openxmlformats.org/spreadsheetml/2006/main" count="45" uniqueCount="44">
  <si>
    <t>合計</t>
  </si>
  <si>
    <t>指導</t>
  </si>
  <si>
    <t>告発</t>
  </si>
  <si>
    <t>措置件数</t>
    <rPh sb="2" eb="4">
      <t>ケンスウ</t>
    </rPh>
    <phoneticPr fontId="3"/>
  </si>
  <si>
    <t>不法無線局の措置件数</t>
    <rPh sb="0" eb="2">
      <t>フホウ</t>
    </rPh>
    <rPh sb="2" eb="5">
      <t>ムセンキョク</t>
    </rPh>
    <rPh sb="6" eb="8">
      <t>ソチ</t>
    </rPh>
    <rPh sb="8" eb="10">
      <t>ケンスウ</t>
    </rPh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</si>
  <si>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</si>
  <si>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</si>
  <si>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</si>
  <si>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</si>
  <si>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</si>
  <si>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</si>
  <si>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</si>
  <si>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</si>
  <si>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</si>
  <si>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</si>
  <si>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</si>
  <si>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</si>
  <si>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</si>
  <si>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</si>
  <si>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</si>
  <si>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図表3-3-2-3 不法無線局の出現件数及び措置件数の推移</t>
  </si>
  <si>
    <t>（件数）</t>
  </si>
  <si>
    <t>不法無線局の出現件数</t>
    <phoneticPr fontId="3"/>
  </si>
  <si>
    <t>2004年度</t>
    <phoneticPr fontId="3"/>
  </si>
  <si>
    <t>2005年度</t>
    <phoneticPr fontId="3"/>
  </si>
  <si>
    <t>2006年度</t>
    <phoneticPr fontId="3"/>
  </si>
  <si>
    <t>2007年度</t>
    <phoneticPr fontId="3"/>
  </si>
  <si>
    <t>2008年度</t>
    <phoneticPr fontId="3"/>
  </si>
  <si>
    <t>2009年度</t>
    <phoneticPr fontId="3"/>
  </si>
  <si>
    <t>2010年度</t>
    <phoneticPr fontId="3"/>
  </si>
  <si>
    <t>2011年度</t>
    <phoneticPr fontId="3"/>
  </si>
  <si>
    <t>2012年度</t>
    <phoneticPr fontId="3"/>
  </si>
  <si>
    <t>2013年度</t>
    <phoneticPr fontId="3"/>
  </si>
  <si>
    <t>2014年度</t>
    <phoneticPr fontId="3"/>
  </si>
  <si>
    <t>2015年度</t>
    <phoneticPr fontId="3"/>
  </si>
  <si>
    <t>2016年度</t>
    <phoneticPr fontId="3"/>
  </si>
  <si>
    <t>2017年度</t>
    <phoneticPr fontId="3"/>
  </si>
  <si>
    <t>2018年度</t>
    <phoneticPr fontId="3"/>
  </si>
  <si>
    <t>出現件数</t>
    <phoneticPr fontId="3"/>
  </si>
  <si>
    <t>不法パーソナル無線局</t>
    <rPh sb="0" eb="2">
      <t>フホウ</t>
    </rPh>
    <rPh sb="7" eb="10">
      <t>ムセンキョク</t>
    </rPh>
    <phoneticPr fontId="17"/>
  </si>
  <si>
    <t>不法アマチュア局</t>
    <rPh sb="0" eb="2">
      <t>フホウ</t>
    </rPh>
    <rPh sb="7" eb="8">
      <t>キョク</t>
    </rPh>
    <phoneticPr fontId="17"/>
  </si>
  <si>
    <t>不法市民ラジオ</t>
    <rPh sb="0" eb="2">
      <t>フホウ</t>
    </rPh>
    <rPh sb="2" eb="4">
      <t>シミン</t>
    </rPh>
    <phoneticPr fontId="17"/>
  </si>
  <si>
    <t>その他</t>
    <rPh sb="2" eb="3">
      <t>タ</t>
    </rPh>
    <phoneticPr fontId="17"/>
  </si>
  <si>
    <t>合計</t>
    <rPh sb="0" eb="2">
      <t>ゴウケイ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</si>
</sst>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4" fillId="0" borderId="0"/>
    <xf numFmtId="0" fontId="5" fillId="0" borderId="0"/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4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1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5" fillId="0" borderId="1" xfId="72" applyFont="1" applyFill="1" applyBorder="1" applyAlignment="1">
      <alignment horizontal="center" vertical="center" wrapText="1"/>
    </xf>
    <xf numFmtId="38" fontId="13" fillId="0" borderId="1" xfId="127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righ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38" fontId="13" fillId="0" borderId="1" xfId="127" applyFont="1" applyFill="1" applyBorder="1" applyAlignment="1">
      <alignment horizontal="right" vertical="center" wrapText="1"/>
    </xf>
    <xf numFmtId="0" fontId="16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15" fillId="0" borderId="1" xfId="72" applyFont="1" applyFill="1" applyBorder="1" applyAlignment="1">
      <alignment horizontal="left" vertical="center"/>
    </xf>
    <xf numFmtId="176" fontId="15" fillId="0" borderId="1" xfId="72" applyNumberFormat="1" applyFont="1" applyFill="1" applyBorder="1">
      <alignment vertical="center"/>
    </xf>
    <xf numFmtId="38" fontId="15" fillId="0" borderId="1" xfId="127" applyFont="1" applyFill="1" applyBorder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72" applyFont="1" applyFill="1" applyBorder="1" applyAlignment="1">
      <alignment horizontal="left" vertical="center"/>
    </xf>
    <xf numFmtId="176" fontId="15" fillId="0" borderId="0" xfId="72" applyNumberFormat="1" applyFont="1" applyFill="1" applyBorder="1">
      <alignment vertical="center"/>
    </xf>
    <xf numFmtId="38" fontId="15" fillId="0" borderId="0" xfId="127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0" xfId="72" applyFont="1" applyFill="1" applyBorder="1" applyAlignment="1">
      <alignment horizontal="left" vertical="center"/>
    </xf>
  </cellXfs>
  <cellStyles count="128">
    <cellStyle name="Normal 2" xfId="3"/>
    <cellStyle name="Normal_COUNTRY" xfId="4"/>
    <cellStyle name="パーセント 2" xfId="5"/>
    <cellStyle name="パーセント 2 2" xfId="6"/>
    <cellStyle name="パーセント 2 3" xfId="7"/>
    <cellStyle name="パーセント 2 4" xfId="8"/>
    <cellStyle name="パーセント 2 5" xfId="9"/>
    <cellStyle name="パーセント 3" xfId="10"/>
    <cellStyle name="パーセント 3 2" xfId="11"/>
    <cellStyle name="パーセント 3 3" xfId="12"/>
    <cellStyle name="パーセント 4" xfId="13"/>
    <cellStyle name="パーセント 5" xfId="14"/>
    <cellStyle name="パーセント 6" xfId="15"/>
    <cellStyle name="パーセント 7" xfId="16"/>
    <cellStyle name="パーセント 8" xfId="17"/>
    <cellStyle name="パーセント 9" xfId="18"/>
    <cellStyle name="ハイパーリンク 2" xfId="19"/>
    <cellStyle name="ハイパーリンク 3" xfId="20"/>
    <cellStyle name="桁区切り" xfId="127" builtinId="6"/>
    <cellStyle name="桁区切り 10" xfId="21"/>
    <cellStyle name="桁区切り 2" xfId="2"/>
    <cellStyle name="桁区切り 2 10" xfId="22"/>
    <cellStyle name="桁区切り 2 10 2" xfId="23"/>
    <cellStyle name="桁区切り 2 11" xfId="24"/>
    <cellStyle name="桁区切り 2 12" xfId="25"/>
    <cellStyle name="桁区切り 2 2" xfId="26"/>
    <cellStyle name="桁区切り 2 2 2" xfId="27"/>
    <cellStyle name="桁区切り 2 2 2 2" xfId="28"/>
    <cellStyle name="桁区切り 2 3" xfId="29"/>
    <cellStyle name="桁区切り 2 3 2" xfId="30"/>
    <cellStyle name="桁区切り 2 3 2 2" xfId="31"/>
    <cellStyle name="桁区切り 2 3 3" xfId="32"/>
    <cellStyle name="桁区切り 2 4" xfId="33"/>
    <cellStyle name="桁区切り 2 5" xfId="34"/>
    <cellStyle name="桁区切り 2 6" xfId="35"/>
    <cellStyle name="桁区切り 2 7" xfId="36"/>
    <cellStyle name="桁区切り 2 8" xfId="37"/>
    <cellStyle name="桁区切り 2 8 2" xfId="38"/>
    <cellStyle name="桁区切り 2 9" xfId="39"/>
    <cellStyle name="桁区切り 3" xfId="40"/>
    <cellStyle name="桁区切り 3 2" xfId="41"/>
    <cellStyle name="桁区切り 3 2 2" xfId="42"/>
    <cellStyle name="桁区切り 3 2 3" xfId="43"/>
    <cellStyle name="桁区切り 3 3" xfId="44"/>
    <cellStyle name="桁区切り 3 4" xfId="45"/>
    <cellStyle name="桁区切り 4" xfId="46"/>
    <cellStyle name="桁区切り 4 2" xfId="47"/>
    <cellStyle name="桁区切り 5" xfId="48"/>
    <cellStyle name="桁区切り 5 2" xfId="49"/>
    <cellStyle name="桁区切り 6" xfId="50"/>
    <cellStyle name="桁区切り 7" xfId="51"/>
    <cellStyle name="桁区切り 8" xfId="52"/>
    <cellStyle name="桁区切り 8 2" xfId="53"/>
    <cellStyle name="桁区切り 9" xfId="54"/>
    <cellStyle name="桁区切り 9 2" xfId="55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4 2" xfId="61"/>
    <cellStyle name="標準 15" xfId="62"/>
    <cellStyle name="標準 16" xfId="63"/>
    <cellStyle name="標準 17" xfId="64"/>
    <cellStyle name="標準 18" xfId="65"/>
    <cellStyle name="標準 19" xfId="66"/>
    <cellStyle name="標準 2" xfId="1"/>
    <cellStyle name="標準 2 10" xfId="67"/>
    <cellStyle name="標準 2 10 2" xfId="68"/>
    <cellStyle name="標準 2 11" xfId="69"/>
    <cellStyle name="標準 2 12" xfId="70"/>
    <cellStyle name="標準 2 2" xfId="71"/>
    <cellStyle name="標準 2 3" xfId="72"/>
    <cellStyle name="標準 2 3 2" xfId="73"/>
    <cellStyle name="標準 2 3 3" xfId="74"/>
    <cellStyle name="標準 2 3 4" xfId="75"/>
    <cellStyle name="標準 2 3 4 2" xfId="76"/>
    <cellStyle name="標準 2 3 5" xfId="77"/>
    <cellStyle name="標準 2 3 5 2" xfId="78"/>
    <cellStyle name="標準 2 3 6" xfId="79"/>
    <cellStyle name="標準 2 3 6 2" xfId="80"/>
    <cellStyle name="標準 2 4" xfId="81"/>
    <cellStyle name="標準 2 4 2" xfId="82"/>
    <cellStyle name="標準 2 4 2 2" xfId="83"/>
    <cellStyle name="標準 2 5" xfId="84"/>
    <cellStyle name="標準 2 6" xfId="85"/>
    <cellStyle name="標準 2 6 2" xfId="86"/>
    <cellStyle name="標準 2 7" xfId="87"/>
    <cellStyle name="標準 2 8" xfId="88"/>
    <cellStyle name="標準 2 9" xfId="89"/>
    <cellStyle name="標準 3" xfId="90"/>
    <cellStyle name="標準 3 2" xfId="91"/>
    <cellStyle name="標準 3 2 2" xfId="92"/>
    <cellStyle name="標準 3 2 2 2" xfId="93"/>
    <cellStyle name="標準 3 2 2 2 2" xfId="94"/>
    <cellStyle name="標準 3 3" xfId="95"/>
    <cellStyle name="標準 3 3 2" xfId="96"/>
    <cellStyle name="標準 3 3 2 2" xfId="97"/>
    <cellStyle name="標準 3 3 2 3" xfId="98"/>
    <cellStyle name="標準 3 3 2 4" xfId="99"/>
    <cellStyle name="標準 3 3 2 5" xfId="100"/>
    <cellStyle name="標準 3 3 2 5 2" xfId="101"/>
    <cellStyle name="標準 3 3 3" xfId="102"/>
    <cellStyle name="標準 3 3 3 2" xfId="103"/>
    <cellStyle name="標準 3 3 4" xfId="104"/>
    <cellStyle name="標準 3 3 5" xfId="105"/>
    <cellStyle name="標準 3 3 6" xfId="106"/>
    <cellStyle name="標準 3 4" xfId="107"/>
    <cellStyle name="標準 3 5" xfId="108"/>
    <cellStyle name="標準 3 6" xfId="109"/>
    <cellStyle name="標準 3 7" xfId="110"/>
    <cellStyle name="標準 4" xfId="111"/>
    <cellStyle name="標準 4 2" xfId="112"/>
    <cellStyle name="標準 4 3" xfId="113"/>
    <cellStyle name="標準 4 4" xfId="114"/>
    <cellStyle name="標準 4 4 2" xfId="115"/>
    <cellStyle name="標準 5" xfId="116"/>
    <cellStyle name="標準 5 2" xfId="117"/>
    <cellStyle name="標準 5 3" xfId="118"/>
    <cellStyle name="標準 5 4" xfId="119"/>
    <cellStyle name="標準 6" xfId="120"/>
    <cellStyle name="標準 6 2" xfId="121"/>
    <cellStyle name="標準 7" xfId="122"/>
    <cellStyle name="標準 8" xfId="123"/>
    <cellStyle name="標準 8 2" xfId="124"/>
    <cellStyle name="標準 8 3" xfId="125"/>
    <cellStyle name="標準 9" xfId="126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workbookViewId="0"/>
  </sheetViews>
  <sheetFormatPr defaultRowHeight="13.5"/>
  <cols>
    <col min="1" max="1" width="9" style="1"/>
    <col min="2" max="2" width="20.625" style="1" bestFit="1" customWidth="1"/>
    <col min="3" max="17" width="10.625" style="1" customWidth="1"/>
    <col min="18" max="16384" width="9" style="1"/>
  </cols>
  <sheetData>
    <row r="1" spans="1:17">
      <c r="A1" s="9" t="s">
        <v>20</v>
      </c>
    </row>
    <row r="3" spans="1:17">
      <c r="A3" s="19" t="s">
        <v>22</v>
      </c>
      <c r="B3" s="19"/>
    </row>
    <row r="4" spans="1:17">
      <c r="Q4" s="10" t="s">
        <v>21</v>
      </c>
    </row>
    <row r="5" spans="1:17"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2" t="s">
        <v>29</v>
      </c>
      <c r="J5" s="2" t="s">
        <v>30</v>
      </c>
      <c r="K5" s="2" t="s">
        <v>31</v>
      </c>
      <c r="L5" s="2" t="s">
        <v>32</v>
      </c>
      <c r="M5" s="2" t="s">
        <v>33</v>
      </c>
      <c r="N5" s="2" t="s">
        <v>34</v>
      </c>
      <c r="O5" s="2" t="s">
        <v>35</v>
      </c>
      <c r="P5" s="2" t="s">
        <v>36</v>
      </c>
      <c r="Q5" s="2" t="s">
        <v>37</v>
      </c>
    </row>
    <row r="6" spans="1:17">
      <c r="A6" s="18" t="s">
        <v>38</v>
      </c>
      <c r="B6" s="11" t="s">
        <v>39</v>
      </c>
      <c r="C6" s="12">
        <v>7249</v>
      </c>
      <c r="D6" s="12">
        <v>5995</v>
      </c>
      <c r="E6" s="12">
        <v>5274</v>
      </c>
      <c r="F6" s="12">
        <v>4424</v>
      </c>
      <c r="G6" s="12">
        <v>1617</v>
      </c>
      <c r="H6" s="12">
        <v>920</v>
      </c>
      <c r="I6" s="12">
        <v>479</v>
      </c>
      <c r="J6" s="12">
        <v>2081</v>
      </c>
      <c r="K6" s="12">
        <v>2788</v>
      </c>
      <c r="L6" s="12">
        <v>865</v>
      </c>
      <c r="M6" s="12">
        <v>784</v>
      </c>
      <c r="N6" s="12">
        <v>265</v>
      </c>
      <c r="O6" s="3">
        <v>245</v>
      </c>
      <c r="P6" s="3">
        <v>99</v>
      </c>
      <c r="Q6" s="3">
        <v>40</v>
      </c>
    </row>
    <row r="7" spans="1:17">
      <c r="A7" s="18"/>
      <c r="B7" s="11" t="s">
        <v>40</v>
      </c>
      <c r="C7" s="12">
        <v>2487</v>
      </c>
      <c r="D7" s="12">
        <v>1695</v>
      </c>
      <c r="E7" s="12">
        <v>2764</v>
      </c>
      <c r="F7" s="12">
        <v>2549</v>
      </c>
      <c r="G7" s="12">
        <v>3097</v>
      </c>
      <c r="H7" s="12">
        <v>2283</v>
      </c>
      <c r="I7" s="12">
        <v>1525</v>
      </c>
      <c r="J7" s="12">
        <v>1367</v>
      </c>
      <c r="K7" s="12">
        <v>1803</v>
      </c>
      <c r="L7" s="12">
        <v>2225</v>
      </c>
      <c r="M7" s="12">
        <v>1592</v>
      </c>
      <c r="N7" s="12">
        <v>1291</v>
      </c>
      <c r="O7" s="3">
        <v>1229</v>
      </c>
      <c r="P7" s="3">
        <v>1749</v>
      </c>
      <c r="Q7" s="3">
        <v>1253</v>
      </c>
    </row>
    <row r="8" spans="1:17">
      <c r="A8" s="18"/>
      <c r="B8" s="11" t="s">
        <v>41</v>
      </c>
      <c r="C8" s="12">
        <v>4503</v>
      </c>
      <c r="D8" s="12">
        <v>4398</v>
      </c>
      <c r="E8" s="12">
        <v>2162</v>
      </c>
      <c r="F8" s="12">
        <v>1583</v>
      </c>
      <c r="G8" s="12">
        <v>1592</v>
      </c>
      <c r="H8" s="12">
        <v>1729</v>
      </c>
      <c r="I8" s="12">
        <v>1295</v>
      </c>
      <c r="J8" s="12">
        <v>538</v>
      </c>
      <c r="K8" s="12">
        <v>342</v>
      </c>
      <c r="L8" s="12">
        <v>642</v>
      </c>
      <c r="M8" s="12">
        <v>404</v>
      </c>
      <c r="N8" s="12">
        <v>375</v>
      </c>
      <c r="O8" s="3">
        <v>478</v>
      </c>
      <c r="P8" s="3">
        <v>414</v>
      </c>
      <c r="Q8" s="3">
        <v>443</v>
      </c>
    </row>
    <row r="9" spans="1:17">
      <c r="A9" s="18"/>
      <c r="B9" s="11" t="s">
        <v>42</v>
      </c>
      <c r="C9" s="12">
        <v>1526</v>
      </c>
      <c r="D9" s="12">
        <v>1878</v>
      </c>
      <c r="E9" s="12">
        <v>1968</v>
      </c>
      <c r="F9" s="12">
        <v>3527</v>
      </c>
      <c r="G9" s="12">
        <v>3926</v>
      </c>
      <c r="H9" s="12">
        <v>4338</v>
      </c>
      <c r="I9" s="12">
        <v>5239</v>
      </c>
      <c r="J9" s="12">
        <v>4917</v>
      </c>
      <c r="K9" s="12">
        <v>3648</v>
      </c>
      <c r="L9" s="12">
        <v>3369</v>
      </c>
      <c r="M9" s="12">
        <v>4541</v>
      </c>
      <c r="N9" s="12">
        <v>3221</v>
      </c>
      <c r="O9" s="3">
        <v>2489</v>
      </c>
      <c r="P9" s="3">
        <v>2508</v>
      </c>
      <c r="Q9" s="3">
        <v>2958</v>
      </c>
    </row>
    <row r="10" spans="1:17">
      <c r="A10" s="18"/>
      <c r="B10" s="11" t="s">
        <v>43</v>
      </c>
      <c r="C10" s="12">
        <f t="shared" ref="C10:P10" si="0">SUM(C6:C9)</f>
        <v>15765</v>
      </c>
      <c r="D10" s="12">
        <f t="shared" si="0"/>
        <v>13966</v>
      </c>
      <c r="E10" s="12">
        <f t="shared" si="0"/>
        <v>12168</v>
      </c>
      <c r="F10" s="12">
        <f t="shared" si="0"/>
        <v>12083</v>
      </c>
      <c r="G10" s="12">
        <f t="shared" si="0"/>
        <v>10232</v>
      </c>
      <c r="H10" s="12">
        <f t="shared" si="0"/>
        <v>9270</v>
      </c>
      <c r="I10" s="12">
        <f t="shared" si="0"/>
        <v>8538</v>
      </c>
      <c r="J10" s="12">
        <f t="shared" si="0"/>
        <v>8903</v>
      </c>
      <c r="K10" s="12">
        <f t="shared" si="0"/>
        <v>8581</v>
      </c>
      <c r="L10" s="12">
        <f t="shared" si="0"/>
        <v>7101</v>
      </c>
      <c r="M10" s="12">
        <f t="shared" si="0"/>
        <v>7321</v>
      </c>
      <c r="N10" s="12">
        <f t="shared" si="0"/>
        <v>5152</v>
      </c>
      <c r="O10" s="13">
        <f t="shared" si="0"/>
        <v>4441</v>
      </c>
      <c r="P10" s="13">
        <f t="shared" si="0"/>
        <v>4770</v>
      </c>
      <c r="Q10" s="13">
        <v>4694</v>
      </c>
    </row>
    <row r="11" spans="1:17">
      <c r="A11" s="14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7"/>
    </row>
    <row r="12" spans="1:17">
      <c r="A12" s="4" t="s">
        <v>4</v>
      </c>
      <c r="Q12" s="10" t="s">
        <v>21</v>
      </c>
    </row>
    <row r="13" spans="1:17">
      <c r="A13" s="4"/>
      <c r="C13" s="2" t="s">
        <v>5</v>
      </c>
      <c r="D13" s="2" t="s">
        <v>6</v>
      </c>
      <c r="E13" s="2" t="s">
        <v>7</v>
      </c>
      <c r="F13" s="2" t="s">
        <v>8</v>
      </c>
      <c r="G13" s="2" t="s">
        <v>9</v>
      </c>
      <c r="H13" s="2" t="s">
        <v>10</v>
      </c>
      <c r="I13" s="2" t="s">
        <v>11</v>
      </c>
      <c r="J13" s="2" t="s">
        <v>12</v>
      </c>
      <c r="K13" s="2" t="s">
        <v>13</v>
      </c>
      <c r="L13" s="2" t="s">
        <v>14</v>
      </c>
      <c r="M13" s="2" t="s">
        <v>15</v>
      </c>
      <c r="N13" s="2" t="s">
        <v>16</v>
      </c>
      <c r="O13" s="2" t="s">
        <v>17</v>
      </c>
      <c r="P13" s="2" t="s">
        <v>18</v>
      </c>
      <c r="Q13" s="2" t="s">
        <v>19</v>
      </c>
    </row>
    <row r="14" spans="1:17">
      <c r="A14" s="18" t="s">
        <v>3</v>
      </c>
      <c r="B14" s="5" t="s">
        <v>2</v>
      </c>
      <c r="C14" s="6">
        <v>400</v>
      </c>
      <c r="D14" s="6">
        <v>532</v>
      </c>
      <c r="E14" s="6">
        <v>679</v>
      </c>
      <c r="F14" s="6">
        <v>606</v>
      </c>
      <c r="G14" s="6">
        <v>330</v>
      </c>
      <c r="H14" s="6">
        <v>340</v>
      </c>
      <c r="I14" s="6">
        <v>262</v>
      </c>
      <c r="J14" s="6">
        <v>249</v>
      </c>
      <c r="K14" s="6">
        <v>231</v>
      </c>
      <c r="L14" s="6">
        <v>228</v>
      </c>
      <c r="M14" s="6">
        <v>215</v>
      </c>
      <c r="N14" s="6">
        <v>230</v>
      </c>
      <c r="O14" s="3">
        <v>168</v>
      </c>
      <c r="P14" s="3">
        <v>168</v>
      </c>
      <c r="Q14" s="3">
        <v>208</v>
      </c>
    </row>
    <row r="15" spans="1:17">
      <c r="A15" s="18"/>
      <c r="B15" s="5" t="s">
        <v>1</v>
      </c>
      <c r="C15" s="7">
        <v>7111</v>
      </c>
      <c r="D15" s="7">
        <v>4205</v>
      </c>
      <c r="E15" s="7">
        <v>3622</v>
      </c>
      <c r="F15" s="7">
        <v>3529</v>
      </c>
      <c r="G15" s="7">
        <v>3190</v>
      </c>
      <c r="H15" s="7">
        <v>2578</v>
      </c>
      <c r="I15" s="7">
        <v>2190</v>
      </c>
      <c r="J15" s="7">
        <v>2247</v>
      </c>
      <c r="K15" s="7">
        <v>3038</v>
      </c>
      <c r="L15" s="7">
        <v>1764</v>
      </c>
      <c r="M15" s="7">
        <v>1465</v>
      </c>
      <c r="N15" s="7">
        <v>2156</v>
      </c>
      <c r="O15" s="3">
        <v>1196</v>
      </c>
      <c r="P15" s="3">
        <v>1300</v>
      </c>
      <c r="Q15" s="3">
        <v>1136</v>
      </c>
    </row>
    <row r="16" spans="1:17">
      <c r="A16" s="18"/>
      <c r="B16" s="5" t="s">
        <v>0</v>
      </c>
      <c r="C16" s="7">
        <v>7511</v>
      </c>
      <c r="D16" s="7">
        <v>4737</v>
      </c>
      <c r="E16" s="7">
        <v>4301</v>
      </c>
      <c r="F16" s="7">
        <v>4135</v>
      </c>
      <c r="G16" s="7">
        <v>3520</v>
      </c>
      <c r="H16" s="7">
        <v>2918</v>
      </c>
      <c r="I16" s="7">
        <v>2452</v>
      </c>
      <c r="J16" s="7">
        <v>2496</v>
      </c>
      <c r="K16" s="7">
        <f>SUM(K14:K15)</f>
        <v>3269</v>
      </c>
      <c r="L16" s="7">
        <v>1992</v>
      </c>
      <c r="M16" s="7">
        <f>M14+M15</f>
        <v>1680</v>
      </c>
      <c r="N16" s="7">
        <f>N14+N15</f>
        <v>2386</v>
      </c>
      <c r="O16" s="8">
        <f>O14+O15</f>
        <v>1364</v>
      </c>
      <c r="P16" s="8">
        <f>P14+P15</f>
        <v>1468</v>
      </c>
      <c r="Q16" s="8">
        <v>1344</v>
      </c>
    </row>
  </sheetData>
  <mergeCells count="3">
    <mergeCell ref="A14:A16"/>
    <mergeCell ref="A3:B3"/>
    <mergeCell ref="A6:A1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鷲頭　優希子(013320)</dc:creator>
  <cp:lastModifiedBy>Prepress Production Dept.</cp:lastModifiedBy>
  <cp:lastPrinted>2017-01-25T08:37:33Z</cp:lastPrinted>
  <dcterms:created xsi:type="dcterms:W3CDTF">2011-06-22T09:33:24Z</dcterms:created>
  <dcterms:modified xsi:type="dcterms:W3CDTF">2019-07-10T07:39:34Z</dcterms:modified>
</cp:coreProperties>
</file>