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41v\windtp\964753_★情報2023★令和5年版情報通信白書DTP作業※BUなし※\HTML\☆バックデータ作成用\作業\4章\"/>
    </mc:Choice>
  </mc:AlternateContent>
  <bookViews>
    <workbookView xWindow="0" yWindow="0" windowWidth="19200" windowHeight="6135"/>
  </bookViews>
  <sheets>
    <sheet name="Sheet1" sheetId="3" r:id="rId1"/>
  </sheets>
  <externalReferences>
    <externalReference r:id="rId2"/>
  </externalReferences>
  <definedNames>
    <definedName name="data">'[1]29c'!#REF!</definedName>
    <definedName name="department">'[1]29c'!#REF!</definedName>
    <definedName name="year">'[1]29c'!#REF!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</calcChain>
</file>

<file path=xl/sharedStrings.xml><?xml version="1.0" encoding="utf-8"?>
<sst xmlns="http://schemas.openxmlformats.org/spreadsheetml/2006/main" count="98" uniqueCount="93">
  <si>
    <t>米国</t>
    <rPh sb="0" eb="2">
      <t>ベイコク</t>
    </rPh>
    <phoneticPr fontId="4"/>
  </si>
  <si>
    <t>日本</t>
    <rPh sb="0" eb="2">
      <t>ニホン</t>
    </rPh>
    <phoneticPr fontId="4"/>
  </si>
  <si>
    <t>2021年</t>
  </si>
  <si>
    <t>2020年</t>
  </si>
  <si>
    <t>2019年</t>
  </si>
  <si>
    <t>2018年</t>
  </si>
  <si>
    <t>2017年</t>
  </si>
  <si>
    <t>2016年</t>
    <phoneticPr fontId="4"/>
  </si>
  <si>
    <t>2015年</t>
  </si>
  <si>
    <t>2014年</t>
  </si>
  <si>
    <t>2013年</t>
  </si>
  <si>
    <t>2012年</t>
  </si>
  <si>
    <t>2011年</t>
  </si>
  <si>
    <t>2010年</t>
  </si>
  <si>
    <t>2009年</t>
  </si>
  <si>
    <t>2008年</t>
  </si>
  <si>
    <t>2007年</t>
  </si>
  <si>
    <t>2006年</t>
  </si>
  <si>
    <t>2005年</t>
  </si>
  <si>
    <t>2004年</t>
  </si>
  <si>
    <t>2003年</t>
  </si>
  <si>
    <t>2002年</t>
  </si>
  <si>
    <t>2001年</t>
  </si>
  <si>
    <t>2000年</t>
  </si>
  <si>
    <t>1999年</t>
  </si>
  <si>
    <t>1998年</t>
  </si>
  <si>
    <t>1997年</t>
  </si>
  <si>
    <t>1996年</t>
  </si>
  <si>
    <t>1995年</t>
  </si>
  <si>
    <t>1994年</t>
  </si>
  <si>
    <t>1993年</t>
  </si>
  <si>
    <t>1992年</t>
  </si>
  <si>
    <t>1991年</t>
  </si>
  <si>
    <t>1990年</t>
  </si>
  <si>
    <t>1989年</t>
  </si>
  <si>
    <t>1988年</t>
  </si>
  <si>
    <t>1987年</t>
  </si>
  <si>
    <t>1986年</t>
  </si>
  <si>
    <t>1985年</t>
  </si>
  <si>
    <t>1984年</t>
  </si>
  <si>
    <t>1983年</t>
  </si>
  <si>
    <t>1982年</t>
  </si>
  <si>
    <t>1981年</t>
  </si>
  <si>
    <t>1980年</t>
  </si>
  <si>
    <t>実値</t>
    <rPh sb="0" eb="1">
      <t>ジツ</t>
    </rPh>
    <rPh sb="1" eb="2">
      <t>アタイ</t>
    </rPh>
    <phoneticPr fontId="4"/>
  </si>
  <si>
    <t>情報化投資額</t>
    <rPh sb="0" eb="3">
      <t>ジョウホウカ</t>
    </rPh>
    <rPh sb="3" eb="5">
      <t>トウシ</t>
    </rPh>
    <rPh sb="5" eb="6">
      <t>ガク</t>
    </rPh>
    <phoneticPr fontId="4"/>
  </si>
  <si>
    <t>2021年</t>
    <rPh sb="4" eb="5">
      <t>ネン</t>
    </rPh>
    <phoneticPr fontId="4"/>
  </si>
  <si>
    <t>2020年</t>
    <rPh sb="4" eb="5">
      <t>ネン</t>
    </rPh>
    <phoneticPr fontId="4"/>
  </si>
  <si>
    <t>2019年</t>
    <rPh sb="4" eb="5">
      <t>ネン</t>
    </rPh>
    <phoneticPr fontId="4"/>
  </si>
  <si>
    <t>2018年</t>
    <rPh sb="4" eb="5">
      <t>ネン</t>
    </rPh>
    <phoneticPr fontId="4"/>
  </si>
  <si>
    <t>2017年</t>
    <rPh sb="4" eb="5">
      <t>ネン</t>
    </rPh>
    <phoneticPr fontId="4"/>
  </si>
  <si>
    <t>2016年</t>
    <rPh sb="4" eb="5">
      <t>ネン</t>
    </rPh>
    <phoneticPr fontId="4"/>
  </si>
  <si>
    <t>2015年</t>
    <rPh sb="4" eb="5">
      <t>ネン</t>
    </rPh>
    <phoneticPr fontId="4"/>
  </si>
  <si>
    <t>2014年</t>
    <rPh sb="4" eb="5">
      <t>ネン</t>
    </rPh>
    <phoneticPr fontId="4"/>
  </si>
  <si>
    <t>2013年</t>
    <rPh sb="4" eb="5">
      <t>ネン</t>
    </rPh>
    <phoneticPr fontId="4"/>
  </si>
  <si>
    <t>2012年</t>
    <rPh sb="4" eb="5">
      <t>ネン</t>
    </rPh>
    <phoneticPr fontId="4"/>
  </si>
  <si>
    <t>2011年</t>
    <rPh sb="4" eb="5">
      <t>ネン</t>
    </rPh>
    <phoneticPr fontId="4"/>
  </si>
  <si>
    <t>2010年</t>
    <rPh sb="4" eb="5">
      <t>ネン</t>
    </rPh>
    <phoneticPr fontId="4"/>
  </si>
  <si>
    <t>2009年</t>
    <rPh sb="4" eb="5">
      <t>ネン</t>
    </rPh>
    <phoneticPr fontId="4"/>
  </si>
  <si>
    <t>2008年</t>
    <rPh sb="4" eb="5">
      <t>ネン</t>
    </rPh>
    <phoneticPr fontId="4"/>
  </si>
  <si>
    <t>2007年</t>
    <rPh sb="4" eb="5">
      <t>ネン</t>
    </rPh>
    <phoneticPr fontId="4"/>
  </si>
  <si>
    <t>2006年</t>
    <rPh sb="4" eb="5">
      <t>ネン</t>
    </rPh>
    <phoneticPr fontId="4"/>
  </si>
  <si>
    <t>2005年</t>
    <rPh sb="4" eb="5">
      <t>ネン</t>
    </rPh>
    <phoneticPr fontId="4"/>
  </si>
  <si>
    <t>2004年</t>
    <rPh sb="4" eb="5">
      <t>ネン</t>
    </rPh>
    <phoneticPr fontId="4"/>
  </si>
  <si>
    <t>2003年</t>
    <rPh sb="4" eb="5">
      <t>ネン</t>
    </rPh>
    <phoneticPr fontId="4"/>
  </si>
  <si>
    <t>2002年</t>
    <rPh sb="4" eb="5">
      <t>ネン</t>
    </rPh>
    <phoneticPr fontId="4"/>
  </si>
  <si>
    <t>2001年</t>
    <rPh sb="4" eb="5">
      <t>ネン</t>
    </rPh>
    <phoneticPr fontId="4"/>
  </si>
  <si>
    <t>2000年</t>
    <rPh sb="4" eb="5">
      <t>ネン</t>
    </rPh>
    <phoneticPr fontId="4"/>
  </si>
  <si>
    <t>1999年</t>
    <rPh sb="4" eb="5">
      <t>ネン</t>
    </rPh>
    <phoneticPr fontId="4"/>
  </si>
  <si>
    <t>1998年</t>
    <rPh sb="4" eb="5">
      <t>ネン</t>
    </rPh>
    <phoneticPr fontId="4"/>
  </si>
  <si>
    <t>1997年</t>
    <rPh sb="4" eb="5">
      <t>ネン</t>
    </rPh>
    <phoneticPr fontId="4"/>
  </si>
  <si>
    <t>1996年</t>
    <rPh sb="4" eb="5">
      <t>ネン</t>
    </rPh>
    <phoneticPr fontId="4"/>
  </si>
  <si>
    <t>1995年</t>
    <rPh sb="4" eb="5">
      <t>ネン</t>
    </rPh>
    <phoneticPr fontId="4"/>
  </si>
  <si>
    <t>1994年</t>
    <rPh sb="4" eb="5">
      <t>ネン</t>
    </rPh>
    <phoneticPr fontId="4"/>
  </si>
  <si>
    <t>1993年</t>
    <rPh sb="4" eb="5">
      <t>ネン</t>
    </rPh>
    <phoneticPr fontId="4"/>
  </si>
  <si>
    <t>1992年</t>
    <rPh sb="4" eb="5">
      <t>ネン</t>
    </rPh>
    <phoneticPr fontId="4"/>
  </si>
  <si>
    <t>1991年</t>
    <rPh sb="4" eb="5">
      <t>ネン</t>
    </rPh>
    <phoneticPr fontId="4"/>
  </si>
  <si>
    <t>1990年</t>
    <rPh sb="4" eb="5">
      <t>ネン</t>
    </rPh>
    <phoneticPr fontId="4"/>
  </si>
  <si>
    <t>1989年</t>
    <rPh sb="4" eb="5">
      <t>ネン</t>
    </rPh>
    <phoneticPr fontId="4"/>
  </si>
  <si>
    <t>1988年</t>
    <rPh sb="4" eb="5">
      <t>ネン</t>
    </rPh>
    <phoneticPr fontId="4"/>
  </si>
  <si>
    <t>1987年</t>
    <rPh sb="4" eb="5">
      <t>ネン</t>
    </rPh>
    <phoneticPr fontId="4"/>
  </si>
  <si>
    <t>1986年</t>
    <rPh sb="4" eb="5">
      <t>ネン</t>
    </rPh>
    <phoneticPr fontId="4"/>
  </si>
  <si>
    <t>1985年</t>
    <rPh sb="4" eb="5">
      <t>ネン</t>
    </rPh>
    <phoneticPr fontId="4"/>
  </si>
  <si>
    <t>1984年</t>
    <rPh sb="4" eb="5">
      <t>ネン</t>
    </rPh>
    <phoneticPr fontId="4"/>
  </si>
  <si>
    <t>1983年</t>
    <rPh sb="4" eb="5">
      <t>ネン</t>
    </rPh>
    <phoneticPr fontId="4"/>
  </si>
  <si>
    <t>1982年</t>
    <rPh sb="4" eb="5">
      <t>ネン</t>
    </rPh>
    <phoneticPr fontId="4"/>
  </si>
  <si>
    <t>1981年</t>
    <rPh sb="4" eb="5">
      <t>ネン</t>
    </rPh>
    <phoneticPr fontId="4"/>
  </si>
  <si>
    <t>1980年</t>
    <rPh sb="4" eb="5">
      <t>ネン</t>
    </rPh>
    <phoneticPr fontId="4"/>
  </si>
  <si>
    <t>指数化（1995 年=100）</t>
    <phoneticPr fontId="2"/>
  </si>
  <si>
    <t>（日本：2015年価格10億円、米国：2012年価格百万ドル）</t>
    <rPh sb="1" eb="3">
      <t>ニホン</t>
    </rPh>
    <rPh sb="16" eb="18">
      <t>ベイコク</t>
    </rPh>
    <rPh sb="26" eb="27">
      <t>ヒャク</t>
    </rPh>
    <rPh sb="27" eb="28">
      <t>ヨロズ</t>
    </rPh>
    <phoneticPr fontId="2"/>
  </si>
  <si>
    <t>※1995年=100として指数化（日本：2015年価格、米国：2012年価格）</t>
  </si>
  <si>
    <t>図表4-1-3-2　日米の民間情報化投資の比較</t>
  </si>
  <si>
    <t>（出典）総務省（2023）「令和4年度　ICTの経済分析に関する調査」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</si>
</sst>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MS Pゴシック"/>
      <family val="3"/>
      <charset val="128"/>
    </font>
    <font>
      <sz val="11"/>
      <color indexed="8"/>
      <name val="MS Pゴシック"/>
      <family val="3"/>
      <charset val="128"/>
    </font>
    <font>
      <b/>
      <sz val="11"/>
      <name val="MS P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horizontal="left" vertical="center"/>
    </xf>
    <xf numFmtId="0" fontId="7" fillId="0" borderId="0" xfId="4" applyFont="1" applyFill="1" applyAlignment="1">
      <alignment horizontal="right" vertical="center"/>
    </xf>
    <xf numFmtId="0" fontId="7" fillId="0" borderId="1" xfId="4" applyFont="1" applyFill="1" applyBorder="1" applyAlignment="1">
      <alignment vertical="center"/>
    </xf>
    <xf numFmtId="0" fontId="7" fillId="0" borderId="1" xfId="4" applyFont="1" applyFill="1" applyBorder="1" applyAlignment="1">
      <alignment horizontal="center" vertical="center"/>
    </xf>
    <xf numFmtId="0" fontId="7" fillId="0" borderId="0" xfId="4" applyFont="1" applyFill="1" applyAlignment="1">
      <alignment vertical="center"/>
    </xf>
    <xf numFmtId="176" fontId="7" fillId="0" borderId="1" xfId="3" applyNumberFormat="1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6" fillId="0" borderId="2" xfId="2" applyFont="1" applyFill="1" applyBorder="1" applyAlignment="1">
      <alignment horizontal="left" vertical="center"/>
    </xf>
    <xf numFmtId="0" fontId="6" fillId="0" borderId="1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vertical="center"/>
    </xf>
    <xf numFmtId="176" fontId="6" fillId="0" borderId="0" xfId="3" applyNumberFormat="1" applyFont="1" applyFill="1" applyAlignment="1">
      <alignment vertical="center"/>
    </xf>
    <xf numFmtId="0" fontId="8" fillId="0" borderId="0" xfId="2" applyFont="1" applyFill="1" applyAlignment="1">
      <alignment vertical="center"/>
    </xf>
  </cellXfs>
  <cellStyles count="5">
    <cellStyle name="桁区切り" xfId="1" builtinId="6"/>
    <cellStyle name="桁区切り 2" xfId="3"/>
    <cellStyle name="標準" xfId="0" builtinId="0"/>
    <cellStyle name="標準 2" xfId="2"/>
    <cellStyle name="標準_【3月21日再訂正】2月4日米国再出_ICT Investment of the United State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R14"/>
  <sheetViews>
    <sheetView tabSelected="1" zoomScaleNormal="100" zoomScaleSheetLayoutView="85" workbookViewId="0"/>
  </sheetViews>
  <sheetFormatPr defaultColWidth="8" defaultRowHeight="18.75" customHeight="1"/>
  <cols>
    <col min="1" max="1" width="12.75" style="1" customWidth="1"/>
    <col min="2" max="2" width="4.5" style="1" bestFit="1" customWidth="1"/>
    <col min="3" max="19" width="8.125" style="1" bestFit="1" customWidth="1"/>
    <col min="20" max="21" width="9.25" style="1" bestFit="1" customWidth="1"/>
    <col min="22" max="22" width="8.5" style="1" bestFit="1" customWidth="1"/>
    <col min="23" max="32" width="9.25" style="1" bestFit="1" customWidth="1"/>
    <col min="33" max="44" width="8.5" style="1" bestFit="1" customWidth="1"/>
    <col min="45" max="16384" width="8" style="1"/>
  </cols>
  <sheetData>
    <row r="1" spans="1:44" ht="18.75" customHeight="1">
      <c r="A1" s="17" t="s">
        <v>91</v>
      </c>
    </row>
    <row r="3" spans="1:44" ht="18.75" customHeight="1">
      <c r="B3" s="2" t="s">
        <v>44</v>
      </c>
      <c r="AR3" s="3" t="s">
        <v>89</v>
      </c>
    </row>
    <row r="4" spans="1:44" s="6" customFormat="1" ht="18.75" customHeight="1">
      <c r="A4" s="4"/>
      <c r="B4" s="4"/>
      <c r="C4" s="5" t="s">
        <v>87</v>
      </c>
      <c r="D4" s="5" t="s">
        <v>86</v>
      </c>
      <c r="E4" s="5" t="s">
        <v>85</v>
      </c>
      <c r="F4" s="5" t="s">
        <v>84</v>
      </c>
      <c r="G4" s="5" t="s">
        <v>83</v>
      </c>
      <c r="H4" s="5" t="s">
        <v>82</v>
      </c>
      <c r="I4" s="5" t="s">
        <v>81</v>
      </c>
      <c r="J4" s="5" t="s">
        <v>80</v>
      </c>
      <c r="K4" s="5" t="s">
        <v>79</v>
      </c>
      <c r="L4" s="5" t="s">
        <v>78</v>
      </c>
      <c r="M4" s="5" t="s">
        <v>77</v>
      </c>
      <c r="N4" s="5" t="s">
        <v>76</v>
      </c>
      <c r="O4" s="5" t="s">
        <v>75</v>
      </c>
      <c r="P4" s="5" t="s">
        <v>74</v>
      </c>
      <c r="Q4" s="5" t="s">
        <v>73</v>
      </c>
      <c r="R4" s="5" t="s">
        <v>72</v>
      </c>
      <c r="S4" s="5" t="s">
        <v>71</v>
      </c>
      <c r="T4" s="5" t="s">
        <v>70</v>
      </c>
      <c r="U4" s="5" t="s">
        <v>69</v>
      </c>
      <c r="V4" s="5" t="s">
        <v>68</v>
      </c>
      <c r="W4" s="5" t="s">
        <v>67</v>
      </c>
      <c r="X4" s="5" t="s">
        <v>66</v>
      </c>
      <c r="Y4" s="5" t="s">
        <v>65</v>
      </c>
      <c r="Z4" s="5" t="s">
        <v>64</v>
      </c>
      <c r="AA4" s="5" t="s">
        <v>63</v>
      </c>
      <c r="AB4" s="5" t="s">
        <v>62</v>
      </c>
      <c r="AC4" s="5" t="s">
        <v>61</v>
      </c>
      <c r="AD4" s="5" t="s">
        <v>60</v>
      </c>
      <c r="AE4" s="5" t="s">
        <v>59</v>
      </c>
      <c r="AF4" s="5" t="s">
        <v>58</v>
      </c>
      <c r="AG4" s="5" t="s">
        <v>57</v>
      </c>
      <c r="AH4" s="5" t="s">
        <v>56</v>
      </c>
      <c r="AI4" s="5" t="s">
        <v>55</v>
      </c>
      <c r="AJ4" s="5" t="s">
        <v>54</v>
      </c>
      <c r="AK4" s="5" t="s">
        <v>53</v>
      </c>
      <c r="AL4" s="5" t="s">
        <v>52</v>
      </c>
      <c r="AM4" s="5" t="s">
        <v>51</v>
      </c>
      <c r="AN4" s="5" t="s">
        <v>50</v>
      </c>
      <c r="AO4" s="5" t="s">
        <v>49</v>
      </c>
      <c r="AP4" s="5" t="s">
        <v>48</v>
      </c>
      <c r="AQ4" s="5" t="s">
        <v>47</v>
      </c>
      <c r="AR4" s="5" t="s">
        <v>46</v>
      </c>
    </row>
    <row r="5" spans="1:44" s="6" customFormat="1" ht="18.75" customHeight="1">
      <c r="A5" s="7" t="s">
        <v>45</v>
      </c>
      <c r="B5" s="4" t="s">
        <v>1</v>
      </c>
      <c r="C5" s="8">
        <v>740.82746513416816</v>
      </c>
      <c r="D5" s="8">
        <v>921.7417424547225</v>
      </c>
      <c r="E5" s="8">
        <v>1079.3381950617184</v>
      </c>
      <c r="F5" s="8">
        <v>1354.812091554373</v>
      </c>
      <c r="G5" s="8">
        <v>1690.0971029938623</v>
      </c>
      <c r="H5" s="8">
        <v>2247.0725751399859</v>
      </c>
      <c r="I5" s="8">
        <v>3249.6109800035638</v>
      </c>
      <c r="J5" s="8">
        <v>3789.0208095091302</v>
      </c>
      <c r="K5" s="8">
        <v>4988.676676530411</v>
      </c>
      <c r="L5" s="8">
        <v>5929.4062576917622</v>
      </c>
      <c r="M5" s="8">
        <v>7164.4786898110997</v>
      </c>
      <c r="N5" s="8">
        <v>7700.6653784606533</v>
      </c>
      <c r="O5" s="8">
        <v>7272.6877294653032</v>
      </c>
      <c r="P5" s="8">
        <v>6941.5906872037285</v>
      </c>
      <c r="Q5" s="8">
        <v>6780.7470793741159</v>
      </c>
      <c r="R5" s="8">
        <v>8094.9211798408378</v>
      </c>
      <c r="S5" s="8">
        <v>9633.4791083156288</v>
      </c>
      <c r="T5" s="8">
        <v>10842.525847470855</v>
      </c>
      <c r="U5" s="8">
        <v>10185.71516505523</v>
      </c>
      <c r="V5" s="8">
        <v>9893.133967431475</v>
      </c>
      <c r="W5" s="8">
        <v>10534.970094222168</v>
      </c>
      <c r="X5" s="8">
        <v>11297.195581586489</v>
      </c>
      <c r="Y5" s="8">
        <v>10246.540804538945</v>
      </c>
      <c r="Z5" s="8">
        <v>11236.261030449505</v>
      </c>
      <c r="AA5" s="8">
        <v>11477.825247764938</v>
      </c>
      <c r="AB5" s="8">
        <v>11912.575309374188</v>
      </c>
      <c r="AC5" s="8">
        <v>12874.370477818607</v>
      </c>
      <c r="AD5" s="8">
        <v>13270.458972341949</v>
      </c>
      <c r="AE5" s="8">
        <v>13706.031051476424</v>
      </c>
      <c r="AF5" s="8">
        <v>12186.072952635983</v>
      </c>
      <c r="AG5" s="8">
        <v>12213.379456071601</v>
      </c>
      <c r="AH5" s="8">
        <v>11652.693298265476</v>
      </c>
      <c r="AI5" s="8">
        <v>11903.910423680678</v>
      </c>
      <c r="AJ5" s="8">
        <v>12319.221088197539</v>
      </c>
      <c r="AK5" s="8">
        <v>12349.051338262601</v>
      </c>
      <c r="AL5" s="8">
        <v>13476.574000000001</v>
      </c>
      <c r="AM5" s="8">
        <v>13414.406850760373</v>
      </c>
      <c r="AN5" s="8">
        <v>14169.313265523921</v>
      </c>
      <c r="AO5" s="8">
        <v>13930.767299803478</v>
      </c>
      <c r="AP5" s="8">
        <v>15279.48785082018</v>
      </c>
      <c r="AQ5" s="8">
        <v>15590.119014736907</v>
      </c>
      <c r="AR5" s="8">
        <v>15522.560563913101</v>
      </c>
    </row>
    <row r="6" spans="1:44" s="6" customFormat="1" ht="18.75" customHeight="1">
      <c r="A6" s="7" t="s">
        <v>45</v>
      </c>
      <c r="B6" s="4" t="s">
        <v>0</v>
      </c>
      <c r="C6" s="8">
        <v>12503</v>
      </c>
      <c r="D6" s="8">
        <v>13734</v>
      </c>
      <c r="E6" s="8">
        <v>13946</v>
      </c>
      <c r="F6" s="8">
        <v>14829</v>
      </c>
      <c r="G6" s="8">
        <v>17324</v>
      </c>
      <c r="H6" s="8">
        <v>19887</v>
      </c>
      <c r="I6" s="8">
        <v>21739</v>
      </c>
      <c r="J6" s="8">
        <v>22943</v>
      </c>
      <c r="K6" s="8">
        <v>26581</v>
      </c>
      <c r="L6" s="8">
        <v>29575</v>
      </c>
      <c r="M6" s="8">
        <v>32365</v>
      </c>
      <c r="N6" s="8">
        <v>33805</v>
      </c>
      <c r="O6" s="8">
        <v>38923</v>
      </c>
      <c r="P6" s="8">
        <v>43203</v>
      </c>
      <c r="Q6" s="8">
        <v>50939</v>
      </c>
      <c r="R6" s="8">
        <v>60127</v>
      </c>
      <c r="S6" s="8">
        <v>74392</v>
      </c>
      <c r="T6" s="8">
        <v>94708</v>
      </c>
      <c r="U6" s="8">
        <v>118989</v>
      </c>
      <c r="V6" s="8">
        <v>145761</v>
      </c>
      <c r="W6" s="8">
        <v>173956</v>
      </c>
      <c r="X6" s="8">
        <v>172984</v>
      </c>
      <c r="Y6" s="8">
        <v>166095</v>
      </c>
      <c r="Z6" s="8">
        <v>181135</v>
      </c>
      <c r="AA6" s="8">
        <v>203548</v>
      </c>
      <c r="AB6" s="8">
        <v>225705</v>
      </c>
      <c r="AC6" s="8">
        <v>257051</v>
      </c>
      <c r="AD6" s="8">
        <v>290410</v>
      </c>
      <c r="AE6" s="8">
        <v>314110</v>
      </c>
      <c r="AF6" s="8">
        <v>316247</v>
      </c>
      <c r="AG6" s="8">
        <v>357518</v>
      </c>
      <c r="AH6" s="8">
        <v>387470</v>
      </c>
      <c r="AI6" s="8">
        <v>430100</v>
      </c>
      <c r="AJ6" s="8">
        <v>455840</v>
      </c>
      <c r="AK6" s="8">
        <v>486591</v>
      </c>
      <c r="AL6" s="8">
        <v>520338</v>
      </c>
      <c r="AM6" s="8">
        <v>568872</v>
      </c>
      <c r="AN6" s="8">
        <v>629916</v>
      </c>
      <c r="AO6" s="8">
        <v>699442</v>
      </c>
      <c r="AP6" s="8">
        <v>735628</v>
      </c>
      <c r="AQ6" s="8">
        <v>786845</v>
      </c>
      <c r="AR6" s="8">
        <v>894257</v>
      </c>
    </row>
    <row r="7" spans="1:44" s="6" customFormat="1" ht="18.75" customHeight="1">
      <c r="A7" s="9"/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</row>
    <row r="8" spans="1:44" s="6" customFormat="1" ht="18.75" customHeight="1">
      <c r="A8" s="9"/>
      <c r="B8" s="12" t="s">
        <v>88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</row>
    <row r="9" spans="1:44" ht="18.75" customHeight="1">
      <c r="A9" s="4"/>
      <c r="B9" s="13"/>
      <c r="C9" s="14" t="s">
        <v>43</v>
      </c>
      <c r="D9" s="14" t="s">
        <v>42</v>
      </c>
      <c r="E9" s="14" t="s">
        <v>41</v>
      </c>
      <c r="F9" s="14" t="s">
        <v>40</v>
      </c>
      <c r="G9" s="14" t="s">
        <v>39</v>
      </c>
      <c r="H9" s="14" t="s">
        <v>38</v>
      </c>
      <c r="I9" s="14" t="s">
        <v>37</v>
      </c>
      <c r="J9" s="14" t="s">
        <v>36</v>
      </c>
      <c r="K9" s="14" t="s">
        <v>35</v>
      </c>
      <c r="L9" s="14" t="s">
        <v>34</v>
      </c>
      <c r="M9" s="14" t="s">
        <v>33</v>
      </c>
      <c r="N9" s="14" t="s">
        <v>32</v>
      </c>
      <c r="O9" s="14" t="s">
        <v>31</v>
      </c>
      <c r="P9" s="14" t="s">
        <v>30</v>
      </c>
      <c r="Q9" s="14" t="s">
        <v>29</v>
      </c>
      <c r="R9" s="14" t="s">
        <v>28</v>
      </c>
      <c r="S9" s="14" t="s">
        <v>27</v>
      </c>
      <c r="T9" s="14" t="s">
        <v>26</v>
      </c>
      <c r="U9" s="14" t="s">
        <v>25</v>
      </c>
      <c r="V9" s="14" t="s">
        <v>24</v>
      </c>
      <c r="W9" s="14" t="s">
        <v>23</v>
      </c>
      <c r="X9" s="14" t="s">
        <v>22</v>
      </c>
      <c r="Y9" s="14" t="s">
        <v>21</v>
      </c>
      <c r="Z9" s="14" t="s">
        <v>20</v>
      </c>
      <c r="AA9" s="14" t="s">
        <v>19</v>
      </c>
      <c r="AB9" s="14" t="s">
        <v>18</v>
      </c>
      <c r="AC9" s="14" t="s">
        <v>17</v>
      </c>
      <c r="AD9" s="14" t="s">
        <v>16</v>
      </c>
      <c r="AE9" s="14" t="s">
        <v>15</v>
      </c>
      <c r="AF9" s="14" t="s">
        <v>14</v>
      </c>
      <c r="AG9" s="14" t="s">
        <v>13</v>
      </c>
      <c r="AH9" s="14" t="s">
        <v>12</v>
      </c>
      <c r="AI9" s="14" t="s">
        <v>11</v>
      </c>
      <c r="AJ9" s="14" t="s">
        <v>10</v>
      </c>
      <c r="AK9" s="14" t="s">
        <v>9</v>
      </c>
      <c r="AL9" s="14" t="s">
        <v>8</v>
      </c>
      <c r="AM9" s="14" t="s">
        <v>7</v>
      </c>
      <c r="AN9" s="14" t="s">
        <v>6</v>
      </c>
      <c r="AO9" s="14" t="s">
        <v>5</v>
      </c>
      <c r="AP9" s="14" t="s">
        <v>4</v>
      </c>
      <c r="AQ9" s="14" t="s">
        <v>3</v>
      </c>
      <c r="AR9" s="14" t="s">
        <v>2</v>
      </c>
    </row>
    <row r="10" spans="1:44" ht="18.75" customHeight="1">
      <c r="A10" s="7" t="s">
        <v>45</v>
      </c>
      <c r="B10" s="13" t="s">
        <v>1</v>
      </c>
      <c r="C10" s="15">
        <f t="shared" ref="C10:AQ10" si="0">100*C5/$R$5</f>
        <v>9.1517563750847337</v>
      </c>
      <c r="D10" s="15">
        <f t="shared" si="0"/>
        <v>11.386667293934613</v>
      </c>
      <c r="E10" s="15">
        <f t="shared" si="0"/>
        <v>13.333523218850418</v>
      </c>
      <c r="F10" s="15">
        <f t="shared" si="0"/>
        <v>16.736569281592576</v>
      </c>
      <c r="G10" s="15">
        <f t="shared" si="0"/>
        <v>20.878487454612781</v>
      </c>
      <c r="H10" s="15">
        <f t="shared" si="0"/>
        <v>27.759042061286234</v>
      </c>
      <c r="I10" s="15">
        <f t="shared" si="0"/>
        <v>40.143824847809796</v>
      </c>
      <c r="J10" s="15">
        <f t="shared" si="0"/>
        <v>46.807383609183333</v>
      </c>
      <c r="K10" s="15">
        <f t="shared" si="0"/>
        <v>61.627242139848704</v>
      </c>
      <c r="L10" s="15">
        <f t="shared" si="0"/>
        <v>73.248474271226272</v>
      </c>
      <c r="M10" s="15">
        <f t="shared" si="0"/>
        <v>88.50584867525501</v>
      </c>
      <c r="N10" s="15">
        <f t="shared" si="0"/>
        <v>95.129590608466728</v>
      </c>
      <c r="O10" s="15">
        <f t="shared" si="0"/>
        <v>89.842600908540277</v>
      </c>
      <c r="P10" s="15">
        <f t="shared" si="0"/>
        <v>85.752418497794608</v>
      </c>
      <c r="Q10" s="15">
        <f t="shared" si="0"/>
        <v>83.765449085045191</v>
      </c>
      <c r="R10" s="15">
        <f t="shared" si="0"/>
        <v>100</v>
      </c>
      <c r="S10" s="15">
        <f t="shared" si="0"/>
        <v>119.00645965900611</v>
      </c>
      <c r="T10" s="15">
        <f t="shared" si="0"/>
        <v>133.94232762231837</v>
      </c>
      <c r="U10" s="15">
        <f t="shared" si="0"/>
        <v>125.82846625389256</v>
      </c>
      <c r="V10" s="15">
        <f t="shared" si="0"/>
        <v>122.21408643321705</v>
      </c>
      <c r="W10" s="15">
        <f t="shared" si="0"/>
        <v>130.14296075492246</v>
      </c>
      <c r="X10" s="15">
        <f t="shared" si="0"/>
        <v>139.55905598834519</v>
      </c>
      <c r="Y10" s="15">
        <f t="shared" si="0"/>
        <v>126.57987121673756</v>
      </c>
      <c r="Z10" s="15">
        <f t="shared" si="0"/>
        <v>138.80630559358247</v>
      </c>
      <c r="AA10" s="15">
        <f t="shared" si="0"/>
        <v>141.79045098485585</v>
      </c>
      <c r="AB10" s="15">
        <f t="shared" si="0"/>
        <v>147.16110317467493</v>
      </c>
      <c r="AC10" s="15">
        <f t="shared" si="0"/>
        <v>159.04256745427313</v>
      </c>
      <c r="AD10" s="15">
        <f t="shared" si="0"/>
        <v>163.93561688271896</v>
      </c>
      <c r="AE10" s="15">
        <f t="shared" si="0"/>
        <v>169.31642380421437</v>
      </c>
      <c r="AF10" s="15">
        <f t="shared" si="0"/>
        <v>150.53973574175782</v>
      </c>
      <c r="AG10" s="15">
        <f t="shared" si="0"/>
        <v>150.87706457830811</v>
      </c>
      <c r="AH10" s="15">
        <f t="shared" si="0"/>
        <v>143.95067029540354</v>
      </c>
      <c r="AI10" s="15">
        <f t="shared" si="0"/>
        <v>147.05406216092067</v>
      </c>
      <c r="AJ10" s="15">
        <f t="shared" si="0"/>
        <v>152.18457122073866</v>
      </c>
      <c r="AK10" s="15">
        <f t="shared" si="0"/>
        <v>152.55307697147225</v>
      </c>
      <c r="AL10" s="15">
        <f t="shared" si="0"/>
        <v>166.48184337558897</v>
      </c>
      <c r="AM10" s="15">
        <f t="shared" si="0"/>
        <v>165.71386617286529</v>
      </c>
      <c r="AN10" s="15">
        <f t="shared" si="0"/>
        <v>175.03954579336025</v>
      </c>
      <c r="AO10" s="15">
        <f t="shared" si="0"/>
        <v>172.09268614617176</v>
      </c>
      <c r="AP10" s="15">
        <f t="shared" si="0"/>
        <v>188.75400403985904</v>
      </c>
      <c r="AQ10" s="15">
        <f t="shared" si="0"/>
        <v>192.59136276165003</v>
      </c>
      <c r="AR10" s="15">
        <f>100*AR5/$R$5</f>
        <v>191.75678452027012</v>
      </c>
    </row>
    <row r="11" spans="1:44" ht="18.75" customHeight="1">
      <c r="A11" s="7" t="s">
        <v>45</v>
      </c>
      <c r="B11" s="13" t="s">
        <v>0</v>
      </c>
      <c r="C11" s="15">
        <f t="shared" ref="C11:AR11" si="1">100*C6/$R$6</f>
        <v>20.794318692101719</v>
      </c>
      <c r="D11" s="15">
        <f t="shared" si="1"/>
        <v>22.841651836945132</v>
      </c>
      <c r="E11" s="15">
        <f t="shared" si="1"/>
        <v>23.194238861077388</v>
      </c>
      <c r="F11" s="15">
        <f t="shared" si="1"/>
        <v>24.662797079515027</v>
      </c>
      <c r="G11" s="15">
        <f t="shared" si="1"/>
        <v>28.81234719842999</v>
      </c>
      <c r="H11" s="15">
        <f t="shared" si="1"/>
        <v>33.07499126848171</v>
      </c>
      <c r="I11" s="15">
        <f t="shared" si="1"/>
        <v>36.15513829061819</v>
      </c>
      <c r="J11" s="15">
        <f t="shared" si="1"/>
        <v>38.157566484274952</v>
      </c>
      <c r="K11" s="15">
        <f t="shared" si="1"/>
        <v>44.20809287009164</v>
      </c>
      <c r="L11" s="15">
        <f t="shared" si="1"/>
        <v>49.187553012789593</v>
      </c>
      <c r="M11" s="15">
        <f t="shared" si="1"/>
        <v>53.827731302077268</v>
      </c>
      <c r="N11" s="15">
        <f t="shared" si="1"/>
        <v>56.222662032032197</v>
      </c>
      <c r="O11" s="15">
        <f t="shared" si="1"/>
        <v>64.734645001413668</v>
      </c>
      <c r="P11" s="15">
        <f t="shared" si="1"/>
        <v>71.852911337668601</v>
      </c>
      <c r="Q11" s="15">
        <f t="shared" si="1"/>
        <v>84.719011425815353</v>
      </c>
      <c r="R11" s="15">
        <f t="shared" si="1"/>
        <v>100</v>
      </c>
      <c r="S11" s="15">
        <f t="shared" si="1"/>
        <v>123.72478254361602</v>
      </c>
      <c r="T11" s="15">
        <f t="shared" si="1"/>
        <v>157.51326359206345</v>
      </c>
      <c r="U11" s="15">
        <f t="shared" si="1"/>
        <v>197.89611987958821</v>
      </c>
      <c r="V11" s="15">
        <f t="shared" si="1"/>
        <v>242.42187370066694</v>
      </c>
      <c r="W11" s="15">
        <f t="shared" si="1"/>
        <v>289.31428476391636</v>
      </c>
      <c r="X11" s="15">
        <f t="shared" si="1"/>
        <v>287.69770652119678</v>
      </c>
      <c r="Y11" s="15">
        <f t="shared" si="1"/>
        <v>276.2402913832388</v>
      </c>
      <c r="Z11" s="15">
        <f t="shared" si="1"/>
        <v>301.25401234054584</v>
      </c>
      <c r="AA11" s="15">
        <f t="shared" si="1"/>
        <v>338.53011126449019</v>
      </c>
      <c r="AB11" s="15">
        <f t="shared" si="1"/>
        <v>375.38044472533136</v>
      </c>
      <c r="AC11" s="15">
        <f t="shared" si="1"/>
        <v>427.51342990669747</v>
      </c>
      <c r="AD11" s="15">
        <f t="shared" si="1"/>
        <v>482.99432867097977</v>
      </c>
      <c r="AE11" s="15">
        <f t="shared" si="1"/>
        <v>522.41089693482127</v>
      </c>
      <c r="AF11" s="15">
        <f t="shared" si="1"/>
        <v>525.96504066392799</v>
      </c>
      <c r="AG11" s="15">
        <f t="shared" si="1"/>
        <v>594.60475327224037</v>
      </c>
      <c r="AH11" s="15">
        <f t="shared" si="1"/>
        <v>644.41931245530293</v>
      </c>
      <c r="AI11" s="15">
        <f t="shared" si="1"/>
        <v>715.31924094001033</v>
      </c>
      <c r="AJ11" s="15">
        <f t="shared" si="1"/>
        <v>758.12862773795462</v>
      </c>
      <c r="AK11" s="15">
        <f t="shared" si="1"/>
        <v>809.27204084687412</v>
      </c>
      <c r="AL11" s="15">
        <f t="shared" si="1"/>
        <v>865.39824039117207</v>
      </c>
      <c r="AM11" s="15">
        <f t="shared" si="1"/>
        <v>946.11738486869456</v>
      </c>
      <c r="AN11" s="15">
        <f t="shared" si="1"/>
        <v>1047.6424900627005</v>
      </c>
      <c r="AO11" s="15">
        <f t="shared" si="1"/>
        <v>1163.2744025146774</v>
      </c>
      <c r="AP11" s="15">
        <f t="shared" si="1"/>
        <v>1223.4570159828363</v>
      </c>
      <c r="AQ11" s="15">
        <f t="shared" si="1"/>
        <v>1308.6383820912401</v>
      </c>
      <c r="AR11" s="15">
        <f t="shared" si="1"/>
        <v>1487.280256789795</v>
      </c>
    </row>
    <row r="12" spans="1:44" ht="18.75" customHeight="1">
      <c r="A12" s="1" t="s">
        <v>90</v>
      </c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</row>
    <row r="14" spans="1:44" ht="18.75" customHeight="1">
      <c r="A14" s="1" t="s">
        <v>92</v>
      </c>
    </row>
  </sheetData>
  <phoneticPr fontId="2"/>
  <pageMargins left="0.75" right="0.75" top="1" bottom="1" header="0.51200000000000001" footer="0.51200000000000001"/>
  <pageSetup paperSize="9" scale="2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MousePro</dc:creator>
  <cp:lastModifiedBy>大門美邑</cp:lastModifiedBy>
  <dcterms:created xsi:type="dcterms:W3CDTF">2023-04-07T00:23:52Z</dcterms:created>
  <dcterms:modified xsi:type="dcterms:W3CDTF">2023-07-07T04:30:22Z</dcterms:modified>
</cp:coreProperties>
</file>