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905" windowHeight="10890" activeTab="0"/>
  </bookViews>
  <sheets>
    <sheet name="平成16年度第４四半期" sheetId="1" r:id="rId1"/>
    <sheet name="平成17年1月" sheetId="2" r:id="rId2"/>
    <sheet name="平成17年2月" sheetId="3" r:id="rId3"/>
    <sheet name="平成17年3月" sheetId="4" r:id="rId4"/>
  </sheets>
  <definedNames>
    <definedName name="_xlnm.Print_Titles" localSheetId="0">'平成16年度第４四半期'!$7:$9</definedName>
    <definedName name="_xlnm.Print_Titles" localSheetId="1">'平成17年1月'!$7:$9</definedName>
    <definedName name="_xlnm.Print_Titles" localSheetId="2">'平成17年2月'!$7:$9</definedName>
    <definedName name="_xlnm.Print_Titles" localSheetId="3">'平成17年3月'!$7:$9</definedName>
  </definedNames>
  <calcPr fullCalcOnLoad="1"/>
</workbook>
</file>

<file path=xl/sharedStrings.xml><?xml version="1.0" encoding="utf-8"?>
<sst xmlns="http://schemas.openxmlformats.org/spreadsheetml/2006/main" count="2776" uniqueCount="521">
  <si>
    <t>電気通信役務通信量等状況報告(四半期報告)</t>
  </si>
  <si>
    <t>取扱対地別（相手国含）通信回数・通信量</t>
  </si>
  <si>
    <t>取 扱 対 地</t>
  </si>
  <si>
    <t>通信回数(回数)　　　単位：　回</t>
  </si>
  <si>
    <t>通信分数(分数)　　　単位：　分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</si>
  <si>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</si>
  <si>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</si>
  <si>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</si>
  <si>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</si>
  <si>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</si>
  <si>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</si>
  <si>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</si>
  <si>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</si>
  <si>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</si>
  <si>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</si>
  <si>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</si>
  <si>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</si>
  <si>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</si>
  <si>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</si>
  <si>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全エリア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</si>
  <si>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</si>
  <si>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</si>
  <si>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</si>
  <si>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</si>
  <si>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</si>
  <si>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</si>
  <si>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</si>
  <si>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</si>
  <si>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</si>
  <si>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</si>
  <si>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</si>
  <si>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</si>
  <si>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</si>
  <si>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</si>
  <si>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</si>
  <si>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</si>
  <si>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</si>
  <si>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</si>
  <si>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</si>
  <si>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</si>
  <si>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</si>
  <si>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</si>
  <si>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</si>
  <si>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</si>
  <si>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</si>
  <si>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</si>
  <si>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</si>
  <si>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</si>
  <si>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</si>
  <si>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</si>
  <si>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</si>
  <si>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</si>
  <si>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</si>
  <si>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</si>
  <si>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</si>
  <si>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</si>
  <si>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</si>
  <si>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</si>
  <si>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</si>
  <si>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</si>
  <si>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</si>
  <si>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</si>
  <si>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</si>
  <si>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</si>
  <si>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</si>
  <si>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</si>
  <si>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</si>
  <si>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</si>
  <si>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</si>
  <si>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</si>
  <si>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</si>
  <si>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</si>
  <si>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</si>
  <si>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</si>
  <si>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</si>
  <si>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</si>
  <si>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</si>
  <si>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</si>
  <si>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</si>
  <si>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</si>
  <si>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</si>
  <si>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</si>
  <si>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</si>
  <si>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</si>
  <si>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</si>
  <si>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</si>
  <si>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</si>
  <si>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</si>
  <si>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</si>
  <si>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</si>
  <si>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</si>
  <si>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</si>
  <si>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</si>
  <si>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</si>
  <si>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</si>
  <si>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</si>
  <si>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</si>
  <si>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</si>
  <si>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</si>
  <si>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</si>
  <si>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</si>
  <si>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</si>
  <si>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</si>
  <si>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</si>
  <si>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</si>
  <si>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</si>
  <si>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</si>
  <si>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</si>
  <si>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</si>
  <si>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</si>
  <si>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</si>
  <si>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</si>
  <si>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</si>
  <si>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 xml:space="preserve">　北マリアナ諸島（サイパン等(アメ)）   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</si>
  <si>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</si>
  <si>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</si>
  <si>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</si>
  <si>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</si>
  <si>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</si>
  <si>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</si>
  <si>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</si>
  <si>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</si>
  <si>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</si>
  <si>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</si>
  <si>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</si>
  <si>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</si>
  <si>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</si>
  <si>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</si>
  <si>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</si>
  <si>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</si>
  <si>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</si>
  <si>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</si>
  <si>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</si>
  <si>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</si>
  <si>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</si>
  <si>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</si>
  <si>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ニウエ</t>
  </si>
  <si>
    <t>　ニウエ(ニュージー)</t>
  </si>
  <si>
    <t>サモア　ニシサモア</t>
  </si>
  <si>
    <t xml:space="preserve">　サモア（西サモア）              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</si>
  <si>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</si>
  <si>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</si>
  <si>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</si>
  <si>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</si>
  <si>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</si>
  <si>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</si>
  <si>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</si>
  <si>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</si>
  <si>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</si>
  <si>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</si>
  <si>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</si>
  <si>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</si>
  <si>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</si>
  <si>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</si>
  <si>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</si>
  <si>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</si>
  <si>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</si>
  <si>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</si>
  <si>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</si>
  <si>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</si>
  <si>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</si>
  <si>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</si>
  <si>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ワリス・フテュナ諸島（フラ）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</si>
  <si>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</si>
  <si>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</si>
  <si>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</si>
  <si>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</si>
  <si>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</si>
  <si>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</si>
  <si>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</si>
  <si>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</si>
  <si>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</si>
  <si>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</si>
  <si>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</si>
  <si>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</si>
  <si>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</si>
  <si>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</si>
  <si>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</si>
  <si>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</si>
  <si>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</si>
  <si>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</si>
  <si>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</si>
  <si>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</si>
  <si>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</si>
  <si>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</si>
  <si>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</si>
  <si>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</si>
  <si>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</si>
  <si>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</si>
  <si>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</si>
  <si>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</si>
  <si>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</si>
  <si>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</si>
  <si>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</si>
  <si>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</si>
  <si>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</si>
  <si>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</si>
  <si>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</si>
  <si>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</si>
  <si>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</si>
  <si>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</si>
  <si>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</si>
  <si>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</si>
  <si>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</si>
  <si>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</si>
  <si>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</si>
  <si>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</si>
  <si>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</si>
  <si>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</si>
  <si>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</si>
  <si>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</si>
  <si>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</si>
  <si>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</si>
  <si>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</si>
  <si>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</si>
  <si>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</si>
  <si>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</si>
  <si>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</si>
  <si>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</si>
  <si>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</si>
  <si>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</si>
  <si>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</si>
  <si>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</si>
  <si>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</si>
  <si>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</si>
  <si>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</si>
  <si>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</si>
  <si>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</si>
  <si>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</si>
  <si>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</si>
  <si>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</si>
  <si>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</si>
  <si>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</si>
  <si>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</si>
  <si>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</si>
  <si>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</si>
  <si>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</si>
  <si>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</si>
  <si>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</si>
  <si>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</si>
  <si>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</si>
  <si>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</si>
  <si>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</si>
  <si>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</si>
  <si>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</si>
  <si>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</si>
  <si>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</si>
  <si>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</si>
  <si>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</si>
  <si>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</si>
  <si>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</si>
  <si>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</si>
  <si>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</si>
  <si>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</si>
  <si>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</si>
  <si>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</si>
  <si>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</si>
  <si>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</si>
  <si>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</si>
  <si>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</si>
  <si>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</si>
  <si>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</si>
  <si>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</si>
  <si>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</si>
  <si>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</si>
  <si>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</si>
  <si>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</si>
  <si>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</si>
  <si>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</si>
  <si>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</si>
  <si>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</si>
  <si>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</si>
  <si>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</si>
  <si>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</si>
  <si>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</si>
  <si>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</si>
  <si>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</si>
  <si>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</si>
  <si>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</si>
  <si>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</si>
  <si>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</si>
  <si>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</si>
  <si>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</si>
  <si>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</si>
  <si>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</si>
  <si>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</si>
  <si>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</si>
  <si>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</si>
  <si>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</si>
  <si>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</si>
  <si>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</si>
  <si>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</si>
  <si>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</si>
  <si>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</si>
  <si>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</si>
  <si>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</si>
  <si>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</si>
  <si>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</si>
  <si>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</si>
  <si>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</si>
  <si>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</si>
  <si>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</si>
  <si>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</si>
  <si>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</si>
  <si>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</si>
  <si>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</si>
  <si>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</si>
  <si>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</si>
  <si>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</si>
  <si>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</si>
  <si>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</si>
  <si>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</si>
  <si>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</si>
  <si>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</si>
  <si>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</si>
  <si>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</si>
  <si>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</si>
  <si>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</si>
  <si>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</si>
  <si>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</si>
  <si>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</si>
  <si>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</si>
  <si>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</si>
  <si>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</si>
  <si>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</si>
  <si>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</si>
  <si>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</si>
  <si>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</si>
  <si>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</si>
  <si>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</si>
  <si>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</si>
  <si>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</si>
  <si>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</si>
  <si>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</si>
  <si>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</si>
  <si>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</si>
  <si>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</si>
  <si>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</si>
  <si>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</si>
  <si>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</si>
  <si>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</si>
  <si>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</si>
  <si>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</si>
  <si>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</si>
  <si>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</si>
  <si>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</si>
  <si>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</si>
  <si>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</si>
  <si>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</si>
  <si>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</si>
  <si>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</si>
  <si>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</si>
  <si>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</si>
  <si>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</si>
  <si>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</si>
  <si>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</si>
  <si>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</si>
  <si>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</si>
  <si>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</si>
  <si>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</si>
  <si>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</si>
  <si>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</si>
  <si>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</si>
  <si>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</si>
  <si>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</si>
  <si>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</si>
  <si>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</si>
  <si>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</si>
  <si>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</si>
  <si>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</si>
  <si>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</si>
  <si>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</si>
  <si>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</si>
  <si>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</si>
  <si>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</si>
  <si>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</si>
  <si>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</si>
  <si>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</si>
  <si>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</si>
  <si>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</si>
  <si>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</si>
  <si>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</si>
  <si>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</si>
  <si>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</si>
  <si>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</si>
  <si>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</si>
  <si>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</si>
  <si>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</si>
  <si>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</si>
  <si>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</si>
  <si>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</si>
  <si>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</si>
  <si>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</si>
  <si>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</si>
  <si>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</si>
  <si>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</si>
  <si>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</si>
  <si>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</si>
  <si>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</si>
  <si>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</si>
  <si>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</si>
  <si>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</si>
  <si>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</si>
  <si>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</si>
  <si>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</si>
  <si>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</si>
  <si>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</si>
  <si>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</si>
  <si>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</si>
  <si>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</si>
  <si>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</si>
  <si>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</si>
  <si>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</si>
  <si>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</si>
  <si>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</si>
  <si>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</si>
  <si>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</si>
  <si>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</si>
  <si>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</si>
  <si>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</si>
  <si>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</si>
  <si>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</si>
  <si>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</si>
  <si>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</si>
  <si>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</si>
  <si>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　コンゴ民主共和国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</si>
  <si>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</si>
  <si>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</si>
  <si>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</si>
  <si>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</si>
  <si>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</si>
  <si>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</si>
  <si>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</si>
  <si>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</si>
  <si>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</si>
  <si>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</si>
  <si>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</si>
  <si>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</si>
  <si>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</si>
  <si>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</si>
  <si>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</si>
  <si>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</si>
  <si>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</si>
  <si>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</si>
  <si>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</si>
  <si>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</si>
  <si>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</si>
  <si>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</si>
  <si>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</si>
  <si>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</si>
  <si>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</si>
  <si>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</si>
  <si>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</si>
  <si>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</si>
  <si>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</si>
  <si>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</si>
  <si>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</si>
  <si>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</si>
  <si>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</si>
  <si>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</si>
  <si>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</si>
  <si>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</si>
  <si>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</si>
  <si>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</si>
  <si>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</si>
  <si>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</si>
  <si>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</si>
  <si>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</si>
  <si>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</si>
  <si>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</si>
  <si>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</si>
  <si>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</si>
  <si>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</si>
  <si>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</si>
  <si>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</si>
  <si>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</si>
  <si>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</si>
  <si>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</si>
  <si>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</si>
  <si>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　マイヨット島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</si>
  <si>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</si>
  <si>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</si>
  <si>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</si>
  <si>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</si>
  <si>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</si>
  <si>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</si>
  <si>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</si>
  <si>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</si>
  <si>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</si>
  <si>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</si>
  <si>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</si>
  <si>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</si>
  <si>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</si>
  <si>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</si>
  <si>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</si>
  <si>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</si>
  <si>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</si>
  <si>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</si>
  <si>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</si>
  <si>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</si>
  <si>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</si>
  <si>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</si>
  <si>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</si>
  <si>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</si>
  <si>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平成１７年１月</t>
  </si>
  <si>
    <t>－</t>
  </si>
  <si>
    <t>　－</t>
  </si>
  <si>
    <t>※ニュージーランドは南極を含んでいる。</t>
  </si>
  <si>
    <t>　衛星通信は含めていない。</t>
  </si>
  <si>
    <t>平成１７年２月</t>
  </si>
  <si>
    <t>－</t>
  </si>
  <si>
    <t>平成１７年３月</t>
  </si>
  <si>
    <t>平成１６年度第４四半期</t>
  </si>
  <si>
    <t>全エリア</t>
  </si>
  <si>
    <t xml:space="preserve">　北マリアナ諸島（サイパン等(アメ)）   </t>
  </si>
  <si>
    <t>　－</t>
  </si>
  <si>
    <t xml:space="preserve">　サモア（西サモア）              </t>
  </si>
  <si>
    <t>ワリス・フテュナ諸島（フラ）</t>
  </si>
  <si>
    <t>　コンゴ民主共和国</t>
  </si>
  <si>
    <t>　マイヨット島</t>
  </si>
  <si>
    <t>　バングラディシュ人民共和国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</si>
</sst>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標準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 vertical="center"/>
    </xf>
    <xf numFmtId="176" fontId="10" fillId="0" borderId="0" xfId="35" applyNumberFormat="1" applyFont="1" applyAlignment="1" quotePrefix="1">
      <alignment horizontal="centerContinuous"/>
      <protection/>
    </xf>
    <xf numFmtId="176" fontId="10" fillId="0" borderId="0" xfId="35" applyNumberFormat="1" applyFont="1" applyAlignment="1">
      <alignment horizontal="centerContinuous"/>
      <protection/>
    </xf>
    <xf numFmtId="176" fontId="11" fillId="0" borderId="0" xfId="35" applyNumberFormat="1" applyFont="1" applyAlignment="1">
      <alignment horizontal="centerContinuous"/>
      <protection/>
    </xf>
    <xf numFmtId="176" fontId="7" fillId="0" borderId="0" xfId="33" applyNumberFormat="1">
      <alignment/>
      <protection/>
    </xf>
    <xf numFmtId="176" fontId="12" fillId="0" borderId="0" xfId="35" applyNumberFormat="1" applyFont="1" applyAlignment="1">
      <alignment horizontal="centerContinuous"/>
      <protection/>
    </xf>
    <xf numFmtId="176" fontId="13" fillId="0" borderId="0" xfId="35" applyNumberFormat="1" applyFont="1" applyAlignment="1">
      <alignment horizontal="centerContinuous"/>
      <protection/>
    </xf>
    <xf numFmtId="176" fontId="14" fillId="0" borderId="0" xfId="33" applyNumberFormat="1" applyFont="1" applyAlignment="1">
      <alignment horizontal="centerContinuous"/>
      <protection/>
    </xf>
    <xf numFmtId="176" fontId="12" fillId="0" borderId="0" xfId="35" applyNumberFormat="1" applyFont="1" applyFill="1">
      <alignment/>
      <protection/>
    </xf>
    <xf numFmtId="176" fontId="13" fillId="0" borderId="0" xfId="35" applyNumberFormat="1" applyFont="1" applyFill="1">
      <alignment/>
      <protection/>
    </xf>
    <xf numFmtId="176" fontId="13" fillId="0" borderId="0" xfId="35" applyNumberFormat="1" applyFont="1" applyFill="1" applyAlignment="1">
      <alignment horizontal="right"/>
      <protection/>
    </xf>
    <xf numFmtId="176" fontId="7" fillId="0" borderId="0" xfId="33" applyNumberFormat="1" applyFill="1">
      <alignment/>
      <protection/>
    </xf>
    <xf numFmtId="176" fontId="15" fillId="0" borderId="0" xfId="35" applyNumberFormat="1" applyFont="1" applyFill="1" applyAlignment="1">
      <alignment horizontal="left"/>
      <protection/>
    </xf>
    <xf numFmtId="176" fontId="13" fillId="0" borderId="0" xfId="35" applyNumberFormat="1" applyFont="1" applyFill="1" applyAlignment="1" quotePrefix="1">
      <alignment horizontal="right"/>
      <protection/>
    </xf>
    <xf numFmtId="176" fontId="15" fillId="0" borderId="0" xfId="35" applyNumberFormat="1" applyFont="1" applyFill="1">
      <alignment/>
      <protection/>
    </xf>
    <xf numFmtId="176" fontId="14" fillId="0" borderId="0" xfId="33" applyNumberFormat="1" applyFont="1" applyFill="1">
      <alignment/>
      <protection/>
    </xf>
    <xf numFmtId="176" fontId="12" fillId="0" borderId="0" xfId="35" applyNumberFormat="1" applyFont="1" applyFill="1" applyBorder="1" applyAlignment="1">
      <alignment horizontal="left"/>
      <protection/>
    </xf>
    <xf numFmtId="176" fontId="12" fillId="0" borderId="0" xfId="35" applyNumberFormat="1" applyFont="1" applyFill="1" applyBorder="1">
      <alignment/>
      <protection/>
    </xf>
    <xf numFmtId="176" fontId="12" fillId="0" borderId="0" xfId="35" applyNumberFormat="1" applyFont="1" applyFill="1" applyBorder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7" fillId="0" borderId="2" xfId="35" applyFont="1" applyBorder="1" applyAlignment="1" quotePrefix="1">
      <alignment horizontal="centerContinuous"/>
      <protection/>
    </xf>
    <xf numFmtId="0" fontId="17" fillId="2" borderId="3" xfId="35" applyFont="1" applyFill="1" applyBorder="1" applyAlignment="1">
      <alignment horizontal="centerContinuous"/>
      <protection/>
    </xf>
    <xf numFmtId="0" fontId="17" fillId="2" borderId="4" xfId="35" applyFont="1" applyFill="1" applyBorder="1" applyAlignment="1" quotePrefix="1">
      <alignment horizontal="centerContinuous"/>
      <protection/>
    </xf>
    <xf numFmtId="3" fontId="17" fillId="2" borderId="3" xfId="35" applyNumberFormat="1" applyFont="1" applyFill="1" applyBorder="1" applyAlignment="1">
      <alignment horizontal="centerContinuous"/>
      <protection/>
    </xf>
    <xf numFmtId="3" fontId="17" fillId="2" borderId="5" xfId="35" applyNumberFormat="1" applyFont="1" applyFill="1" applyBorder="1" applyAlignment="1">
      <alignment horizontal="centerContinuous"/>
      <protection/>
    </xf>
    <xf numFmtId="3" fontId="17" fillId="2" borderId="4" xfId="35" applyNumberFormat="1" applyFont="1" applyFill="1" applyBorder="1" applyAlignment="1">
      <alignment horizontal="centerContinuous"/>
      <protection/>
    </xf>
    <xf numFmtId="3" fontId="17" fillId="2" borderId="6" xfId="35" applyNumberFormat="1" applyFont="1" applyFill="1" applyBorder="1" applyAlignment="1">
      <alignment horizontal="center"/>
      <protection/>
    </xf>
    <xf numFmtId="0" fontId="17" fillId="2" borderId="7" xfId="35" applyFont="1" applyFill="1" applyBorder="1" applyAlignment="1" quotePrefix="1">
      <alignment horizontal="centerContinuous"/>
      <protection/>
    </xf>
    <xf numFmtId="0" fontId="17" fillId="2" borderId="2" xfId="35" applyFont="1" applyFill="1" applyBorder="1" applyAlignment="1" quotePrefix="1">
      <alignment horizontal="centerContinuous"/>
      <protection/>
    </xf>
    <xf numFmtId="3" fontId="17" fillId="3" borderId="8" xfId="35" applyNumberFormat="1" applyFont="1" applyFill="1" applyBorder="1" applyAlignment="1">
      <alignment horizontal="centerContinuous"/>
      <protection/>
    </xf>
    <xf numFmtId="3" fontId="17" fillId="3" borderId="9" xfId="35" applyNumberFormat="1" applyFont="1" applyFill="1" applyBorder="1" applyAlignment="1" quotePrefix="1">
      <alignment horizontal="center"/>
      <protection/>
    </xf>
    <xf numFmtId="0" fontId="17" fillId="0" borderId="2" xfId="35" applyFont="1" applyBorder="1">
      <alignment/>
      <protection/>
    </xf>
    <xf numFmtId="0" fontId="17" fillId="2" borderId="10" xfId="35" applyFont="1" applyFill="1" applyBorder="1">
      <alignment/>
      <protection/>
    </xf>
    <xf numFmtId="0" fontId="17" fillId="2" borderId="11" xfId="35" applyFont="1" applyFill="1" applyBorder="1">
      <alignment/>
      <protection/>
    </xf>
    <xf numFmtId="3" fontId="17" fillId="3" borderId="6" xfId="35" applyNumberFormat="1" applyFont="1" applyFill="1" applyBorder="1" applyAlignment="1" quotePrefix="1">
      <alignment horizontal="center"/>
      <protection/>
    </xf>
    <xf numFmtId="3" fontId="17" fillId="3" borderId="6" xfId="35" applyNumberFormat="1" applyFont="1" applyFill="1" applyBorder="1">
      <alignment/>
      <protection/>
    </xf>
    <xf numFmtId="0" fontId="17" fillId="2" borderId="12" xfId="35" applyFont="1" applyFill="1" applyBorder="1">
      <alignment/>
      <protection/>
    </xf>
    <xf numFmtId="177" fontId="17" fillId="2" borderId="9" xfId="35" applyNumberFormat="1" applyFont="1" applyFill="1" applyBorder="1" applyAlignment="1">
      <alignment horizontal="right" shrinkToFit="1"/>
      <protection/>
    </xf>
    <xf numFmtId="0" fontId="18" fillId="0" borderId="2" xfId="35" applyFont="1" applyBorder="1">
      <alignment/>
      <protection/>
    </xf>
    <xf numFmtId="0" fontId="18" fillId="2" borderId="8" xfId="35" applyFont="1" applyFill="1" applyBorder="1">
      <alignment/>
      <protection/>
    </xf>
    <xf numFmtId="0" fontId="18" fillId="2" borderId="13" xfId="35" applyFont="1" applyFill="1" applyBorder="1">
      <alignment/>
      <protection/>
    </xf>
    <xf numFmtId="177" fontId="18" fillId="2" borderId="6" xfId="35" applyNumberFormat="1" applyFont="1" applyFill="1" applyBorder="1" applyAlignment="1">
      <alignment horizontal="right" shrinkToFit="1"/>
      <protection/>
    </xf>
    <xf numFmtId="177" fontId="17" fillId="2" borderId="6" xfId="35" applyNumberFormat="1" applyFont="1" applyFill="1" applyBorder="1" applyAlignment="1">
      <alignment horizontal="right" shrinkToFit="1"/>
      <protection/>
    </xf>
    <xf numFmtId="0" fontId="18" fillId="0" borderId="2" xfId="35" applyFont="1" applyBorder="1" applyAlignment="1">
      <alignment horizontal="left"/>
      <protection/>
    </xf>
    <xf numFmtId="0" fontId="18" fillId="2" borderId="3" xfId="35" applyFont="1" applyFill="1" applyBorder="1" applyAlignment="1" quotePrefix="1">
      <alignment horizontal="left"/>
      <protection/>
    </xf>
    <xf numFmtId="0" fontId="18" fillId="2" borderId="4" xfId="35" applyFont="1" applyFill="1" applyBorder="1">
      <alignment/>
      <protection/>
    </xf>
    <xf numFmtId="177" fontId="19" fillId="3" borderId="14" xfId="21" applyNumberFormat="1" applyFont="1" applyFill="1" applyBorder="1" applyAlignment="1">
      <alignment horizontal="right" shrinkToFit="1"/>
    </xf>
    <xf numFmtId="177" fontId="17" fillId="3" borderId="14" xfId="35" applyNumberFormat="1" applyFont="1" applyFill="1" applyBorder="1" applyAlignment="1">
      <alignment horizontal="right" shrinkToFit="1"/>
      <protection/>
    </xf>
    <xf numFmtId="0" fontId="18" fillId="2" borderId="3" xfId="35" applyFont="1" applyFill="1" applyBorder="1">
      <alignment/>
      <protection/>
    </xf>
    <xf numFmtId="0" fontId="18" fillId="0" borderId="2" xfId="35" applyFont="1" applyBorder="1" applyAlignment="1" quotePrefix="1">
      <alignment horizontal="left"/>
      <protection/>
    </xf>
    <xf numFmtId="0" fontId="18" fillId="2" borderId="15" xfId="35" applyFont="1" applyFill="1" applyBorder="1">
      <alignment/>
      <protection/>
    </xf>
    <xf numFmtId="177" fontId="19" fillId="2" borderId="9" xfId="21" applyNumberFormat="1" applyFont="1" applyFill="1" applyBorder="1" applyAlignment="1">
      <alignment horizontal="right" shrinkToFit="1"/>
    </xf>
    <xf numFmtId="177" fontId="19" fillId="3" borderId="16" xfId="21" applyNumberFormat="1" applyFont="1" applyFill="1" applyBorder="1" applyAlignment="1">
      <alignment horizontal="right" shrinkToFit="1"/>
    </xf>
    <xf numFmtId="177" fontId="17" fillId="3" borderId="16" xfId="35" applyNumberFormat="1" applyFont="1" applyFill="1" applyBorder="1" applyAlignment="1">
      <alignment horizontal="right" shrinkToFit="1"/>
      <protection/>
    </xf>
    <xf numFmtId="0" fontId="18" fillId="2" borderId="4" xfId="35" applyFont="1" applyFill="1" applyBorder="1" applyAlignment="1">
      <alignment horizontal="left"/>
      <protection/>
    </xf>
    <xf numFmtId="0" fontId="18" fillId="0" borderId="2" xfId="35" applyFont="1" applyFill="1" applyBorder="1">
      <alignment/>
      <protection/>
    </xf>
    <xf numFmtId="0" fontId="18" fillId="2" borderId="3" xfId="35" applyFont="1" applyFill="1" applyBorder="1" applyAlignment="1">
      <alignment horizontal="left"/>
      <protection/>
    </xf>
    <xf numFmtId="0" fontId="20" fillId="0" borderId="2" xfId="35" applyFont="1" applyBorder="1">
      <alignment/>
      <protection/>
    </xf>
    <xf numFmtId="0" fontId="20" fillId="2" borderId="3" xfId="35" applyFont="1" applyFill="1" applyBorder="1" applyAlignment="1" quotePrefix="1">
      <alignment horizontal="left"/>
      <protection/>
    </xf>
    <xf numFmtId="0" fontId="20" fillId="2" borderId="4" xfId="35" applyFont="1" applyFill="1" applyBorder="1">
      <alignment/>
      <protection/>
    </xf>
    <xf numFmtId="177" fontId="18" fillId="3" borderId="14" xfId="35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5" applyFont="1" applyFill="1" applyBorder="1" applyAlignment="1">
      <alignment horizontal="left"/>
      <protection/>
    </xf>
    <xf numFmtId="0" fontId="18" fillId="2" borderId="4" xfId="35" applyFont="1" applyFill="1" applyBorder="1" applyAlignment="1" quotePrefix="1">
      <alignment horizontal="left"/>
      <protection/>
    </xf>
    <xf numFmtId="0" fontId="18" fillId="0" borderId="2" xfId="35" applyFont="1" applyFill="1" applyBorder="1" applyAlignment="1">
      <alignment horizontal="left"/>
      <protection/>
    </xf>
    <xf numFmtId="0" fontId="18" fillId="2" borderId="7" xfId="35" applyFont="1" applyFill="1" applyBorder="1" applyAlignment="1">
      <alignment horizontal="left"/>
      <protection/>
    </xf>
    <xf numFmtId="0" fontId="18" fillId="2" borderId="0" xfId="35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0" fontId="18" fillId="2" borderId="8" xfId="35" applyFont="1" applyFill="1" applyBorder="1" applyAlignment="1" quotePrefix="1">
      <alignment horizontal="left"/>
      <protection/>
    </xf>
    <xf numFmtId="177" fontId="19" fillId="3" borderId="9" xfId="21" applyNumberFormat="1" applyFont="1" applyFill="1" applyBorder="1" applyAlignment="1">
      <alignment horizontal="right" shrinkToFit="1"/>
    </xf>
    <xf numFmtId="177" fontId="17" fillId="3" borderId="9" xfId="35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5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選地順念(喉終尿)" xfId="35"/>
    <cellStyle name="Followed Hyperlink" xfId="36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7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5039062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3" t="s">
        <v>512</v>
      </c>
      <c r="L4" s="11"/>
    </row>
    <row r="5" spans="1:12" ht="17.25">
      <c r="A5" s="14"/>
      <c r="B5" s="8"/>
      <c r="C5" s="8"/>
      <c r="D5" s="9"/>
      <c r="E5" s="9"/>
      <c r="F5" s="9"/>
      <c r="G5" s="9"/>
      <c r="H5" s="9"/>
      <c r="I5" s="9"/>
      <c r="J5" s="9"/>
      <c r="K5" s="15"/>
      <c r="L5" s="11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3</v>
      </c>
      <c r="E7" s="24"/>
      <c r="F7" s="24"/>
      <c r="G7" s="24"/>
      <c r="H7" s="23" t="s">
        <v>4</v>
      </c>
      <c r="I7" s="24"/>
      <c r="J7" s="24"/>
      <c r="K7" s="25"/>
      <c r="L7" s="26" t="s">
        <v>5</v>
      </c>
    </row>
    <row r="8" spans="1:12" ht="14.25">
      <c r="A8" s="20"/>
      <c r="B8" s="27"/>
      <c r="C8" s="28"/>
      <c r="D8" s="29" t="s">
        <v>6</v>
      </c>
      <c r="E8" s="29" t="s">
        <v>7</v>
      </c>
      <c r="F8" s="29" t="s">
        <v>8</v>
      </c>
      <c r="G8" s="29" t="s">
        <v>9</v>
      </c>
      <c r="H8" s="29" t="s">
        <v>6</v>
      </c>
      <c r="I8" s="29" t="s">
        <v>7</v>
      </c>
      <c r="J8" s="29" t="s">
        <v>8</v>
      </c>
      <c r="K8" s="29" t="s">
        <v>9</v>
      </c>
      <c r="L8" s="30"/>
    </row>
    <row r="9" spans="1:12" ht="14.25">
      <c r="A9" s="31"/>
      <c r="B9" s="32"/>
      <c r="C9" s="33"/>
      <c r="D9" s="34" t="s">
        <v>10</v>
      </c>
      <c r="E9" s="34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34" t="s">
        <v>16</v>
      </c>
      <c r="K9" s="34" t="s">
        <v>17</v>
      </c>
      <c r="L9" s="35"/>
    </row>
    <row r="10" spans="1:12" ht="14.25">
      <c r="A10" s="31" t="s">
        <v>18</v>
      </c>
      <c r="B10" s="32" t="s">
        <v>19</v>
      </c>
      <c r="C10" s="36"/>
      <c r="D10" s="37">
        <f>SUM('平成17年1月'!D10,'平成17年2月'!D10,'平成17年3月'!D10)</f>
        <v>152994246.5</v>
      </c>
      <c r="E10" s="37">
        <f>SUM('平成17年1月'!E10,'平成17年2月'!E10,'平成17年3月'!E10)</f>
        <v>122418863</v>
      </c>
      <c r="F10" s="37">
        <f>SUM('平成17年1月'!F10,'平成17年2月'!F10,'平成17年3月'!F10)</f>
        <v>275413109.5</v>
      </c>
      <c r="G10" s="37">
        <f>SUM('平成17年1月'!G10,'平成17年2月'!G10,'平成17年3月'!G10)</f>
        <v>-30575383.5</v>
      </c>
      <c r="H10" s="37">
        <f>SUM('平成17年1月'!H10,'平成17年2月'!H10,'平成17年3月'!H10)</f>
        <v>827405576.0363333</v>
      </c>
      <c r="I10" s="37">
        <f>SUM('平成17年1月'!I10,'平成17年2月'!I10,'平成17年3月'!I10)</f>
        <v>512187122</v>
      </c>
      <c r="J10" s="37">
        <f>SUM('平成17年1月'!J10,'平成17年2月'!J10,'平成17年3月'!J10)</f>
        <v>1339592698.0363333</v>
      </c>
      <c r="K10" s="37">
        <f>SUM('平成17年1月'!K10,'平成17年2月'!K10,'平成17年3月'!K10)</f>
        <v>-315218454.0363333</v>
      </c>
      <c r="L10" s="37"/>
    </row>
    <row r="11" spans="1:12" ht="14.25">
      <c r="A11" s="38" t="s">
        <v>18</v>
      </c>
      <c r="B11" s="39" t="s">
        <v>20</v>
      </c>
      <c r="C11" s="40"/>
      <c r="D11" s="41">
        <f>SUM('平成17年1月'!D11,'平成17年2月'!D11,'平成17年3月'!D11)</f>
        <v>108029818</v>
      </c>
      <c r="E11" s="41">
        <f>SUM('平成17年1月'!E11,'平成17年2月'!E11,'平成17年3月'!E11)</f>
        <v>74358312</v>
      </c>
      <c r="F11" s="42">
        <f>SUM('平成17年1月'!F11,'平成17年2月'!F11,'平成17年3月'!F11)</f>
        <v>182388130</v>
      </c>
      <c r="G11" s="42">
        <f>SUM('平成17年1月'!G11,'平成17年2月'!G11,'平成17年3月'!G11)</f>
        <v>-33671506</v>
      </c>
      <c r="H11" s="41">
        <f>SUM('平成17年1月'!H11,'平成17年2月'!H11,'平成17年3月'!H11)</f>
        <v>502676012.43333334</v>
      </c>
      <c r="I11" s="41">
        <f>SUM('平成17年1月'!I11,'平成17年2月'!I11,'平成17年3月'!I11)</f>
        <v>222479043</v>
      </c>
      <c r="J11" s="42">
        <f>SUM('平成17年1月'!J11,'平成17年2月'!J11,'平成17年3月'!J11)</f>
        <v>725155055.4333334</v>
      </c>
      <c r="K11" s="42">
        <f>SUM('平成17年1月'!K11,'平成17年2月'!K11,'平成17年3月'!K11)</f>
        <v>-280196969.43333334</v>
      </c>
      <c r="L11" s="41"/>
    </row>
    <row r="12" spans="1:12" ht="14.25">
      <c r="A12" s="43" t="s">
        <v>21</v>
      </c>
      <c r="B12" s="44" t="s">
        <v>22</v>
      </c>
      <c r="C12" s="45"/>
      <c r="D12" s="46">
        <f>SUM('平成17年1月'!D12,'平成17年2月'!D12,'平成17年3月'!D12)</f>
        <v>7759</v>
      </c>
      <c r="E12" s="46">
        <f>SUM('平成17年1月'!E12,'平成17年2月'!E12,'平成17年3月'!E12)</f>
        <v>0</v>
      </c>
      <c r="F12" s="47">
        <f>SUM('平成17年1月'!F12,'平成17年2月'!F12,'平成17年3月'!F12)</f>
        <v>7759</v>
      </c>
      <c r="G12" s="47">
        <f>SUM('平成17年1月'!G12,'平成17年2月'!G12,'平成17年3月'!G12)</f>
        <v>-7759</v>
      </c>
      <c r="H12" s="46">
        <f>SUM('平成17年1月'!H12,'平成17年2月'!H12,'平成17年3月'!H12)</f>
        <v>27410</v>
      </c>
      <c r="I12" s="46">
        <f>SUM('平成17年1月'!I12,'平成17年2月'!I12,'平成17年3月'!I12)</f>
        <v>0</v>
      </c>
      <c r="J12" s="47">
        <f>SUM('平成17年1月'!J12,'平成17年2月'!J12,'平成17年3月'!J12)</f>
        <v>27410</v>
      </c>
      <c r="K12" s="47">
        <f>SUM('平成17年1月'!K12,'平成17年2月'!K12,'平成17年3月'!K12)</f>
        <v>-27410</v>
      </c>
      <c r="L12" s="46"/>
    </row>
    <row r="13" spans="1:12" ht="14.25">
      <c r="A13" s="43" t="s">
        <v>23</v>
      </c>
      <c r="B13" s="44" t="s">
        <v>24</v>
      </c>
      <c r="C13" s="45" t="s">
        <v>25</v>
      </c>
      <c r="D13" s="46">
        <f>SUM('平成17年1月'!D13,'平成17年2月'!D13,'平成17年3月'!D13)</f>
        <v>360123</v>
      </c>
      <c r="E13" s="46">
        <f>SUM('平成17年1月'!E13,'平成17年2月'!E13,'平成17年3月'!E13)</f>
        <v>378290</v>
      </c>
      <c r="F13" s="47">
        <f>SUM('平成17年1月'!F13,'平成17年2月'!F13,'平成17年3月'!F13)</f>
        <v>738413</v>
      </c>
      <c r="G13" s="47">
        <f>SUM('平成17年1月'!G13,'平成17年2月'!G13,'平成17年3月'!G13)</f>
        <v>18167</v>
      </c>
      <c r="H13" s="46">
        <f>SUM('平成17年1月'!H13,'平成17年2月'!H13,'平成17年3月'!H13)</f>
        <v>1379873</v>
      </c>
      <c r="I13" s="46">
        <f>SUM('平成17年1月'!I13,'平成17年2月'!I13,'平成17年3月'!I13)</f>
        <v>1314151</v>
      </c>
      <c r="J13" s="47">
        <f>SUM('平成17年1月'!J13,'平成17年2月'!J13,'平成17年3月'!J13)</f>
        <v>2694024</v>
      </c>
      <c r="K13" s="47">
        <f>SUM('平成17年1月'!K13,'平成17年2月'!K13,'平成17年3月'!K13)</f>
        <v>-65722</v>
      </c>
      <c r="L13" s="46"/>
    </row>
    <row r="14" spans="1:12" ht="14.25">
      <c r="A14" s="43" t="s">
        <v>26</v>
      </c>
      <c r="B14" s="44" t="s">
        <v>27</v>
      </c>
      <c r="C14" s="45"/>
      <c r="D14" s="46">
        <f>SUM('平成17年1月'!D14,'平成17年2月'!D14,'平成17年3月'!D14)</f>
        <v>5813</v>
      </c>
      <c r="E14" s="46">
        <f>SUM('平成17年1月'!E14,'平成17年2月'!E14,'平成17年3月'!E14)</f>
        <v>6007</v>
      </c>
      <c r="F14" s="47">
        <f>SUM('平成17年1月'!F14,'平成17年2月'!F14,'平成17年3月'!F14)</f>
        <v>11820</v>
      </c>
      <c r="G14" s="47">
        <f>SUM('平成17年1月'!G14,'平成17年2月'!G14,'平成17年3月'!G14)</f>
        <v>194</v>
      </c>
      <c r="H14" s="46">
        <f>SUM('平成17年1月'!H14,'平成17年2月'!H14,'平成17年3月'!H14)</f>
        <v>18760</v>
      </c>
      <c r="I14" s="46">
        <f>SUM('平成17年1月'!I14,'平成17年2月'!I14,'平成17年3月'!I14)</f>
        <v>18332</v>
      </c>
      <c r="J14" s="47">
        <f>SUM('平成17年1月'!J14,'平成17年2月'!J14,'平成17年3月'!J14)</f>
        <v>37092</v>
      </c>
      <c r="K14" s="47">
        <f>SUM('平成17年1月'!K14,'平成17年2月'!K14,'平成17年3月'!K14)</f>
        <v>-428</v>
      </c>
      <c r="L14" s="46"/>
    </row>
    <row r="15" spans="1:12" ht="14.25">
      <c r="A15" s="43" t="s">
        <v>28</v>
      </c>
      <c r="B15" s="44" t="s">
        <v>29</v>
      </c>
      <c r="C15" s="45" t="s">
        <v>25</v>
      </c>
      <c r="D15" s="46">
        <f>SUM('平成17年1月'!D15,'平成17年2月'!D15,'平成17年3月'!D15)</f>
        <v>114585</v>
      </c>
      <c r="E15" s="46">
        <f>SUM('平成17年1月'!E15,'平成17年2月'!E15,'平成17年3月'!E15)</f>
        <v>120909</v>
      </c>
      <c r="F15" s="47">
        <f>SUM('平成17年1月'!F15,'平成17年2月'!F15,'平成17年3月'!F15)</f>
        <v>235494</v>
      </c>
      <c r="G15" s="47">
        <f>SUM('平成17年1月'!G15,'平成17年2月'!G15,'平成17年3月'!G15)</f>
        <v>6324</v>
      </c>
      <c r="H15" s="46">
        <f>SUM('平成17年1月'!H15,'平成17年2月'!H15,'平成17年3月'!H15)</f>
        <v>448170</v>
      </c>
      <c r="I15" s="46">
        <f>SUM('平成17年1月'!I15,'平成17年2月'!I15,'平成17年3月'!I15)</f>
        <v>238997</v>
      </c>
      <c r="J15" s="47">
        <f>SUM('平成17年1月'!J15,'平成17年2月'!J15,'平成17年3月'!J15)</f>
        <v>687167</v>
      </c>
      <c r="K15" s="47">
        <f>SUM('平成17年1月'!K15,'平成17年2月'!K15,'平成17年3月'!K15)</f>
        <v>-209173</v>
      </c>
      <c r="L15" s="46"/>
    </row>
    <row r="16" spans="1:12" ht="14.25">
      <c r="A16" s="43" t="s">
        <v>30</v>
      </c>
      <c r="B16" s="44" t="s">
        <v>31</v>
      </c>
      <c r="C16" s="45"/>
      <c r="D16" s="46">
        <f>SUM('平成17年1月'!D16,'平成17年2月'!D16,'平成17年3月'!D16)</f>
        <v>4977</v>
      </c>
      <c r="E16" s="46">
        <f>SUM('平成17年1月'!E16,'平成17年2月'!E16,'平成17年3月'!E16)</f>
        <v>0</v>
      </c>
      <c r="F16" s="47">
        <f>SUM('平成17年1月'!F16,'平成17年2月'!F16,'平成17年3月'!F16)</f>
        <v>4977</v>
      </c>
      <c r="G16" s="47">
        <f>SUM('平成17年1月'!G16,'平成17年2月'!G16,'平成17年3月'!G16)</f>
        <v>-4977</v>
      </c>
      <c r="H16" s="46">
        <f>SUM('平成17年1月'!H16,'平成17年2月'!H16,'平成17年3月'!H16)</f>
        <v>22878</v>
      </c>
      <c r="I16" s="46">
        <f>SUM('平成17年1月'!I16,'平成17年2月'!I16,'平成17年3月'!I16)</f>
        <v>0</v>
      </c>
      <c r="J16" s="47">
        <f>SUM('平成17年1月'!J16,'平成17年2月'!J16,'平成17年3月'!J16)</f>
        <v>22878</v>
      </c>
      <c r="K16" s="47">
        <f>SUM('平成17年1月'!K16,'平成17年2月'!K16,'平成17年3月'!K16)</f>
        <v>-22878</v>
      </c>
      <c r="L16" s="46"/>
    </row>
    <row r="17" spans="1:12" ht="14.25">
      <c r="A17" s="43" t="s">
        <v>32</v>
      </c>
      <c r="B17" s="44" t="s">
        <v>33</v>
      </c>
      <c r="C17" s="45"/>
      <c r="D17" s="46">
        <f>SUM('平成17年1月'!D17,'平成17年2月'!D17,'平成17年3月'!D17)</f>
        <v>328609</v>
      </c>
      <c r="E17" s="46">
        <f>SUM('平成17年1月'!E17,'平成17年2月'!E17,'平成17年3月'!E17)</f>
        <v>149010</v>
      </c>
      <c r="F17" s="47">
        <f>SUM('平成17年1月'!F17,'平成17年2月'!F17,'平成17年3月'!F17)</f>
        <v>477619</v>
      </c>
      <c r="G17" s="47">
        <f>SUM('平成17年1月'!G17,'平成17年2月'!G17,'平成17年3月'!G17)</f>
        <v>-179599</v>
      </c>
      <c r="H17" s="46">
        <f>SUM('平成17年1月'!H17,'平成17年2月'!H17,'平成17年3月'!H17)</f>
        <v>2099890</v>
      </c>
      <c r="I17" s="46">
        <f>SUM('平成17年1月'!I17,'平成17年2月'!I17,'平成17年3月'!I17)</f>
        <v>466103</v>
      </c>
      <c r="J17" s="47">
        <f>SUM('平成17年1月'!J17,'平成17年2月'!J17,'平成17年3月'!J17)</f>
        <v>2565993</v>
      </c>
      <c r="K17" s="47">
        <f>SUM('平成17年1月'!K17,'平成17年2月'!K17,'平成17年3月'!K17)</f>
        <v>-1633787</v>
      </c>
      <c r="L17" s="46"/>
    </row>
    <row r="18" spans="1:12" ht="14.25">
      <c r="A18" s="38" t="s">
        <v>34</v>
      </c>
      <c r="B18" s="48" t="s">
        <v>35</v>
      </c>
      <c r="C18" s="45" t="s">
        <v>36</v>
      </c>
      <c r="D18" s="46">
        <f>SUM('平成17年1月'!D18,'平成17年2月'!D18,'平成17年3月'!D18)</f>
        <v>956438</v>
      </c>
      <c r="E18" s="46">
        <f>SUM('平成17年1月'!E18,'平成17年2月'!E18,'平成17年3月'!E18)</f>
        <v>84955</v>
      </c>
      <c r="F18" s="47">
        <f>SUM('平成17年1月'!F18,'平成17年2月'!F18,'平成17年3月'!F18)</f>
        <v>1041393</v>
      </c>
      <c r="G18" s="47">
        <f>SUM('平成17年1月'!G18,'平成17年2月'!G18,'平成17年3月'!G18)</f>
        <v>-871483</v>
      </c>
      <c r="H18" s="46">
        <f>SUM('平成17年1月'!H18,'平成17年2月'!H18,'平成17年3月'!H18)</f>
        <v>5110330.433333334</v>
      </c>
      <c r="I18" s="46">
        <f>SUM('平成17年1月'!I18,'平成17年2月'!I18,'平成17年3月'!I18)</f>
        <v>296327</v>
      </c>
      <c r="J18" s="47">
        <f>SUM('平成17年1月'!J18,'平成17年2月'!J18,'平成17年3月'!J18)</f>
        <v>5406657.433333334</v>
      </c>
      <c r="K18" s="47">
        <f>SUM('平成17年1月'!K18,'平成17年2月'!K18,'平成17年3月'!K18)</f>
        <v>-4814003.433333334</v>
      </c>
      <c r="L18" s="46"/>
    </row>
    <row r="19" spans="1:12" ht="14.25">
      <c r="A19" s="43" t="s">
        <v>37</v>
      </c>
      <c r="B19" s="44" t="s">
        <v>38</v>
      </c>
      <c r="C19" s="45" t="s">
        <v>36</v>
      </c>
      <c r="D19" s="46">
        <f>SUM('平成17年1月'!D19,'平成17年2月'!D19,'平成17年3月'!D19)</f>
        <v>4102446</v>
      </c>
      <c r="E19" s="46">
        <f>SUM('平成17年1月'!E19,'平成17年2月'!E19,'平成17年3月'!E19)</f>
        <v>1065713</v>
      </c>
      <c r="F19" s="47">
        <f>SUM('平成17年1月'!F19,'平成17年2月'!F19,'平成17年3月'!F19)</f>
        <v>5168159</v>
      </c>
      <c r="G19" s="47">
        <f>SUM('平成17年1月'!G19,'平成17年2月'!G19,'平成17年3月'!G19)</f>
        <v>-3036733</v>
      </c>
      <c r="H19" s="46">
        <f>SUM('平成17年1月'!H19,'平成17年2月'!H19,'平成17年3月'!H19)</f>
        <v>20430253</v>
      </c>
      <c r="I19" s="46">
        <f>SUM('平成17年1月'!I19,'平成17年2月'!I19,'平成17年3月'!I19)</f>
        <v>2878705</v>
      </c>
      <c r="J19" s="47">
        <f>SUM('平成17年1月'!J19,'平成17年2月'!J19,'平成17年3月'!J19)</f>
        <v>23308958</v>
      </c>
      <c r="K19" s="47">
        <f>SUM('平成17年1月'!K19,'平成17年2月'!K19,'平成17年3月'!K19)</f>
        <v>-17551548</v>
      </c>
      <c r="L19" s="46"/>
    </row>
    <row r="20" spans="1:12" ht="14.25">
      <c r="A20" s="43" t="s">
        <v>39</v>
      </c>
      <c r="B20" s="44" t="s">
        <v>40</v>
      </c>
      <c r="C20" s="45"/>
      <c r="D20" s="46">
        <f>SUM('平成17年1月'!D20,'平成17年2月'!D20,'平成17年3月'!D20)</f>
        <v>1368008</v>
      </c>
      <c r="E20" s="46">
        <f>SUM('平成17年1月'!E20,'平成17年2月'!E20,'平成17年3月'!E20)</f>
        <v>504975</v>
      </c>
      <c r="F20" s="47">
        <f>SUM('平成17年1月'!F20,'平成17年2月'!F20,'平成17年3月'!F20)</f>
        <v>1872983</v>
      </c>
      <c r="G20" s="47">
        <f>SUM('平成17年1月'!G20,'平成17年2月'!G20,'平成17年3月'!G20)</f>
        <v>-863033</v>
      </c>
      <c r="H20" s="46">
        <f>SUM('平成17年1月'!H20,'平成17年2月'!H20,'平成17年3月'!H20)</f>
        <v>6929642</v>
      </c>
      <c r="I20" s="46">
        <f>SUM('平成17年1月'!I20,'平成17年2月'!I20,'平成17年3月'!I20)</f>
        <v>1419987</v>
      </c>
      <c r="J20" s="47">
        <f>SUM('平成17年1月'!J20,'平成17年2月'!J20,'平成17年3月'!J20)</f>
        <v>8349629</v>
      </c>
      <c r="K20" s="47">
        <f>SUM('平成17年1月'!K20,'平成17年2月'!K20,'平成17年3月'!K20)</f>
        <v>-5509655</v>
      </c>
      <c r="L20" s="46"/>
    </row>
    <row r="21" spans="1:12" ht="14.25">
      <c r="A21" s="49" t="s">
        <v>41</v>
      </c>
      <c r="B21" s="44" t="s">
        <v>42</v>
      </c>
      <c r="C21" s="45"/>
      <c r="D21" s="46">
        <f>SUM('平成17年1月'!D21,'平成17年2月'!D21,'平成17年3月'!D21)</f>
        <v>34470</v>
      </c>
      <c r="E21" s="46">
        <f>SUM('平成17年1月'!E21,'平成17年2月'!E21,'平成17年3月'!E21)</f>
        <v>19135</v>
      </c>
      <c r="F21" s="47">
        <f>SUM('平成17年1月'!F21,'平成17年2月'!F21,'平成17年3月'!F21)</f>
        <v>53605</v>
      </c>
      <c r="G21" s="47">
        <f>SUM('平成17年1月'!G21,'平成17年2月'!G21,'平成17年3月'!G21)</f>
        <v>-15335</v>
      </c>
      <c r="H21" s="46">
        <f>SUM('平成17年1月'!H21,'平成17年2月'!H21,'平成17年3月'!H21)</f>
        <v>102417</v>
      </c>
      <c r="I21" s="46">
        <f>SUM('平成17年1月'!I21,'平成17年2月'!I21,'平成17年3月'!I21)</f>
        <v>71565</v>
      </c>
      <c r="J21" s="47">
        <f>SUM('平成17年1月'!J21,'平成17年2月'!J21,'平成17年3月'!J21)</f>
        <v>173982</v>
      </c>
      <c r="K21" s="47">
        <f>SUM('平成17年1月'!K21,'平成17年2月'!K21,'平成17年3月'!K21)</f>
        <v>-30852</v>
      </c>
      <c r="L21" s="46"/>
    </row>
    <row r="22" spans="1:12" ht="14.25">
      <c r="A22" s="43" t="s">
        <v>43</v>
      </c>
      <c r="B22" s="44" t="s">
        <v>44</v>
      </c>
      <c r="C22" s="45" t="s">
        <v>25</v>
      </c>
      <c r="D22" s="46">
        <f>SUM('平成17年1月'!D22,'平成17年2月'!D22,'平成17年3月'!D22)</f>
        <v>41576</v>
      </c>
      <c r="E22" s="46">
        <f>SUM('平成17年1月'!E22,'平成17年2月'!E22,'平成17年3月'!E22)</f>
        <v>31512</v>
      </c>
      <c r="F22" s="47">
        <f>SUM('平成17年1月'!F22,'平成17年2月'!F22,'平成17年3月'!F22)</f>
        <v>73088</v>
      </c>
      <c r="G22" s="47">
        <f>SUM('平成17年1月'!G22,'平成17年2月'!G22,'平成17年3月'!G22)</f>
        <v>-10064</v>
      </c>
      <c r="H22" s="46">
        <f>SUM('平成17年1月'!H22,'平成17年2月'!H22,'平成17年3月'!H22)</f>
        <v>164529</v>
      </c>
      <c r="I22" s="46">
        <f>SUM('平成17年1月'!I22,'平成17年2月'!I22,'平成17年3月'!I22)</f>
        <v>125466</v>
      </c>
      <c r="J22" s="47">
        <f>SUM('平成17年1月'!J22,'平成17年2月'!J22,'平成17年3月'!J22)</f>
        <v>289995</v>
      </c>
      <c r="K22" s="47">
        <f>SUM('平成17年1月'!K22,'平成17年2月'!K22,'平成17年3月'!K22)</f>
        <v>-39063</v>
      </c>
      <c r="L22" s="46"/>
    </row>
    <row r="23" spans="1:12" ht="14.25">
      <c r="A23" s="43" t="s">
        <v>45</v>
      </c>
      <c r="B23" s="44" t="s">
        <v>46</v>
      </c>
      <c r="C23" s="45" t="s">
        <v>25</v>
      </c>
      <c r="D23" s="46">
        <f>SUM('平成17年1月'!D23,'平成17年2月'!D23,'平成17年3月'!D23)</f>
        <v>13148765</v>
      </c>
      <c r="E23" s="46">
        <f>SUM('平成17年1月'!E23,'平成17年2月'!E23,'平成17年3月'!E23)</f>
        <v>15081915</v>
      </c>
      <c r="F23" s="47">
        <f>SUM('平成17年1月'!F23,'平成17年2月'!F23,'平成17年3月'!F23)</f>
        <v>28230680</v>
      </c>
      <c r="G23" s="47">
        <f>SUM('平成17年1月'!G23,'平成17年2月'!G23,'平成17年3月'!G23)</f>
        <v>1933150</v>
      </c>
      <c r="H23" s="46">
        <f>SUM('平成17年1月'!H23,'平成17年2月'!H23,'平成17年3月'!H23)</f>
        <v>47507678</v>
      </c>
      <c r="I23" s="46">
        <f>SUM('平成17年1月'!I23,'平成17年2月'!I23,'平成17年3月'!I23)</f>
        <v>49014384</v>
      </c>
      <c r="J23" s="47">
        <f>SUM('平成17年1月'!J23,'平成17年2月'!J23,'平成17年3月'!J23)</f>
        <v>96522062</v>
      </c>
      <c r="K23" s="47">
        <f>SUM('平成17年1月'!K23,'平成17年2月'!K23,'平成17年3月'!K23)</f>
        <v>1506706</v>
      </c>
      <c r="L23" s="46"/>
    </row>
    <row r="24" spans="1:12" ht="14.25">
      <c r="A24" s="43" t="s">
        <v>47</v>
      </c>
      <c r="B24" s="44" t="s">
        <v>48</v>
      </c>
      <c r="C24" s="45"/>
      <c r="D24" s="46">
        <f>SUM('平成17年1月'!D24,'平成17年2月'!D24,'平成17年3月'!D24)</f>
        <v>46288</v>
      </c>
      <c r="E24" s="46">
        <f>SUM('平成17年1月'!E24,'平成17年2月'!E24,'平成17年3月'!E24)</f>
        <v>30367</v>
      </c>
      <c r="F24" s="47">
        <f>SUM('平成17年1月'!F24,'平成17年2月'!F24,'平成17年3月'!F24)</f>
        <v>76655</v>
      </c>
      <c r="G24" s="47">
        <f>SUM('平成17年1月'!G24,'平成17年2月'!G24,'平成17年3月'!G24)</f>
        <v>-15921</v>
      </c>
      <c r="H24" s="46">
        <f>SUM('平成17年1月'!H24,'平成17年2月'!H24,'平成17年3月'!H24)</f>
        <v>272847</v>
      </c>
      <c r="I24" s="46">
        <f>SUM('平成17年1月'!I24,'平成17年2月'!I24,'平成17年3月'!I24)</f>
        <v>97094</v>
      </c>
      <c r="J24" s="47">
        <f>SUM('平成17年1月'!J24,'平成17年2月'!J24,'平成17年3月'!J24)</f>
        <v>369941</v>
      </c>
      <c r="K24" s="47">
        <f>SUM('平成17年1月'!K24,'平成17年2月'!K24,'平成17年3月'!K24)</f>
        <v>-175753</v>
      </c>
      <c r="L24" s="46"/>
    </row>
    <row r="25" spans="1:12" ht="14.25">
      <c r="A25" s="43" t="s">
        <v>49</v>
      </c>
      <c r="B25" s="44" t="s">
        <v>50</v>
      </c>
      <c r="C25" s="45"/>
      <c r="D25" s="46">
        <f>SUM('平成17年1月'!D25,'平成17年2月'!D25,'平成17年3月'!D25)</f>
        <v>28591</v>
      </c>
      <c r="E25" s="46">
        <f>SUM('平成17年1月'!E25,'平成17年2月'!E25,'平成17年3月'!E25)</f>
        <v>25815</v>
      </c>
      <c r="F25" s="47">
        <f>SUM('平成17年1月'!F25,'平成17年2月'!F25,'平成17年3月'!F25)</f>
        <v>54406</v>
      </c>
      <c r="G25" s="47">
        <f>SUM('平成17年1月'!G25,'平成17年2月'!G25,'平成17年3月'!G25)</f>
        <v>-2776</v>
      </c>
      <c r="H25" s="46">
        <f>SUM('平成17年1月'!H25,'平成17年2月'!H25,'平成17年3月'!H25)</f>
        <v>122187</v>
      </c>
      <c r="I25" s="46">
        <f>SUM('平成17年1月'!I25,'平成17年2月'!I25,'平成17年3月'!I25)</f>
        <v>97485</v>
      </c>
      <c r="J25" s="47">
        <f>SUM('平成17年1月'!J25,'平成17年2月'!J25,'平成17年3月'!J25)</f>
        <v>219672</v>
      </c>
      <c r="K25" s="47">
        <f>SUM('平成17年1月'!K25,'平成17年2月'!K25,'平成17年3月'!K25)</f>
        <v>-24702</v>
      </c>
      <c r="L25" s="46"/>
    </row>
    <row r="26" spans="1:12" ht="14.25">
      <c r="A26" s="43" t="s">
        <v>51</v>
      </c>
      <c r="B26" s="44" t="s">
        <v>52</v>
      </c>
      <c r="C26" s="45" t="s">
        <v>36</v>
      </c>
      <c r="D26" s="46">
        <f>SUM('平成17年1月'!D26,'平成17年2月'!D26,'平成17年3月'!D26)</f>
        <v>39750</v>
      </c>
      <c r="E26" s="46">
        <f>SUM('平成17年1月'!E26,'平成17年2月'!E26,'平成17年3月'!E26)</f>
        <v>11441</v>
      </c>
      <c r="F26" s="47">
        <f>SUM('平成17年1月'!F26,'平成17年2月'!F26,'平成17年3月'!F26)</f>
        <v>51191</v>
      </c>
      <c r="G26" s="47">
        <f>SUM('平成17年1月'!G26,'平成17年2月'!G26,'平成17年3月'!G26)</f>
        <v>-28309</v>
      </c>
      <c r="H26" s="46">
        <f>SUM('平成17年1月'!H26,'平成17年2月'!H26,'平成17年3月'!H26)</f>
        <v>131529</v>
      </c>
      <c r="I26" s="46">
        <f>SUM('平成17年1月'!I26,'平成17年2月'!I26,'平成17年3月'!I26)</f>
        <v>28685</v>
      </c>
      <c r="J26" s="47">
        <f>SUM('平成17年1月'!J26,'平成17年2月'!J26,'平成17年3月'!J26)</f>
        <v>160214</v>
      </c>
      <c r="K26" s="47">
        <f>SUM('平成17年1月'!K26,'平成17年2月'!K26,'平成17年3月'!K26)</f>
        <v>-102844</v>
      </c>
      <c r="L26" s="46"/>
    </row>
    <row r="27" spans="1:12" ht="14.25">
      <c r="A27" s="43" t="s">
        <v>53</v>
      </c>
      <c r="B27" s="44" t="s">
        <v>54</v>
      </c>
      <c r="C27" s="45" t="s">
        <v>36</v>
      </c>
      <c r="D27" s="46">
        <f>SUM('平成17年1月'!D27,'平成17年2月'!D27,'平成17年3月'!D27)</f>
        <v>24843</v>
      </c>
      <c r="E27" s="46">
        <f>SUM('平成17年1月'!E27,'平成17年2月'!E27,'平成17年3月'!E27)</f>
        <v>6626</v>
      </c>
      <c r="F27" s="47">
        <f>SUM('平成17年1月'!F27,'平成17年2月'!F27,'平成17年3月'!F27)</f>
        <v>31469</v>
      </c>
      <c r="G27" s="47">
        <f>SUM('平成17年1月'!G27,'平成17年2月'!G27,'平成17年3月'!G27)</f>
        <v>-18217</v>
      </c>
      <c r="H27" s="46">
        <f>SUM('平成17年1月'!H27,'平成17年2月'!H27,'平成17年3月'!H27)</f>
        <v>69132</v>
      </c>
      <c r="I27" s="46">
        <f>SUM('平成17年1月'!I27,'平成17年2月'!I27,'平成17年3月'!I27)</f>
        <v>22757</v>
      </c>
      <c r="J27" s="47">
        <f>SUM('平成17年1月'!J27,'平成17年2月'!J27,'平成17年3月'!J27)</f>
        <v>91889</v>
      </c>
      <c r="K27" s="47">
        <f>SUM('平成17年1月'!K27,'平成17年2月'!K27,'平成17年3月'!K27)</f>
        <v>-46375</v>
      </c>
      <c r="L27" s="46"/>
    </row>
    <row r="28" spans="1:12" ht="14.25">
      <c r="A28" s="43" t="s">
        <v>55</v>
      </c>
      <c r="B28" s="44" t="s">
        <v>56</v>
      </c>
      <c r="C28" s="45"/>
      <c r="D28" s="46">
        <f>SUM('平成17年1月'!D28,'平成17年2月'!D28,'平成17年3月'!D28)</f>
        <v>138685</v>
      </c>
      <c r="E28" s="46">
        <f>SUM('平成17年1月'!E28,'平成17年2月'!E28,'平成17年3月'!E28)</f>
        <v>156950</v>
      </c>
      <c r="F28" s="47">
        <f>SUM('平成17年1月'!F28,'平成17年2月'!F28,'平成17年3月'!F28)</f>
        <v>295635</v>
      </c>
      <c r="G28" s="47">
        <f>SUM('平成17年1月'!G28,'平成17年2月'!G28,'平成17年3月'!G28)</f>
        <v>18265</v>
      </c>
      <c r="H28" s="46">
        <f>SUM('平成17年1月'!H28,'平成17年2月'!H28,'平成17年3月'!H28)</f>
        <v>483652</v>
      </c>
      <c r="I28" s="46">
        <f>SUM('平成17年1月'!I28,'平成17年2月'!I28,'平成17年3月'!I28)</f>
        <v>435818</v>
      </c>
      <c r="J28" s="47">
        <f>SUM('平成17年1月'!J28,'平成17年2月'!J28,'平成17年3月'!J28)</f>
        <v>919470</v>
      </c>
      <c r="K28" s="47">
        <f>SUM('平成17年1月'!K28,'平成17年2月'!K28,'平成17年3月'!K28)</f>
        <v>-47834</v>
      </c>
      <c r="L28" s="46"/>
    </row>
    <row r="29" spans="1:12" ht="14.25">
      <c r="A29" s="43" t="s">
        <v>57</v>
      </c>
      <c r="B29" s="44" t="s">
        <v>58</v>
      </c>
      <c r="C29" s="45"/>
      <c r="D29" s="46">
        <f>SUM('平成17年1月'!D29,'平成17年2月'!D29,'平成17年3月'!D29)</f>
        <v>46885</v>
      </c>
      <c r="E29" s="46">
        <f>SUM('平成17年1月'!E29,'平成17年2月'!E29,'平成17年3月'!E29)</f>
        <v>0</v>
      </c>
      <c r="F29" s="47">
        <f>SUM('平成17年1月'!F29,'平成17年2月'!F29,'平成17年3月'!F29)</f>
        <v>46885</v>
      </c>
      <c r="G29" s="47">
        <f>SUM('平成17年1月'!G29,'平成17年2月'!G29,'平成17年3月'!G29)</f>
        <v>-46885</v>
      </c>
      <c r="H29" s="46">
        <f>SUM('平成17年1月'!H29,'平成17年2月'!H29,'平成17年3月'!H29)</f>
        <v>161600</v>
      </c>
      <c r="I29" s="46">
        <f>SUM('平成17年1月'!I29,'平成17年2月'!I29,'平成17年3月'!I29)</f>
        <v>0</v>
      </c>
      <c r="J29" s="47">
        <f>SUM('平成17年1月'!J29,'平成17年2月'!J29,'平成17年3月'!J29)</f>
        <v>161600</v>
      </c>
      <c r="K29" s="47">
        <f>SUM('平成17年1月'!K29,'平成17年2月'!K29,'平成17年3月'!K29)</f>
        <v>-161600</v>
      </c>
      <c r="L29" s="46"/>
    </row>
    <row r="30" spans="1:12" ht="14.25">
      <c r="A30" s="43" t="s">
        <v>59</v>
      </c>
      <c r="B30" s="44" t="s">
        <v>60</v>
      </c>
      <c r="C30" s="45" t="s">
        <v>36</v>
      </c>
      <c r="D30" s="46">
        <f>SUM('平成17年1月'!D30,'平成17年2月'!D30,'平成17年3月'!D30)</f>
        <v>2505666</v>
      </c>
      <c r="E30" s="46">
        <f>SUM('平成17年1月'!E30,'平成17年2月'!E30,'平成17年3月'!E30)</f>
        <v>4196171</v>
      </c>
      <c r="F30" s="47">
        <f>SUM('平成17年1月'!F30,'平成17年2月'!F30,'平成17年3月'!F30)</f>
        <v>6701837</v>
      </c>
      <c r="G30" s="47">
        <f>SUM('平成17年1月'!G30,'平成17年2月'!G30,'平成17年3月'!G30)</f>
        <v>1690505</v>
      </c>
      <c r="H30" s="46">
        <f>SUM('平成17年1月'!H30,'平成17年2月'!H30,'平成17年3月'!H30)</f>
        <v>9535435</v>
      </c>
      <c r="I30" s="46">
        <f>SUM('平成17年1月'!I30,'平成17年2月'!I30,'平成17年3月'!I30)</f>
        <v>14889660</v>
      </c>
      <c r="J30" s="47">
        <f>SUM('平成17年1月'!J30,'平成17年2月'!J30,'平成17年3月'!J30)</f>
        <v>24425095</v>
      </c>
      <c r="K30" s="47">
        <f>SUM('平成17年1月'!K30,'平成17年2月'!K30,'平成17年3月'!K30)</f>
        <v>5354225</v>
      </c>
      <c r="L30" s="46"/>
    </row>
    <row r="31" spans="1:12" ht="14.25">
      <c r="A31" s="43" t="s">
        <v>61</v>
      </c>
      <c r="B31" s="44" t="s">
        <v>62</v>
      </c>
      <c r="C31" s="45" t="s">
        <v>36</v>
      </c>
      <c r="D31" s="46">
        <f>SUM('平成17年1月'!D31,'平成17年2月'!D31,'平成17年3月'!D31)</f>
        <v>1021717</v>
      </c>
      <c r="E31" s="46">
        <f>SUM('平成17年1月'!E31,'平成17年2月'!E31,'平成17年3月'!E31)</f>
        <v>289235</v>
      </c>
      <c r="F31" s="47">
        <f>SUM('平成17年1月'!F31,'平成17年2月'!F31,'平成17年3月'!F31)</f>
        <v>1310952</v>
      </c>
      <c r="G31" s="47">
        <f>SUM('平成17年1月'!G31,'平成17年2月'!G31,'平成17年3月'!G31)</f>
        <v>-732482</v>
      </c>
      <c r="H31" s="46">
        <f>SUM('平成17年1月'!H31,'平成17年2月'!H31,'平成17年3月'!H31)</f>
        <v>5069205</v>
      </c>
      <c r="I31" s="46">
        <f>SUM('平成17年1月'!I31,'平成17年2月'!I31,'平成17年3月'!I31)</f>
        <v>1352595</v>
      </c>
      <c r="J31" s="47">
        <f>SUM('平成17年1月'!J31,'平成17年2月'!J31,'平成17年3月'!J31)</f>
        <v>6421800</v>
      </c>
      <c r="K31" s="47">
        <f>SUM('平成17年1月'!K31,'平成17年2月'!K31,'平成17年3月'!K31)</f>
        <v>-3716610</v>
      </c>
      <c r="L31" s="46"/>
    </row>
    <row r="32" spans="1:12" ht="14.25">
      <c r="A32" s="43" t="s">
        <v>63</v>
      </c>
      <c r="B32" s="44" t="s">
        <v>64</v>
      </c>
      <c r="C32" s="45" t="s">
        <v>36</v>
      </c>
      <c r="D32" s="46">
        <f>SUM('平成17年1月'!D32,'平成17年2月'!D32,'平成17年3月'!D32)</f>
        <v>6300051</v>
      </c>
      <c r="E32" s="46">
        <f>SUM('平成17年1月'!E32,'平成17年2月'!E32,'平成17年3月'!E32)</f>
        <v>4300282</v>
      </c>
      <c r="F32" s="47">
        <f>SUM('平成17年1月'!F32,'平成17年2月'!F32,'平成17年3月'!F32)</f>
        <v>10600333</v>
      </c>
      <c r="G32" s="47">
        <f>SUM('平成17年1月'!G32,'平成17年2月'!G32,'平成17年3月'!G32)</f>
        <v>-1999769</v>
      </c>
      <c r="H32" s="46">
        <f>SUM('平成17年1月'!H32,'平成17年2月'!H32,'平成17年3月'!H32)</f>
        <v>31332178</v>
      </c>
      <c r="I32" s="46">
        <f>SUM('平成17年1月'!I32,'平成17年2月'!I32,'平成17年3月'!I32)</f>
        <v>15772809</v>
      </c>
      <c r="J32" s="47">
        <f>SUM('平成17年1月'!J32,'平成17年2月'!J32,'平成17年3月'!J32)</f>
        <v>47104987</v>
      </c>
      <c r="K32" s="47">
        <f>SUM('平成17年1月'!K32,'平成17年2月'!K32,'平成17年3月'!K32)</f>
        <v>-15559369</v>
      </c>
      <c r="L32" s="46"/>
    </row>
    <row r="33" spans="1:12" ht="14.25">
      <c r="A33" s="43" t="s">
        <v>65</v>
      </c>
      <c r="B33" s="48" t="s">
        <v>66</v>
      </c>
      <c r="C33" s="45"/>
      <c r="D33" s="46">
        <f>SUM('平成17年1月'!D33,'平成17年2月'!D33,'平成17年3月'!D33)</f>
        <v>6340211</v>
      </c>
      <c r="E33" s="46">
        <f>SUM('平成17年1月'!E33,'平成17年2月'!E33,'平成17年3月'!E33)</f>
        <v>5812842</v>
      </c>
      <c r="F33" s="47">
        <f>SUM('平成17年1月'!F33,'平成17年2月'!F33,'平成17年3月'!F33)</f>
        <v>12153053</v>
      </c>
      <c r="G33" s="47">
        <f>SUM('平成17年1月'!G33,'平成17年2月'!G33,'平成17年3月'!G33)</f>
        <v>-527369</v>
      </c>
      <c r="H33" s="46">
        <f>SUM('平成17年1月'!H33,'平成17年2月'!H33,'平成17年3月'!H33)</f>
        <v>22554865</v>
      </c>
      <c r="I33" s="46">
        <f>SUM('平成17年1月'!I33,'平成17年2月'!I33,'平成17年3月'!I33)</f>
        <v>19338550</v>
      </c>
      <c r="J33" s="47">
        <f>SUM('平成17年1月'!J33,'平成17年2月'!J33,'平成17年3月'!J33)</f>
        <v>41893415</v>
      </c>
      <c r="K33" s="47">
        <f>SUM('平成17年1月'!K33,'平成17年2月'!K33,'平成17年3月'!K33)</f>
        <v>-3216315</v>
      </c>
      <c r="L33" s="46"/>
    </row>
    <row r="34" spans="1:12" ht="14.25">
      <c r="A34" s="43" t="s">
        <v>67</v>
      </c>
      <c r="B34" s="44" t="s">
        <v>68</v>
      </c>
      <c r="C34" s="45"/>
      <c r="D34" s="46">
        <f>SUM('平成17年1月'!D34,'平成17年2月'!D34,'平成17年3月'!D34)</f>
        <v>30283408</v>
      </c>
      <c r="E34" s="46">
        <f>SUM('平成17年1月'!E34,'平成17年2月'!E34,'平成17年3月'!E34)</f>
        <v>17134459</v>
      </c>
      <c r="F34" s="47">
        <f>SUM('平成17年1月'!F34,'平成17年2月'!F34,'平成17年3月'!F34)</f>
        <v>47417867</v>
      </c>
      <c r="G34" s="47">
        <f>SUM('平成17年1月'!G34,'平成17年2月'!G34,'平成17年3月'!G34)</f>
        <v>-13148949</v>
      </c>
      <c r="H34" s="46">
        <f>SUM('平成17年1月'!H34,'平成17年2月'!H34,'平成17年3月'!H34)</f>
        <v>143971468</v>
      </c>
      <c r="I34" s="46">
        <f>SUM('平成17年1月'!I34,'平成17年2月'!I34,'平成17年3月'!I34)</f>
        <v>46970089</v>
      </c>
      <c r="J34" s="47">
        <f>SUM('平成17年1月'!J34,'平成17年2月'!J34,'平成17年3月'!J34)</f>
        <v>190941557</v>
      </c>
      <c r="K34" s="47">
        <f>SUM('平成17年1月'!K34,'平成17年2月'!K34,'平成17年3月'!K34)</f>
        <v>-97001379</v>
      </c>
      <c r="L34" s="46"/>
    </row>
    <row r="35" spans="1:12" ht="14.25">
      <c r="A35" s="43" t="s">
        <v>69</v>
      </c>
      <c r="B35" s="44" t="s">
        <v>70</v>
      </c>
      <c r="C35" s="45"/>
      <c r="D35" s="46">
        <f>SUM('平成17年1月'!D35,'平成17年2月'!D35,'平成17年3月'!D35)</f>
        <v>182689</v>
      </c>
      <c r="E35" s="46">
        <f>SUM('平成17年1月'!E35,'平成17年2月'!E35,'平成17年3月'!E35)</f>
        <v>15498</v>
      </c>
      <c r="F35" s="47">
        <f>SUM('平成17年1月'!F35,'平成17年2月'!F35,'平成17年3月'!F35)</f>
        <v>198187</v>
      </c>
      <c r="G35" s="47">
        <f>SUM('平成17年1月'!G35,'平成17年2月'!G35,'平成17年3月'!G35)</f>
        <v>-167191</v>
      </c>
      <c r="H35" s="46">
        <f>SUM('平成17年1月'!H35,'平成17年2月'!H35,'平成17年3月'!H35)</f>
        <v>956329</v>
      </c>
      <c r="I35" s="46">
        <f>SUM('平成17年1月'!I35,'平成17年2月'!I35,'平成17年3月'!I35)</f>
        <v>40217</v>
      </c>
      <c r="J35" s="47">
        <f>SUM('平成17年1月'!J35,'平成17年2月'!J35,'平成17年3月'!J35)</f>
        <v>996546</v>
      </c>
      <c r="K35" s="47">
        <f>SUM('平成17年1月'!K35,'平成17年2月'!K35,'平成17年3月'!K35)</f>
        <v>-916112</v>
      </c>
      <c r="L35" s="46"/>
    </row>
    <row r="36" spans="1:12" ht="14.25">
      <c r="A36" s="43" t="s">
        <v>71</v>
      </c>
      <c r="B36" s="44" t="s">
        <v>72</v>
      </c>
      <c r="C36" s="45" t="s">
        <v>36</v>
      </c>
      <c r="D36" s="46">
        <f>SUM('平成17年1月'!D36,'平成17年2月'!D36,'平成17年3月'!D36)</f>
        <v>613093</v>
      </c>
      <c r="E36" s="46">
        <f>SUM('平成17年1月'!E36,'平成17年2月'!E36,'平成17年3月'!E36)</f>
        <v>203827</v>
      </c>
      <c r="F36" s="47">
        <f>SUM('平成17年1月'!F36,'平成17年2月'!F36,'平成17年3月'!F36)</f>
        <v>816920</v>
      </c>
      <c r="G36" s="47">
        <f>SUM('平成17年1月'!G36,'平成17年2月'!G36,'平成17年3月'!G36)</f>
        <v>-409266</v>
      </c>
      <c r="H36" s="46">
        <f>SUM('平成17年1月'!H36,'平成17年2月'!H36,'平成17年3月'!H36)</f>
        <v>4098920</v>
      </c>
      <c r="I36" s="46">
        <f>SUM('平成17年1月'!I36,'平成17年2月'!I36,'平成17年3月'!I36)</f>
        <v>468267</v>
      </c>
      <c r="J36" s="47">
        <f>SUM('平成17年1月'!J36,'平成17年2月'!J36,'平成17年3月'!J36)</f>
        <v>4567187</v>
      </c>
      <c r="K36" s="47">
        <f>SUM('平成17年1月'!K36,'平成17年2月'!K36,'平成17年3月'!K36)</f>
        <v>-3630653</v>
      </c>
      <c r="L36" s="46"/>
    </row>
    <row r="37" spans="1:12" ht="14.25">
      <c r="A37" s="43" t="s">
        <v>73</v>
      </c>
      <c r="B37" s="44" t="s">
        <v>74</v>
      </c>
      <c r="C37" s="45" t="s">
        <v>36</v>
      </c>
      <c r="D37" s="46">
        <f>SUM('平成17年1月'!D37,'平成17年2月'!D37,'平成17年3月'!D37)</f>
        <v>198941</v>
      </c>
      <c r="E37" s="46">
        <f>SUM('平成17年1月'!E37,'平成17年2月'!E37,'平成17年3月'!E37)</f>
        <v>32298</v>
      </c>
      <c r="F37" s="47">
        <f>SUM('平成17年1月'!F37,'平成17年2月'!F37,'平成17年3月'!F37)</f>
        <v>231239</v>
      </c>
      <c r="G37" s="47">
        <f>SUM('平成17年1月'!G37,'平成17年2月'!G37,'平成17年3月'!G37)</f>
        <v>-166643</v>
      </c>
      <c r="H37" s="46">
        <f>SUM('平成17年1月'!H37,'平成17年2月'!H37,'平成17年3月'!H37)</f>
        <v>218555</v>
      </c>
      <c r="I37" s="46">
        <f>SUM('平成17年1月'!I37,'平成17年2月'!I37,'平成17年3月'!I37)</f>
        <v>114057</v>
      </c>
      <c r="J37" s="47">
        <f>SUM('平成17年1月'!J37,'平成17年2月'!J37,'平成17年3月'!J37)</f>
        <v>332612</v>
      </c>
      <c r="K37" s="47">
        <f>SUM('平成17年1月'!K37,'平成17年2月'!K37,'平成17年3月'!K37)</f>
        <v>-104498</v>
      </c>
      <c r="L37" s="46"/>
    </row>
    <row r="38" spans="1:12" ht="14.25">
      <c r="A38" s="43" t="s">
        <v>75</v>
      </c>
      <c r="B38" s="44" t="s">
        <v>76</v>
      </c>
      <c r="C38" s="45" t="s">
        <v>36</v>
      </c>
      <c r="D38" s="46">
        <f>SUM('平成17年1月'!D38,'平成17年2月'!D38,'平成17年3月'!D38)</f>
        <v>1170561</v>
      </c>
      <c r="E38" s="46">
        <f>SUM('平成17年1月'!E38,'平成17年2月'!E38,'平成17年3月'!E38)</f>
        <v>113514</v>
      </c>
      <c r="F38" s="47">
        <f>SUM('平成17年1月'!F38,'平成17年2月'!F38,'平成17年3月'!F38)</f>
        <v>1284075</v>
      </c>
      <c r="G38" s="47">
        <f>SUM('平成17年1月'!G38,'平成17年2月'!G38,'平成17年3月'!G38)</f>
        <v>-1057047</v>
      </c>
      <c r="H38" s="46">
        <f>SUM('平成17年1月'!H38,'平成17年2月'!H38,'平成17年3月'!H38)</f>
        <v>8057100</v>
      </c>
      <c r="I38" s="46">
        <f>SUM('平成17年1月'!I38,'平成17年2月'!I38,'平成17年3月'!I38)</f>
        <v>302889</v>
      </c>
      <c r="J38" s="47">
        <f>SUM('平成17年1月'!J38,'平成17年2月'!J38,'平成17年3月'!J38)</f>
        <v>8359989</v>
      </c>
      <c r="K38" s="47">
        <f>SUM('平成17年1月'!K38,'平成17年2月'!K38,'平成17年3月'!K38)</f>
        <v>-7754211</v>
      </c>
      <c r="L38" s="46"/>
    </row>
    <row r="39" spans="1:12" ht="14.25">
      <c r="A39" s="43" t="s">
        <v>77</v>
      </c>
      <c r="B39" s="44" t="s">
        <v>78</v>
      </c>
      <c r="C39" s="45"/>
      <c r="D39" s="46">
        <f>SUM('平成17年1月'!D39,'平成17年2月'!D39,'平成17年3月'!D39)</f>
        <v>6458</v>
      </c>
      <c r="E39" s="46">
        <f>SUM('平成17年1月'!E39,'平成17年2月'!E39,'平成17年3月'!E39)</f>
        <v>1667</v>
      </c>
      <c r="F39" s="47">
        <f>SUM('平成17年1月'!F39,'平成17年2月'!F39,'平成17年3月'!F39)</f>
        <v>8125</v>
      </c>
      <c r="G39" s="47">
        <f>SUM('平成17年1月'!G39,'平成17年2月'!G39,'平成17年3月'!G39)</f>
        <v>-4791</v>
      </c>
      <c r="H39" s="46">
        <f>SUM('平成17年1月'!H39,'平成17年2月'!H39,'平成17年3月'!H39)</f>
        <v>17057</v>
      </c>
      <c r="I39" s="46">
        <f>SUM('平成17年1月'!I39,'平成17年2月'!I39,'平成17年3月'!I39)</f>
        <v>5607</v>
      </c>
      <c r="J39" s="47">
        <f>SUM('平成17年1月'!J39,'平成17年2月'!J39,'平成17年3月'!J39)</f>
        <v>22664</v>
      </c>
      <c r="K39" s="47">
        <f>SUM('平成17年1月'!K39,'平成17年2月'!K39,'平成17年3月'!K39)</f>
        <v>-11450</v>
      </c>
      <c r="L39" s="46"/>
    </row>
    <row r="40" spans="1:12" ht="14.25">
      <c r="A40" s="43" t="s">
        <v>79</v>
      </c>
      <c r="B40" s="44" t="s">
        <v>80</v>
      </c>
      <c r="C40" s="45" t="s">
        <v>36</v>
      </c>
      <c r="D40" s="46">
        <f>SUM('平成17年1月'!D40,'平成17年2月'!D40,'平成17年3月'!D40)</f>
        <v>25085821</v>
      </c>
      <c r="E40" s="46">
        <f>SUM('平成17年1月'!E40,'平成17年2月'!E40,'平成17年3月'!E40)</f>
        <v>8841007</v>
      </c>
      <c r="F40" s="47">
        <f>SUM('平成17年1月'!F40,'平成17年2月'!F40,'平成17年3月'!F40)</f>
        <v>33926828</v>
      </c>
      <c r="G40" s="47">
        <f>SUM('平成17年1月'!G40,'平成17年2月'!G40,'平成17年3月'!G40)</f>
        <v>-16244814</v>
      </c>
      <c r="H40" s="46">
        <f>SUM('平成17年1月'!H40,'平成17年2月'!H40,'平成17年3月'!H40)</f>
        <v>151690654</v>
      </c>
      <c r="I40" s="46">
        <f>SUM('平成17年1月'!I40,'平成17年2月'!I40,'平成17年3月'!I40)</f>
        <v>18137428</v>
      </c>
      <c r="J40" s="47">
        <f>SUM('平成17年1月'!J40,'平成17年2月'!J40,'平成17年3月'!J40)</f>
        <v>169828082</v>
      </c>
      <c r="K40" s="47">
        <f>SUM('平成17年1月'!K40,'平成17年2月'!K40,'平成17年3月'!K40)</f>
        <v>-133553226</v>
      </c>
      <c r="L40" s="46"/>
    </row>
    <row r="41" spans="1:12" ht="14.25">
      <c r="A41" s="49" t="s">
        <v>81</v>
      </c>
      <c r="B41" s="44" t="s">
        <v>82</v>
      </c>
      <c r="C41" s="45" t="s">
        <v>36</v>
      </c>
      <c r="D41" s="46">
        <f>SUM('平成17年1月'!D41,'平成17年2月'!D41,'平成17年3月'!D41)</f>
        <v>5958</v>
      </c>
      <c r="E41" s="46">
        <f>SUM('平成17年1月'!E41,'平成17年2月'!E41,'平成17年3月'!E41)</f>
        <v>0</v>
      </c>
      <c r="F41" s="47">
        <f>SUM('平成17年1月'!F41,'平成17年2月'!F41,'平成17年3月'!F41)</f>
        <v>5958</v>
      </c>
      <c r="G41" s="47">
        <f>SUM('平成17年1月'!G41,'平成17年2月'!G41,'平成17年3月'!G41)</f>
        <v>-5958</v>
      </c>
      <c r="H41" s="46">
        <f>SUM('平成17年1月'!H41,'平成17年2月'!H41,'平成17年3月'!H41)</f>
        <v>20635</v>
      </c>
      <c r="I41" s="46">
        <f>SUM('平成17年1月'!I41,'平成17年2月'!I41,'平成17年3月'!I41)</f>
        <v>0</v>
      </c>
      <c r="J41" s="47">
        <f>SUM('平成17年1月'!J41,'平成17年2月'!J41,'平成17年3月'!J41)</f>
        <v>20635</v>
      </c>
      <c r="K41" s="47">
        <f>SUM('平成17年1月'!K41,'平成17年2月'!K41,'平成17年3月'!K41)</f>
        <v>-20635</v>
      </c>
      <c r="L41" s="46"/>
    </row>
    <row r="42" spans="1:12" ht="14.25">
      <c r="A42" s="43" t="s">
        <v>83</v>
      </c>
      <c r="B42" s="44" t="s">
        <v>84</v>
      </c>
      <c r="C42" s="45" t="s">
        <v>36</v>
      </c>
      <c r="D42" s="46">
        <f>SUM('平成17年1月'!D42,'平成17年2月'!D42,'平成17年3月'!D42)</f>
        <v>13186</v>
      </c>
      <c r="E42" s="46">
        <f>SUM('平成17年1月'!E42,'平成17年2月'!E42,'平成17年3月'!E42)</f>
        <v>11591</v>
      </c>
      <c r="F42" s="47">
        <f>SUM('平成17年1月'!F42,'平成17年2月'!F42,'平成17年3月'!F42)</f>
        <v>24777</v>
      </c>
      <c r="G42" s="47">
        <f>SUM('平成17年1月'!G42,'平成17年2月'!G42,'平成17年3月'!G42)</f>
        <v>-1595</v>
      </c>
      <c r="H42" s="46">
        <f>SUM('平成17年1月'!H42,'平成17年2月'!H42,'平成17年3月'!H42)</f>
        <v>58356</v>
      </c>
      <c r="I42" s="46">
        <f>SUM('平成17年1月'!I42,'平成17年2月'!I42,'平成17年3月'!I42)</f>
        <v>33359</v>
      </c>
      <c r="J42" s="47">
        <f>SUM('平成17年1月'!J42,'平成17年2月'!J42,'平成17年3月'!J42)</f>
        <v>91715</v>
      </c>
      <c r="K42" s="47">
        <f>SUM('平成17年1月'!K42,'平成17年2月'!K42,'平成17年3月'!K42)</f>
        <v>-24997</v>
      </c>
      <c r="L42" s="46"/>
    </row>
    <row r="43" spans="1:12" ht="14.25">
      <c r="A43" s="43" t="s">
        <v>85</v>
      </c>
      <c r="B43" s="44" t="s">
        <v>86</v>
      </c>
      <c r="C43" s="45" t="s">
        <v>36</v>
      </c>
      <c r="D43" s="46">
        <f>SUM('平成17年1月'!D43,'平成17年2月'!D43,'平成17年3月'!D43)</f>
        <v>5135571</v>
      </c>
      <c r="E43" s="46">
        <f>SUM('平成17年1月'!E43,'平成17年2月'!E43,'平成17年3月'!E43)</f>
        <v>7565519</v>
      </c>
      <c r="F43" s="47">
        <f>SUM('平成17年1月'!F43,'平成17年2月'!F43,'平成17年3月'!F43)</f>
        <v>12701090</v>
      </c>
      <c r="G43" s="47">
        <f>SUM('平成17年1月'!G43,'平成17年2月'!G43,'平成17年3月'!G43)</f>
        <v>2429948</v>
      </c>
      <c r="H43" s="46">
        <f>SUM('平成17年1月'!H43,'平成17年2月'!H43,'平成17年3月'!H43)</f>
        <v>16939191</v>
      </c>
      <c r="I43" s="46">
        <f>SUM('平成17年1月'!I43,'平成17年2月'!I43,'平成17年3月'!I43)</f>
        <v>27426275</v>
      </c>
      <c r="J43" s="47">
        <f>SUM('平成17年1月'!J43,'平成17年2月'!J43,'平成17年3月'!J43)</f>
        <v>44365466</v>
      </c>
      <c r="K43" s="47">
        <f>SUM('平成17年1月'!K43,'平成17年2月'!K43,'平成17年3月'!K43)</f>
        <v>10487084</v>
      </c>
      <c r="L43" s="46"/>
    </row>
    <row r="44" spans="1:12" ht="14.25">
      <c r="A44" s="38" t="s">
        <v>87</v>
      </c>
      <c r="B44" s="48" t="s">
        <v>88</v>
      </c>
      <c r="C44" s="45" t="s">
        <v>36</v>
      </c>
      <c r="D44" s="46">
        <f>SUM('平成17年1月'!D44,'平成17年2月'!D44,'平成17年3月'!D44)</f>
        <v>5853381</v>
      </c>
      <c r="E44" s="46">
        <f>SUM('平成17年1月'!E44,'平成17年2月'!E44,'平成17年3月'!E44)</f>
        <v>5955773</v>
      </c>
      <c r="F44" s="47">
        <f>SUM('平成17年1月'!F44,'平成17年2月'!F44,'平成17年3月'!F44)</f>
        <v>11809154</v>
      </c>
      <c r="G44" s="47">
        <f>SUM('平成17年1月'!G44,'平成17年2月'!G44,'平成17年3月'!G44)</f>
        <v>102392</v>
      </c>
      <c r="H44" s="46">
        <f>SUM('平成17年1月'!H44,'平成17年2月'!H44,'平成17年3月'!H44)</f>
        <v>10503086</v>
      </c>
      <c r="I44" s="46">
        <f>SUM('平成17年1月'!I44,'平成17年2月'!I44,'平成17年3月'!I44)</f>
        <v>10931353</v>
      </c>
      <c r="J44" s="47">
        <f>SUM('平成17年1月'!J44,'平成17年2月'!J44,'平成17年3月'!J44)</f>
        <v>21434439</v>
      </c>
      <c r="K44" s="47">
        <f>SUM('平成17年1月'!K44,'平成17年2月'!K44,'平成17年3月'!K44)</f>
        <v>428267</v>
      </c>
      <c r="L44" s="46"/>
    </row>
    <row r="45" spans="1:12" ht="14.25">
      <c r="A45" s="49" t="s">
        <v>89</v>
      </c>
      <c r="B45" s="44" t="s">
        <v>90</v>
      </c>
      <c r="C45" s="45" t="s">
        <v>36</v>
      </c>
      <c r="D45" s="46">
        <f>SUM('平成17年1月'!D45,'平成17年2月'!D45,'平成17年3月'!D45)</f>
        <v>1817536</v>
      </c>
      <c r="E45" s="46">
        <f>SUM('平成17年1月'!E45,'平成17年2月'!E45,'平成17年3月'!E45)</f>
        <v>2141410</v>
      </c>
      <c r="F45" s="47">
        <f>SUM('平成17年1月'!F45,'平成17年2月'!F45,'平成17年3月'!F45)</f>
        <v>3958946</v>
      </c>
      <c r="G45" s="47">
        <f>SUM('平成17年1月'!G45,'平成17年2月'!G45,'平成17年3月'!G45)</f>
        <v>323874</v>
      </c>
      <c r="H45" s="46">
        <f>SUM('平成17年1月'!H45,'平成17年2月'!H45,'平成17年3月'!H45)</f>
        <v>7917724</v>
      </c>
      <c r="I45" s="46">
        <f>SUM('平成17年1月'!I45,'平成17年2月'!I45,'平成17年3月'!I45)</f>
        <v>9957765</v>
      </c>
      <c r="J45" s="47">
        <f>SUM('平成17年1月'!J45,'平成17年2月'!J45,'平成17年3月'!J45)</f>
        <v>17875489</v>
      </c>
      <c r="K45" s="47">
        <f>SUM('平成17年1月'!K45,'平成17年2月'!K45,'平成17年3月'!K45)</f>
        <v>2040041</v>
      </c>
      <c r="L45" s="46"/>
    </row>
    <row r="46" spans="1:12" ht="14.25">
      <c r="A46" s="49" t="s">
        <v>91</v>
      </c>
      <c r="B46" s="44" t="s">
        <v>92</v>
      </c>
      <c r="C46" s="45" t="s">
        <v>36</v>
      </c>
      <c r="D46" s="46">
        <f>SUM('平成17年1月'!D46,'平成17年2月'!D46,'平成17年3月'!D46)</f>
        <v>368890</v>
      </c>
      <c r="E46" s="46">
        <f>SUM('平成17年1月'!E46,'平成17年2月'!E46,'平成17年3月'!E46)</f>
        <v>3575</v>
      </c>
      <c r="F46" s="47">
        <f>SUM('平成17年1月'!F46,'平成17年2月'!F46,'平成17年3月'!F46)</f>
        <v>372465</v>
      </c>
      <c r="G46" s="47">
        <f>SUM('平成17年1月'!G46,'平成17年2月'!G46,'平成17年3月'!G46)</f>
        <v>-365315</v>
      </c>
      <c r="H46" s="46">
        <f>SUM('平成17年1月'!H46,'平成17年2月'!H46,'平成17年3月'!H46)</f>
        <v>2521935</v>
      </c>
      <c r="I46" s="46">
        <f>SUM('平成17年1月'!I46,'平成17年2月'!I46,'平成17年3月'!I46)</f>
        <v>8229</v>
      </c>
      <c r="J46" s="47">
        <f>SUM('平成17年1月'!J46,'平成17年2月'!J46,'平成17年3月'!J46)</f>
        <v>2530164</v>
      </c>
      <c r="K46" s="47">
        <f>SUM('平成17年1月'!K46,'平成17年2月'!K46,'平成17年3月'!K46)</f>
        <v>-2513706</v>
      </c>
      <c r="L46" s="46"/>
    </row>
    <row r="47" spans="1:12" ht="14.25">
      <c r="A47" s="49" t="s">
        <v>93</v>
      </c>
      <c r="B47" s="44" t="s">
        <v>94</v>
      </c>
      <c r="C47" s="45" t="s">
        <v>36</v>
      </c>
      <c r="D47" s="46">
        <f>SUM('平成17年1月'!D47,'平成17年2月'!D47,'平成17年3月'!D47)</f>
        <v>9420</v>
      </c>
      <c r="E47" s="46">
        <f>SUM('平成17年1月'!E47,'平成17年2月'!E47,'平成17年3月'!E47)</f>
        <v>4168</v>
      </c>
      <c r="F47" s="47">
        <f>SUM('平成17年1月'!F47,'平成17年2月'!F47,'平成17年3月'!F47)</f>
        <v>13588</v>
      </c>
      <c r="G47" s="47">
        <f>SUM('平成17年1月'!G47,'平成17年2月'!G47,'平成17年3月'!G47)</f>
        <v>-5252</v>
      </c>
      <c r="H47" s="46">
        <f>SUM('平成17年1月'!H47,'平成17年2月'!H47,'平成17年3月'!H47)</f>
        <v>46002</v>
      </c>
      <c r="I47" s="46">
        <f>SUM('平成17年1月'!I47,'平成17年2月'!I47,'平成17年3月'!I47)</f>
        <v>10828</v>
      </c>
      <c r="J47" s="47">
        <f>SUM('平成17年1月'!J47,'平成17年2月'!J47,'平成17年3月'!J47)</f>
        <v>56830</v>
      </c>
      <c r="K47" s="47">
        <f>SUM('平成17年1月'!K47,'平成17年2月'!K47,'平成17年3月'!K47)</f>
        <v>-35174</v>
      </c>
      <c r="L47" s="46"/>
    </row>
    <row r="48" spans="1:12" ht="14.25">
      <c r="A48" s="49" t="s">
        <v>95</v>
      </c>
      <c r="B48" s="44" t="s">
        <v>96</v>
      </c>
      <c r="C48" s="45" t="s">
        <v>36</v>
      </c>
      <c r="D48" s="46">
        <f>SUM('平成17年1月'!D48,'平成17年2月'!D48,'平成17年3月'!D48)</f>
        <v>255603</v>
      </c>
      <c r="E48" s="46">
        <f>SUM('平成17年1月'!E48,'平成17年2月'!E48,'平成17年3月'!E48)</f>
        <v>38267</v>
      </c>
      <c r="F48" s="47">
        <f>SUM('平成17年1月'!F48,'平成17年2月'!F48,'平成17年3月'!F48)</f>
        <v>293870</v>
      </c>
      <c r="G48" s="47">
        <f>SUM('平成17年1月'!G48,'平成17年2月'!G48,'平成17年3月'!G48)</f>
        <v>-217336</v>
      </c>
      <c r="H48" s="46">
        <f>SUM('平成17年1月'!H48,'平成17年2月'!H48,'平成17年3月'!H48)</f>
        <v>1403080</v>
      </c>
      <c r="I48" s="46">
        <f>SUM('平成17年1月'!I48,'平成17年2月'!I48,'平成17年3月'!I48)</f>
        <v>104151</v>
      </c>
      <c r="J48" s="47">
        <f>SUM('平成17年1月'!J48,'平成17年2月'!J48,'平成17年3月'!J48)</f>
        <v>1507231</v>
      </c>
      <c r="K48" s="47">
        <f>SUM('平成17年1月'!K48,'平成17年2月'!K48,'平成17年3月'!K48)</f>
        <v>-1298929</v>
      </c>
      <c r="L48" s="46"/>
    </row>
    <row r="49" spans="1:12" ht="14.25">
      <c r="A49" s="49" t="s">
        <v>97</v>
      </c>
      <c r="B49" s="44" t="s">
        <v>98</v>
      </c>
      <c r="C49" s="45"/>
      <c r="D49" s="46">
        <f>SUM('平成17年1月'!D49,'平成17年2月'!D49,'平成17年3月'!D49)</f>
        <v>25984</v>
      </c>
      <c r="E49" s="46">
        <f>SUM('平成17年1月'!E49,'平成17年2月'!E49,'平成17年3月'!E49)</f>
        <v>3683</v>
      </c>
      <c r="F49" s="47">
        <f>SUM('平成17年1月'!F49,'平成17年2月'!F49,'平成17年3月'!F49)</f>
        <v>29667</v>
      </c>
      <c r="G49" s="47">
        <f>SUM('平成17年1月'!G49,'平成17年2月'!G49,'平成17年3月'!G49)</f>
        <v>-22301</v>
      </c>
      <c r="H49" s="46">
        <f>SUM('平成17年1月'!H49,'平成17年2月'!H49,'平成17年3月'!H49)</f>
        <v>147153</v>
      </c>
      <c r="I49" s="46">
        <f>SUM('平成17年1月'!I49,'平成17年2月'!I49,'平成17年3月'!I49)</f>
        <v>12352</v>
      </c>
      <c r="J49" s="47">
        <f>SUM('平成17年1月'!J49,'平成17年2月'!J49,'平成17年3月'!J49)</f>
        <v>159505</v>
      </c>
      <c r="K49" s="47">
        <f>SUM('平成17年1月'!K49,'平成17年2月'!K49,'平成17年3月'!K49)</f>
        <v>-134801</v>
      </c>
      <c r="L49" s="46"/>
    </row>
    <row r="50" spans="1:12" ht="14.25">
      <c r="A50" s="49" t="s">
        <v>99</v>
      </c>
      <c r="B50" s="44" t="s">
        <v>100</v>
      </c>
      <c r="C50" s="45"/>
      <c r="D50" s="46">
        <f>SUM('平成17年1月'!D50,'平成17年2月'!D50,'平成17年3月'!D50)</f>
        <v>15406</v>
      </c>
      <c r="E50" s="46">
        <f>SUM('平成17年1月'!E50,'平成17年2月'!E50,'平成17年3月'!E50)</f>
        <v>5287</v>
      </c>
      <c r="F50" s="47">
        <f>SUM('平成17年1月'!F50,'平成17年2月'!F50,'平成17年3月'!F50)</f>
        <v>20693</v>
      </c>
      <c r="G50" s="47">
        <f>SUM('平成17年1月'!G50,'平成17年2月'!G50,'平成17年3月'!G50)</f>
        <v>-10119</v>
      </c>
      <c r="H50" s="46">
        <f>SUM('平成17年1月'!H50,'平成17年2月'!H50,'平成17年3月'!H50)</f>
        <v>55629</v>
      </c>
      <c r="I50" s="46">
        <f>SUM('平成17年1月'!I50,'平成17年2月'!I50,'平成17年3月'!I50)</f>
        <v>18968</v>
      </c>
      <c r="J50" s="47">
        <f>SUM('平成17年1月'!J50,'平成17年2月'!J50,'平成17年3月'!J50)</f>
        <v>74597</v>
      </c>
      <c r="K50" s="47">
        <f>SUM('平成17年1月'!K50,'平成17年2月'!K50,'平成17年3月'!K50)</f>
        <v>-36661</v>
      </c>
      <c r="L50" s="46"/>
    </row>
    <row r="51" spans="1:12" ht="14.25">
      <c r="A51" s="49" t="s">
        <v>101</v>
      </c>
      <c r="B51" s="44" t="s">
        <v>102</v>
      </c>
      <c r="C51" s="45" t="s">
        <v>36</v>
      </c>
      <c r="D51" s="46">
        <f>SUM('平成17年1月'!D51,'平成17年2月'!D51,'平成17年3月'!D51)</f>
        <v>21656</v>
      </c>
      <c r="E51" s="46">
        <f>SUM('平成17年1月'!E51,'平成17年2月'!E51,'平成17年3月'!E51)</f>
        <v>14619</v>
      </c>
      <c r="F51" s="47">
        <f>SUM('平成17年1月'!F51,'平成17年2月'!F51,'平成17年3月'!F51)</f>
        <v>36275</v>
      </c>
      <c r="G51" s="47">
        <f>SUM('平成17年1月'!G51,'平成17年2月'!G51,'平成17年3月'!G51)</f>
        <v>-7037</v>
      </c>
      <c r="H51" s="46">
        <f>SUM('平成17年1月'!H51,'平成17年2月'!H51,'平成17年3月'!H51)</f>
        <v>78678</v>
      </c>
      <c r="I51" s="46">
        <f>SUM('平成17年1月'!I51,'平成17年2月'!I51,'平成17年3月'!I51)</f>
        <v>57739</v>
      </c>
      <c r="J51" s="47">
        <f>SUM('平成17年1月'!J51,'平成17年2月'!J51,'平成17年3月'!J51)</f>
        <v>136417</v>
      </c>
      <c r="K51" s="47">
        <f>SUM('平成17年1月'!K51,'平成17年2月'!K51,'平成17年3月'!K51)</f>
        <v>-20939</v>
      </c>
      <c r="L51" s="46"/>
    </row>
    <row r="52" spans="1:12" ht="14.25">
      <c r="A52" s="38" t="s">
        <v>18</v>
      </c>
      <c r="B52" s="39" t="s">
        <v>103</v>
      </c>
      <c r="C52" s="50"/>
      <c r="D52" s="51">
        <f>SUM('平成17年1月'!D52,'平成17年2月'!D52,'平成17年3月'!D52)</f>
        <v>4324409</v>
      </c>
      <c r="E52" s="51">
        <f>SUM('平成17年1月'!E52,'平成17年2月'!E52,'平成17年3月'!E52)</f>
        <v>5177347</v>
      </c>
      <c r="F52" s="37">
        <f>SUM('平成17年1月'!F52,'平成17年2月'!F52,'平成17年3月'!F52)</f>
        <v>9501756</v>
      </c>
      <c r="G52" s="37">
        <f>SUM('平成17年1月'!G52,'平成17年2月'!G52,'平成17年3月'!G52)</f>
        <v>852938</v>
      </c>
      <c r="H52" s="51">
        <f>SUM('平成17年1月'!H52,'平成17年2月'!H52,'平成17年3月'!H52)</f>
        <v>22548228</v>
      </c>
      <c r="I52" s="51">
        <f>SUM('平成17年1月'!I52,'平成17年2月'!I52,'平成17年3月'!I52)</f>
        <v>24563187</v>
      </c>
      <c r="J52" s="37">
        <f>SUM('平成17年1月'!J52,'平成17年2月'!J52,'平成17年3月'!J52)</f>
        <v>47111415</v>
      </c>
      <c r="K52" s="37">
        <f>SUM('平成17年1月'!K52,'平成17年2月'!K52,'平成17年3月'!K52)</f>
        <v>2014959</v>
      </c>
      <c r="L52" s="51"/>
    </row>
    <row r="53" spans="1:12" ht="14.25">
      <c r="A53" s="43" t="s">
        <v>104</v>
      </c>
      <c r="B53" s="44" t="s">
        <v>105</v>
      </c>
      <c r="C53" s="45" t="s">
        <v>36</v>
      </c>
      <c r="D53" s="52">
        <f>SUM('平成17年1月'!D53,'平成17年2月'!D53,'平成17年3月'!D53)</f>
        <v>613</v>
      </c>
      <c r="E53" s="52">
        <f>SUM('平成17年1月'!E53,'平成17年2月'!E53,'平成17年3月'!E53)</f>
        <v>0</v>
      </c>
      <c r="F53" s="53">
        <f>SUM('平成17年1月'!F53,'平成17年2月'!F53,'平成17年3月'!F53)</f>
        <v>613</v>
      </c>
      <c r="G53" s="53">
        <f>SUM('平成17年1月'!G53,'平成17年2月'!G53,'平成17年3月'!G53)</f>
        <v>-613</v>
      </c>
      <c r="H53" s="52">
        <f>SUM('平成17年1月'!H53,'平成17年2月'!H53,'平成17年3月'!H53)</f>
        <v>3276</v>
      </c>
      <c r="I53" s="52">
        <f>SUM('平成17年1月'!I53,'平成17年2月'!I53,'平成17年3月'!I53)</f>
        <v>0</v>
      </c>
      <c r="J53" s="53">
        <f>SUM('平成17年1月'!J53,'平成17年2月'!J53,'平成17年3月'!J53)</f>
        <v>3276</v>
      </c>
      <c r="K53" s="53">
        <f>SUM('平成17年1月'!K53,'平成17年2月'!K53,'平成17年3月'!K53)</f>
        <v>-3276</v>
      </c>
      <c r="L53" s="52"/>
    </row>
    <row r="54" spans="1:12" ht="14.25">
      <c r="A54" s="38" t="s">
        <v>106</v>
      </c>
      <c r="B54" s="44" t="s">
        <v>107</v>
      </c>
      <c r="C54" s="45"/>
      <c r="D54" s="46">
        <f>SUM('平成17年1月'!D54,'平成17年2月'!D54,'平成17年3月'!D54)</f>
        <v>2397</v>
      </c>
      <c r="E54" s="46">
        <f>SUM('平成17年1月'!E54,'平成17年2月'!E54,'平成17年3月'!E54)</f>
        <v>0</v>
      </c>
      <c r="F54" s="47">
        <f>SUM('平成17年1月'!F54,'平成17年2月'!F54,'平成17年3月'!F54)</f>
        <v>2397</v>
      </c>
      <c r="G54" s="47">
        <f>SUM('平成17年1月'!G54,'平成17年2月'!G54,'平成17年3月'!G54)</f>
        <v>-2397</v>
      </c>
      <c r="H54" s="46">
        <f>SUM('平成17年1月'!H54,'平成17年2月'!H54,'平成17年3月'!H54)</f>
        <v>7768</v>
      </c>
      <c r="I54" s="46">
        <f>SUM('平成17年1月'!I54,'平成17年2月'!I54,'平成17年3月'!I54)</f>
        <v>0</v>
      </c>
      <c r="J54" s="47">
        <f>SUM('平成17年1月'!J54,'平成17年2月'!J54,'平成17年3月'!J54)</f>
        <v>7768</v>
      </c>
      <c r="K54" s="47">
        <f>SUM('平成17年1月'!K54,'平成17年2月'!K54,'平成17年3月'!K54)</f>
        <v>-7768</v>
      </c>
      <c r="L54" s="46"/>
    </row>
    <row r="55" spans="1:12" ht="14.25">
      <c r="A55" s="49" t="s">
        <v>108</v>
      </c>
      <c r="B55" s="44" t="s">
        <v>109</v>
      </c>
      <c r="C55" s="45" t="s">
        <v>36</v>
      </c>
      <c r="D55" s="46">
        <f>SUM('平成17年1月'!D55,'平成17年2月'!D55,'平成17年3月'!D55)</f>
        <v>0</v>
      </c>
      <c r="E55" s="46">
        <f>SUM('平成17年1月'!E55,'平成17年2月'!E55,'平成17年3月'!E55)</f>
        <v>0</v>
      </c>
      <c r="F55" s="47">
        <f>SUM('平成17年1月'!F55,'平成17年2月'!F55,'平成17年3月'!F55)</f>
        <v>0</v>
      </c>
      <c r="G55" s="47">
        <f>SUM('平成17年1月'!G55,'平成17年2月'!G55,'平成17年3月'!G55)</f>
        <v>0</v>
      </c>
      <c r="H55" s="46">
        <f>SUM('平成17年1月'!H55,'平成17年2月'!H55,'平成17年3月'!H55)</f>
        <v>0</v>
      </c>
      <c r="I55" s="46">
        <f>SUM('平成17年1月'!I55,'平成17年2月'!I55,'平成17年3月'!I55)</f>
        <v>0</v>
      </c>
      <c r="J55" s="47">
        <f>SUM('平成17年1月'!J55,'平成17年2月'!J55,'平成17年3月'!J55)</f>
        <v>0</v>
      </c>
      <c r="K55" s="47">
        <f>SUM('平成17年1月'!K55,'平成17年2月'!K55,'平成17年3月'!K55)</f>
        <v>0</v>
      </c>
      <c r="L55" s="46"/>
    </row>
    <row r="56" spans="1:12" ht="14.25">
      <c r="A56" s="38" t="s">
        <v>110</v>
      </c>
      <c r="B56" s="44" t="s">
        <v>111</v>
      </c>
      <c r="C56" s="45" t="s">
        <v>36</v>
      </c>
      <c r="D56" s="46">
        <f>SUM('平成17年1月'!D56,'平成17年2月'!D56,'平成17年3月'!D56)</f>
        <v>2157098</v>
      </c>
      <c r="E56" s="46">
        <f>SUM('平成17年1月'!E56,'平成17年2月'!E56,'平成17年3月'!E56)</f>
        <v>4083336</v>
      </c>
      <c r="F56" s="47">
        <f>SUM('平成17年1月'!F56,'平成17年2月'!F56,'平成17年3月'!F56)</f>
        <v>6240434</v>
      </c>
      <c r="G56" s="47">
        <f>SUM('平成17年1月'!G56,'平成17年2月'!G56,'平成17年3月'!G56)</f>
        <v>1926238</v>
      </c>
      <c r="H56" s="46">
        <f>SUM('平成17年1月'!H56,'平成17年2月'!H56,'平成17年3月'!H56)</f>
        <v>11920218</v>
      </c>
      <c r="I56" s="46">
        <f>SUM('平成17年1月'!I56,'平成17年2月'!I56,'平成17年3月'!I56)</f>
        <v>18469432</v>
      </c>
      <c r="J56" s="47">
        <f>SUM('平成17年1月'!J56,'平成17年2月'!J56,'平成17年3月'!J56)</f>
        <v>30389650</v>
      </c>
      <c r="K56" s="47">
        <f>SUM('平成17年1月'!K56,'平成17年2月'!K56,'平成17年3月'!K56)</f>
        <v>6549214</v>
      </c>
      <c r="L56" s="46"/>
    </row>
    <row r="57" spans="1:12" ht="14.25">
      <c r="A57" s="43" t="s">
        <v>112</v>
      </c>
      <c r="B57" s="44" t="s">
        <v>113</v>
      </c>
      <c r="C57" s="54" t="s">
        <v>36</v>
      </c>
      <c r="D57" s="46">
        <f>SUM('平成17年1月'!D57,'平成17年2月'!D57,'平成17年3月'!D57)</f>
        <v>77991</v>
      </c>
      <c r="E57" s="46">
        <f>SUM('平成17年1月'!E57,'平成17年2月'!E57,'平成17年3月'!E57)</f>
        <v>108695</v>
      </c>
      <c r="F57" s="47">
        <f>SUM('平成17年1月'!F57,'平成17年2月'!F57,'平成17年3月'!F57)</f>
        <v>186686</v>
      </c>
      <c r="G57" s="47">
        <f>SUM('平成17年1月'!G57,'平成17年2月'!G57,'平成17年3月'!G57)</f>
        <v>30704</v>
      </c>
      <c r="H57" s="46">
        <f>SUM('平成17年1月'!H57,'平成17年2月'!H57,'平成17年3月'!H57)</f>
        <v>329190</v>
      </c>
      <c r="I57" s="46">
        <f>SUM('平成17年1月'!I57,'平成17年2月'!I57,'平成17年3月'!I57)</f>
        <v>372813</v>
      </c>
      <c r="J57" s="47">
        <f>SUM('平成17年1月'!J57,'平成17年2月'!J57,'平成17年3月'!J57)</f>
        <v>702003</v>
      </c>
      <c r="K57" s="47">
        <f>SUM('平成17年1月'!K57,'平成17年2月'!K57,'平成17年3月'!K57)</f>
        <v>43623</v>
      </c>
      <c r="L57" s="46"/>
    </row>
    <row r="58" spans="1:12" ht="14.25">
      <c r="A58" s="43" t="s">
        <v>114</v>
      </c>
      <c r="B58" s="44" t="s">
        <v>115</v>
      </c>
      <c r="C58" s="45"/>
      <c r="D58" s="46">
        <f>SUM('平成17年1月'!D58,'平成17年2月'!D58,'平成17年3月'!D58)</f>
        <v>3438</v>
      </c>
      <c r="E58" s="46">
        <f>SUM('平成17年1月'!E58,'平成17年2月'!E58,'平成17年3月'!E58)</f>
        <v>0</v>
      </c>
      <c r="F58" s="47">
        <f>SUM('平成17年1月'!F58,'平成17年2月'!F58,'平成17年3月'!F58)</f>
        <v>3438</v>
      </c>
      <c r="G58" s="47">
        <f>SUM('平成17年1月'!G58,'平成17年2月'!G58,'平成17年3月'!G58)</f>
        <v>-3438</v>
      </c>
      <c r="H58" s="46">
        <f>SUM('平成17年1月'!H58,'平成17年2月'!H58,'平成17年3月'!H58)</f>
        <v>13595</v>
      </c>
      <c r="I58" s="46">
        <f>SUM('平成17年1月'!I58,'平成17年2月'!I58,'平成17年3月'!I58)</f>
        <v>0</v>
      </c>
      <c r="J58" s="47">
        <f>SUM('平成17年1月'!J58,'平成17年2月'!J58,'平成17年3月'!J58)</f>
        <v>13595</v>
      </c>
      <c r="K58" s="47">
        <f>SUM('平成17年1月'!K58,'平成17年2月'!K58,'平成17年3月'!K58)</f>
        <v>-13595</v>
      </c>
      <c r="L58" s="46"/>
    </row>
    <row r="59" spans="1:12" ht="14.25">
      <c r="A59" s="38" t="s">
        <v>116</v>
      </c>
      <c r="B59" s="44" t="s">
        <v>117</v>
      </c>
      <c r="C59" s="45" t="s">
        <v>36</v>
      </c>
      <c r="D59" s="46">
        <f>SUM('平成17年1月'!D59,'平成17年2月'!D59,'平成17年3月'!D59)</f>
        <v>237217</v>
      </c>
      <c r="E59" s="46">
        <f>SUM('平成17年1月'!E59,'平成17年2月'!E59,'平成17年3月'!E59)</f>
        <v>81708</v>
      </c>
      <c r="F59" s="47">
        <f>SUM('平成17年1月'!F59,'平成17年2月'!F59,'平成17年3月'!F59)</f>
        <v>318925</v>
      </c>
      <c r="G59" s="47">
        <f>SUM('平成17年1月'!G59,'平成17年2月'!G59,'平成17年3月'!G59)</f>
        <v>-155509</v>
      </c>
      <c r="H59" s="46">
        <f>SUM('平成17年1月'!H59,'平成17年2月'!H59,'平成17年3月'!H59)</f>
        <v>999706</v>
      </c>
      <c r="I59" s="46">
        <f>SUM('平成17年1月'!I59,'平成17年2月'!I59,'平成17年3月'!I59)</f>
        <v>340054</v>
      </c>
      <c r="J59" s="47">
        <f>SUM('平成17年1月'!J59,'平成17年2月'!J59,'平成17年3月'!J59)</f>
        <v>1339760</v>
      </c>
      <c r="K59" s="47">
        <f>SUM('平成17年1月'!K59,'平成17年2月'!K59,'平成17年3月'!K59)</f>
        <v>-659652</v>
      </c>
      <c r="L59" s="46"/>
    </row>
    <row r="60" spans="1:12" ht="14.25">
      <c r="A60" s="38" t="s">
        <v>118</v>
      </c>
      <c r="B60" s="44" t="s">
        <v>119</v>
      </c>
      <c r="C60" s="45" t="s">
        <v>36</v>
      </c>
      <c r="D60" s="46">
        <f>SUM('平成17年1月'!D60,'平成17年2月'!D60,'平成17年3月'!D60)</f>
        <v>606</v>
      </c>
      <c r="E60" s="46">
        <f>SUM('平成17年1月'!E60,'平成17年2月'!E60,'平成17年3月'!E60)</f>
        <v>0</v>
      </c>
      <c r="F60" s="47">
        <f>SUM('平成17年1月'!F60,'平成17年2月'!F60,'平成17年3月'!F60)</f>
        <v>606</v>
      </c>
      <c r="G60" s="47">
        <f>SUM('平成17年1月'!G60,'平成17年2月'!G60,'平成17年3月'!G60)</f>
        <v>-606</v>
      </c>
      <c r="H60" s="46">
        <f>SUM('平成17年1月'!H60,'平成17年2月'!H60,'平成17年3月'!H60)</f>
        <v>1042</v>
      </c>
      <c r="I60" s="46">
        <f>SUM('平成17年1月'!I60,'平成17年2月'!I60,'平成17年3月'!I60)</f>
        <v>0</v>
      </c>
      <c r="J60" s="47">
        <f>SUM('平成17年1月'!J60,'平成17年2月'!J60,'平成17年3月'!J60)</f>
        <v>1042</v>
      </c>
      <c r="K60" s="47">
        <f>SUM('平成17年1月'!K60,'平成17年2月'!K60,'平成17年3月'!K60)</f>
        <v>-1042</v>
      </c>
      <c r="L60" s="46"/>
    </row>
    <row r="61" spans="1:12" ht="14.25">
      <c r="A61" s="49" t="s">
        <v>120</v>
      </c>
      <c r="B61" s="44" t="s">
        <v>121</v>
      </c>
      <c r="C61" s="54" t="s">
        <v>36</v>
      </c>
      <c r="D61" s="46">
        <f>SUM('平成17年1月'!D61,'平成17年2月'!D61,'平成17年3月'!D61)</f>
        <v>100</v>
      </c>
      <c r="E61" s="46">
        <f>SUM('平成17年1月'!E61,'平成17年2月'!E61,'平成17年3月'!E61)</f>
        <v>0</v>
      </c>
      <c r="F61" s="47">
        <f>SUM('平成17年1月'!F61,'平成17年2月'!F61,'平成17年3月'!F61)</f>
        <v>100</v>
      </c>
      <c r="G61" s="47">
        <f>SUM('平成17年1月'!G61,'平成17年2月'!G61,'平成17年3月'!G61)</f>
        <v>-100</v>
      </c>
      <c r="H61" s="46">
        <f>SUM('平成17年1月'!H61,'平成17年2月'!H61,'平成17年3月'!H61)</f>
        <v>84</v>
      </c>
      <c r="I61" s="46">
        <f>SUM('平成17年1月'!I61,'平成17年2月'!I61,'平成17年3月'!I61)</f>
        <v>0</v>
      </c>
      <c r="J61" s="47">
        <f>SUM('平成17年1月'!J61,'平成17年2月'!J61,'平成17年3月'!J61)</f>
        <v>84</v>
      </c>
      <c r="K61" s="47">
        <f>SUM('平成17年1月'!K61,'平成17年2月'!K61,'平成17年3月'!K61)</f>
        <v>-84</v>
      </c>
      <c r="L61" s="46"/>
    </row>
    <row r="62" spans="1:12" ht="14.25">
      <c r="A62" s="49" t="s">
        <v>122</v>
      </c>
      <c r="B62" s="44" t="s">
        <v>123</v>
      </c>
      <c r="C62" s="54" t="s">
        <v>36</v>
      </c>
      <c r="D62" s="46">
        <f>SUM('平成17年1月'!D62,'平成17年2月'!D62,'平成17年3月'!D62)</f>
        <v>0</v>
      </c>
      <c r="E62" s="46">
        <f>SUM('平成17年1月'!E62,'平成17年2月'!E62,'平成17年3月'!E62)</f>
        <v>0</v>
      </c>
      <c r="F62" s="47">
        <f>SUM('平成17年1月'!F62,'平成17年2月'!F62,'平成17年3月'!F62)</f>
        <v>0</v>
      </c>
      <c r="G62" s="47">
        <f>SUM('平成17年1月'!G62,'平成17年2月'!G62,'平成17年3月'!G62)</f>
        <v>0</v>
      </c>
      <c r="H62" s="46">
        <f>SUM('平成17年1月'!H62,'平成17年2月'!H62,'平成17年3月'!H62)</f>
        <v>0</v>
      </c>
      <c r="I62" s="46">
        <f>SUM('平成17年1月'!I62,'平成17年2月'!I62,'平成17年3月'!I62)</f>
        <v>0</v>
      </c>
      <c r="J62" s="47">
        <f>SUM('平成17年1月'!J62,'平成17年2月'!J62,'平成17年3月'!J62)</f>
        <v>0</v>
      </c>
      <c r="K62" s="47">
        <f>SUM('平成17年1月'!K62,'平成17年2月'!K62,'平成17年3月'!K62)</f>
        <v>0</v>
      </c>
      <c r="L62" s="46"/>
    </row>
    <row r="63" spans="1:12" ht="14.25">
      <c r="A63" s="43" t="s">
        <v>124</v>
      </c>
      <c r="B63" s="44" t="s">
        <v>125</v>
      </c>
      <c r="C63" s="45" t="s">
        <v>36</v>
      </c>
      <c r="D63" s="46">
        <f>SUM('平成17年1月'!D63,'平成17年2月'!D63,'平成17年3月'!D63)</f>
        <v>5852</v>
      </c>
      <c r="E63" s="46">
        <f>SUM('平成17年1月'!E63,'平成17年2月'!E63,'平成17年3月'!E63)</f>
        <v>0</v>
      </c>
      <c r="F63" s="47">
        <f>SUM('平成17年1月'!F63,'平成17年2月'!F63,'平成17年3月'!F63)</f>
        <v>5852</v>
      </c>
      <c r="G63" s="47">
        <f>SUM('平成17年1月'!G63,'平成17年2月'!G63,'平成17年3月'!G63)</f>
        <v>-5852</v>
      </c>
      <c r="H63" s="46">
        <f>SUM('平成17年1月'!H63,'平成17年2月'!H63,'平成17年3月'!H63)</f>
        <v>22102</v>
      </c>
      <c r="I63" s="46">
        <f>SUM('平成17年1月'!I63,'平成17年2月'!I63,'平成17年3月'!I63)</f>
        <v>0</v>
      </c>
      <c r="J63" s="47">
        <f>SUM('平成17年1月'!J63,'平成17年2月'!J63,'平成17年3月'!J63)</f>
        <v>22102</v>
      </c>
      <c r="K63" s="47">
        <f>SUM('平成17年1月'!K63,'平成17年2月'!K63,'平成17年3月'!K63)</f>
        <v>-22102</v>
      </c>
      <c r="L63" s="46"/>
    </row>
    <row r="64" spans="1:12" ht="14.25">
      <c r="A64" s="38" t="s">
        <v>126</v>
      </c>
      <c r="B64" s="48" t="s">
        <v>127</v>
      </c>
      <c r="C64" s="45"/>
      <c r="D64" s="46">
        <f>SUM('平成17年1月'!D64,'平成17年2月'!D64,'平成17年3月'!D64)</f>
        <v>1006</v>
      </c>
      <c r="E64" s="46">
        <f>SUM('平成17年1月'!E64,'平成17年2月'!E64,'平成17年3月'!E64)</f>
        <v>0</v>
      </c>
      <c r="F64" s="47">
        <f>SUM('平成17年1月'!F64,'平成17年2月'!F64,'平成17年3月'!F64)</f>
        <v>1006</v>
      </c>
      <c r="G64" s="47">
        <f>SUM('平成17年1月'!G64,'平成17年2月'!G64,'平成17年3月'!G64)</f>
        <v>-1006</v>
      </c>
      <c r="H64" s="46">
        <f>SUM('平成17年1月'!H64,'平成17年2月'!H64,'平成17年3月'!H64)</f>
        <v>4743</v>
      </c>
      <c r="I64" s="46">
        <f>SUM('平成17年1月'!I64,'平成17年2月'!I64,'平成17年3月'!I64)</f>
        <v>0</v>
      </c>
      <c r="J64" s="47">
        <f>SUM('平成17年1月'!J64,'平成17年2月'!J64,'平成17年3月'!J64)</f>
        <v>4743</v>
      </c>
      <c r="K64" s="47">
        <f>SUM('平成17年1月'!K64,'平成17年2月'!K64,'平成17年3月'!K64)</f>
        <v>-4743</v>
      </c>
      <c r="L64" s="46"/>
    </row>
    <row r="65" spans="1:12" ht="14.25">
      <c r="A65" s="38" t="s">
        <v>128</v>
      </c>
      <c r="B65" s="44" t="s">
        <v>129</v>
      </c>
      <c r="C65" s="45"/>
      <c r="D65" s="46">
        <f>SUM('平成17年1月'!D65,'平成17年2月'!D65,'平成17年3月'!D65)</f>
        <v>594</v>
      </c>
      <c r="E65" s="46">
        <f>SUM('平成17年1月'!E65,'平成17年2月'!E65,'平成17年3月'!E65)</f>
        <v>0</v>
      </c>
      <c r="F65" s="47">
        <f>SUM('平成17年1月'!F65,'平成17年2月'!F65,'平成17年3月'!F65)</f>
        <v>594</v>
      </c>
      <c r="G65" s="47">
        <f>SUM('平成17年1月'!G65,'平成17年2月'!G65,'平成17年3月'!G65)</f>
        <v>-594</v>
      </c>
      <c r="H65" s="46">
        <f>SUM('平成17年1月'!H65,'平成17年2月'!H65,'平成17年3月'!H65)</f>
        <v>805</v>
      </c>
      <c r="I65" s="46">
        <f>SUM('平成17年1月'!I65,'平成17年2月'!I65,'平成17年3月'!I65)</f>
        <v>0</v>
      </c>
      <c r="J65" s="47">
        <f>SUM('平成17年1月'!J65,'平成17年2月'!J65,'平成17年3月'!J65)</f>
        <v>805</v>
      </c>
      <c r="K65" s="47">
        <f>SUM('平成17年1月'!K65,'平成17年2月'!K65,'平成17年3月'!K65)</f>
        <v>-805</v>
      </c>
      <c r="L65" s="46"/>
    </row>
    <row r="66" spans="1:12" ht="14.25">
      <c r="A66" s="55" t="s">
        <v>130</v>
      </c>
      <c r="B66" s="56" t="s">
        <v>131</v>
      </c>
      <c r="C66" s="45" t="s">
        <v>36</v>
      </c>
      <c r="D66" s="46">
        <f>SUM('平成17年1月'!D66,'平成17年2月'!D66,'平成17年3月'!D66)</f>
        <v>223</v>
      </c>
      <c r="E66" s="46">
        <f>SUM('平成17年1月'!E66,'平成17年2月'!E66,'平成17年3月'!E66)</f>
        <v>0</v>
      </c>
      <c r="F66" s="47">
        <f>SUM('平成17年1月'!F66,'平成17年2月'!F66,'平成17年3月'!F66)</f>
        <v>223</v>
      </c>
      <c r="G66" s="47">
        <f>SUM('平成17年1月'!G66,'平成17年2月'!G66,'平成17年3月'!G66)</f>
        <v>-223</v>
      </c>
      <c r="H66" s="46">
        <f>SUM('平成17年1月'!H66,'平成17年2月'!H66,'平成17年3月'!H66)</f>
        <v>400</v>
      </c>
      <c r="I66" s="46">
        <f>SUM('平成17年1月'!I66,'平成17年2月'!I66,'平成17年3月'!I66)</f>
        <v>0</v>
      </c>
      <c r="J66" s="47">
        <f>SUM('平成17年1月'!J66,'平成17年2月'!J66,'平成17年3月'!J66)</f>
        <v>400</v>
      </c>
      <c r="K66" s="47">
        <f>SUM('平成17年1月'!K66,'平成17年2月'!K66,'平成17年3月'!K66)</f>
        <v>-400</v>
      </c>
      <c r="L66" s="46"/>
    </row>
    <row r="67" spans="1:12" ht="14.25">
      <c r="A67" s="43" t="s">
        <v>132</v>
      </c>
      <c r="B67" s="44" t="s">
        <v>133</v>
      </c>
      <c r="C67" s="45"/>
      <c r="D67" s="46">
        <f>SUM('平成17年1月'!D67,'平成17年2月'!D67,'平成17年3月'!D67)</f>
        <v>3031</v>
      </c>
      <c r="E67" s="46">
        <f>SUM('平成17年1月'!E67,'平成17年2月'!E67,'平成17年3月'!E67)</f>
        <v>0</v>
      </c>
      <c r="F67" s="47">
        <f>SUM('平成17年1月'!F67,'平成17年2月'!F67,'平成17年3月'!F67)</f>
        <v>3031</v>
      </c>
      <c r="G67" s="47">
        <f>SUM('平成17年1月'!G67,'平成17年2月'!G67,'平成17年3月'!G67)</f>
        <v>-3031</v>
      </c>
      <c r="H67" s="46">
        <f>SUM('平成17年1月'!H67,'平成17年2月'!H67,'平成17年3月'!H67)</f>
        <v>12777</v>
      </c>
      <c r="I67" s="46">
        <f>SUM('平成17年1月'!I67,'平成17年2月'!I67,'平成17年3月'!I67)</f>
        <v>0</v>
      </c>
      <c r="J67" s="47">
        <f>SUM('平成17年1月'!J67,'平成17年2月'!J67,'平成17年3月'!J67)</f>
        <v>12777</v>
      </c>
      <c r="K67" s="47">
        <f>SUM('平成17年1月'!K67,'平成17年2月'!K67,'平成17年3月'!K67)</f>
        <v>-12777</v>
      </c>
      <c r="L67" s="46"/>
    </row>
    <row r="68" spans="1:12" ht="14.25">
      <c r="A68" s="38" t="s">
        <v>134</v>
      </c>
      <c r="B68" s="44" t="s">
        <v>135</v>
      </c>
      <c r="C68" s="45"/>
      <c r="D68" s="46">
        <f>SUM('平成17年1月'!D68,'平成17年2月'!D68,'平成17年3月'!D68)</f>
        <v>3940</v>
      </c>
      <c r="E68" s="46">
        <f>SUM('平成17年1月'!E68,'平成17年2月'!E68,'平成17年3月'!E68)</f>
        <v>0</v>
      </c>
      <c r="F68" s="47">
        <f>SUM('平成17年1月'!F68,'平成17年2月'!F68,'平成17年3月'!F68)</f>
        <v>3940</v>
      </c>
      <c r="G68" s="47">
        <f>SUM('平成17年1月'!G68,'平成17年2月'!G68,'平成17年3月'!G68)</f>
        <v>-3940</v>
      </c>
      <c r="H68" s="46">
        <f>SUM('平成17年1月'!H68,'平成17年2月'!H68,'平成17年3月'!H68)</f>
        <v>9385</v>
      </c>
      <c r="I68" s="46">
        <f>SUM('平成17年1月'!I68,'平成17年2月'!I68,'平成17年3月'!I68)</f>
        <v>0</v>
      </c>
      <c r="J68" s="47">
        <f>SUM('平成17年1月'!J68,'平成17年2月'!J68,'平成17年3月'!J68)</f>
        <v>9385</v>
      </c>
      <c r="K68" s="47">
        <f>SUM('平成17年1月'!K68,'平成17年2月'!K68,'平成17年3月'!K68)</f>
        <v>-9385</v>
      </c>
      <c r="L68" s="46"/>
    </row>
    <row r="69" spans="1:12" ht="14.25">
      <c r="A69" s="57" t="s">
        <v>505</v>
      </c>
      <c r="B69" s="58" t="s">
        <v>506</v>
      </c>
      <c r="C69" s="59"/>
      <c r="D69" s="60">
        <f>SUM('平成17年1月'!D69,'平成17年2月'!D69,'平成17年3月'!D69)</f>
        <v>0</v>
      </c>
      <c r="E69" s="60">
        <f>SUM('平成17年1月'!E69,'平成17年2月'!E69,'平成17年3月'!E69)</f>
        <v>0</v>
      </c>
      <c r="F69" s="47">
        <f>SUM('平成17年1月'!F69,'平成17年2月'!F69,'平成17年3月'!F69)</f>
        <v>0</v>
      </c>
      <c r="G69" s="47">
        <f>SUM('平成17年1月'!G69,'平成17年2月'!G69,'平成17年3月'!G69)</f>
        <v>0</v>
      </c>
      <c r="H69" s="60">
        <f>SUM('平成17年1月'!H69,'平成17年2月'!H69,'平成17年3月'!H69)</f>
        <v>0</v>
      </c>
      <c r="I69" s="60">
        <f>SUM('平成17年1月'!I69,'平成17年2月'!I69,'平成17年3月'!I69)</f>
        <v>0</v>
      </c>
      <c r="J69" s="47">
        <f>SUM('平成17年1月'!J69,'平成17年2月'!J69,'平成17年3月'!J69)</f>
        <v>0</v>
      </c>
      <c r="K69" s="47">
        <f>SUM('平成17年1月'!K69,'平成17年2月'!K69,'平成17年3月'!K69)</f>
        <v>0</v>
      </c>
      <c r="L69" s="60"/>
    </row>
    <row r="70" spans="1:12" ht="14.25">
      <c r="A70" s="38" t="s">
        <v>136</v>
      </c>
      <c r="B70" s="44" t="s">
        <v>137</v>
      </c>
      <c r="C70" s="45" t="s">
        <v>36</v>
      </c>
      <c r="D70" s="46">
        <f>SUM('平成17年1月'!D70,'平成17年2月'!D70,'平成17年3月'!D70)</f>
        <v>1361</v>
      </c>
      <c r="E70" s="46">
        <f>SUM('平成17年1月'!E70,'平成17年2月'!E70,'平成17年3月'!E70)</f>
        <v>0</v>
      </c>
      <c r="F70" s="47">
        <f>SUM('平成17年1月'!F70,'平成17年2月'!F70,'平成17年3月'!F70)</f>
        <v>1361</v>
      </c>
      <c r="G70" s="47">
        <f>SUM('平成17年1月'!G70,'平成17年2月'!G70,'平成17年3月'!G70)</f>
        <v>-1361</v>
      </c>
      <c r="H70" s="46">
        <f>SUM('平成17年1月'!H70,'平成17年2月'!H70,'平成17年3月'!H70)</f>
        <v>743</v>
      </c>
      <c r="I70" s="46">
        <f>SUM('平成17年1月'!I70,'平成17年2月'!I70,'平成17年3月'!I70)</f>
        <v>0</v>
      </c>
      <c r="J70" s="47">
        <f>SUM('平成17年1月'!J70,'平成17年2月'!J70,'平成17年3月'!J70)</f>
        <v>743</v>
      </c>
      <c r="K70" s="47">
        <f>SUM('平成17年1月'!K70,'平成17年2月'!K70,'平成17年3月'!K70)</f>
        <v>-743</v>
      </c>
      <c r="L70" s="46"/>
    </row>
    <row r="71" spans="1:12" ht="14.25">
      <c r="A71" s="38" t="s">
        <v>138</v>
      </c>
      <c r="B71" s="48" t="s">
        <v>139</v>
      </c>
      <c r="C71" s="45"/>
      <c r="D71" s="46">
        <f>SUM('平成17年1月'!D71,'平成17年2月'!D71,'平成17年3月'!D71)</f>
        <v>5571</v>
      </c>
      <c r="E71" s="46">
        <f>SUM('平成17年1月'!E71,'平成17年2月'!E71,'平成17年3月'!E71)</f>
        <v>0</v>
      </c>
      <c r="F71" s="47">
        <f>SUM('平成17年1月'!F71,'平成17年2月'!F71,'平成17年3月'!F71)</f>
        <v>5571</v>
      </c>
      <c r="G71" s="47">
        <f>SUM('平成17年1月'!G71,'平成17年2月'!G71,'平成17年3月'!G71)</f>
        <v>-5571</v>
      </c>
      <c r="H71" s="46">
        <f>SUM('平成17年1月'!H71,'平成17年2月'!H71,'平成17年3月'!H71)</f>
        <v>33531</v>
      </c>
      <c r="I71" s="46">
        <f>SUM('平成17年1月'!I71,'平成17年2月'!I71,'平成17年3月'!I71)</f>
        <v>0</v>
      </c>
      <c r="J71" s="47">
        <f>SUM('平成17年1月'!J71,'平成17年2月'!J71,'平成17年3月'!J71)</f>
        <v>33531</v>
      </c>
      <c r="K71" s="47">
        <f>SUM('平成17年1月'!K71,'平成17年2月'!K71,'平成17年3月'!K71)</f>
        <v>-33531</v>
      </c>
      <c r="L71" s="46"/>
    </row>
    <row r="72" spans="1:12" ht="14.25">
      <c r="A72" s="38" t="s">
        <v>140</v>
      </c>
      <c r="B72" s="44" t="s">
        <v>141</v>
      </c>
      <c r="C72" s="45" t="s">
        <v>36</v>
      </c>
      <c r="D72" s="46">
        <f>SUM('平成17年1月'!D72,'平成17年2月'!D72,'平成17年3月'!D72)</f>
        <v>13569</v>
      </c>
      <c r="E72" s="46">
        <f>SUM('平成17年1月'!E72,'平成17年2月'!E72,'平成17年3月'!E72)</f>
        <v>13689</v>
      </c>
      <c r="F72" s="47">
        <f>SUM('平成17年1月'!F72,'平成17年2月'!F72,'平成17年3月'!F72)</f>
        <v>27258</v>
      </c>
      <c r="G72" s="47">
        <f>SUM('平成17年1月'!G72,'平成17年2月'!G72,'平成17年3月'!G72)</f>
        <v>120</v>
      </c>
      <c r="H72" s="46">
        <f>SUM('平成17年1月'!H72,'平成17年2月'!H72,'平成17年3月'!H72)</f>
        <v>42381</v>
      </c>
      <c r="I72" s="46">
        <f>SUM('平成17年1月'!I72,'平成17年2月'!I72,'平成17年3月'!I72)</f>
        <v>40972</v>
      </c>
      <c r="J72" s="47">
        <f>SUM('平成17年1月'!J72,'平成17年2月'!J72,'平成17年3月'!J72)</f>
        <v>83353</v>
      </c>
      <c r="K72" s="47">
        <f>SUM('平成17年1月'!K72,'平成17年2月'!K72,'平成17年3月'!K72)</f>
        <v>-1409</v>
      </c>
      <c r="L72" s="46"/>
    </row>
    <row r="73" spans="1:12" ht="14.25">
      <c r="A73" s="43" t="s">
        <v>142</v>
      </c>
      <c r="B73" s="44" t="s">
        <v>143</v>
      </c>
      <c r="C73" s="45" t="s">
        <v>36</v>
      </c>
      <c r="D73" s="46">
        <f>SUM('平成17年1月'!D73,'平成17年2月'!D73,'平成17年3月'!D73)</f>
        <v>552880</v>
      </c>
      <c r="E73" s="46">
        <f>SUM('平成17年1月'!E73,'平成17年2月'!E73,'平成17年3月'!E73)</f>
        <v>341696</v>
      </c>
      <c r="F73" s="47">
        <f>SUM('平成17年1月'!F73,'平成17年2月'!F73,'平成17年3月'!F73)</f>
        <v>894576</v>
      </c>
      <c r="G73" s="47">
        <f>SUM('平成17年1月'!G73,'平成17年2月'!G73,'平成17年3月'!G73)</f>
        <v>-211184</v>
      </c>
      <c r="H73" s="46">
        <f>SUM('平成17年1月'!H73,'平成17年2月'!H73,'平成17年3月'!H73)</f>
        <v>2312634</v>
      </c>
      <c r="I73" s="46">
        <f>SUM('平成17年1月'!I73,'平成17年2月'!I73,'平成17年3月'!I73)</f>
        <v>2313106</v>
      </c>
      <c r="J73" s="47">
        <f>SUM('平成17年1月'!J73,'平成17年2月'!J73,'平成17年3月'!J73)</f>
        <v>4625740</v>
      </c>
      <c r="K73" s="47">
        <f>SUM('平成17年1月'!K73,'平成17年2月'!K73,'平成17年3月'!K73)</f>
        <v>472</v>
      </c>
      <c r="L73" s="46"/>
    </row>
    <row r="74" spans="1:12" ht="14.25">
      <c r="A74" s="43" t="s">
        <v>144</v>
      </c>
      <c r="B74" s="44" t="s">
        <v>145</v>
      </c>
      <c r="C74" s="54" t="s">
        <v>36</v>
      </c>
      <c r="D74" s="46">
        <f>SUM('平成17年1月'!D74,'平成17年2月'!D74,'平成17年3月'!D74)</f>
        <v>125</v>
      </c>
      <c r="E74" s="46">
        <f>SUM('平成17年1月'!E74,'平成17年2月'!E74,'平成17年3月'!E74)</f>
        <v>0</v>
      </c>
      <c r="F74" s="47">
        <f>SUM('平成17年1月'!F74,'平成17年2月'!F74,'平成17年3月'!F74)</f>
        <v>125</v>
      </c>
      <c r="G74" s="47">
        <f>SUM('平成17年1月'!G74,'平成17年2月'!G74,'平成17年3月'!G74)</f>
        <v>-125</v>
      </c>
      <c r="H74" s="46">
        <f>SUM('平成17年1月'!H74,'平成17年2月'!H74,'平成17年3月'!H74)</f>
        <v>427</v>
      </c>
      <c r="I74" s="46">
        <f>SUM('平成17年1月'!I74,'平成17年2月'!I74,'平成17年3月'!I74)</f>
        <v>0</v>
      </c>
      <c r="J74" s="47">
        <f>SUM('平成17年1月'!J74,'平成17年2月'!J74,'平成17年3月'!J74)</f>
        <v>427</v>
      </c>
      <c r="K74" s="47">
        <f>SUM('平成17年1月'!K74,'平成17年2月'!K74,'平成17年3月'!K74)</f>
        <v>-427</v>
      </c>
      <c r="L74" s="46"/>
    </row>
    <row r="75" spans="1:12" ht="14.25">
      <c r="A75" s="38" t="s">
        <v>146</v>
      </c>
      <c r="B75" s="48" t="s">
        <v>147</v>
      </c>
      <c r="C75" s="45" t="s">
        <v>36</v>
      </c>
      <c r="D75" s="46">
        <f>SUM('平成17年1月'!D75,'平成17年2月'!D75,'平成17年3月'!D75)</f>
        <v>8542</v>
      </c>
      <c r="E75" s="46">
        <f>SUM('平成17年1月'!E75,'平成17年2月'!E75,'平成17年3月'!E75)</f>
        <v>0</v>
      </c>
      <c r="F75" s="47">
        <f>SUM('平成17年1月'!F75,'平成17年2月'!F75,'平成17年3月'!F75)</f>
        <v>8542</v>
      </c>
      <c r="G75" s="47">
        <f>SUM('平成17年1月'!G75,'平成17年2月'!G75,'平成17年3月'!G75)</f>
        <v>-8542</v>
      </c>
      <c r="H75" s="46">
        <f>SUM('平成17年1月'!H75,'平成17年2月'!H75,'平成17年3月'!H75)</f>
        <v>31359</v>
      </c>
      <c r="I75" s="46">
        <f>SUM('平成17年1月'!I75,'平成17年2月'!I75,'平成17年3月'!I75)</f>
        <v>0</v>
      </c>
      <c r="J75" s="47">
        <f>SUM('平成17年1月'!J75,'平成17年2月'!J75,'平成17年3月'!J75)</f>
        <v>31359</v>
      </c>
      <c r="K75" s="47">
        <f>SUM('平成17年1月'!K75,'平成17年2月'!K75,'平成17年3月'!K75)</f>
        <v>-31359</v>
      </c>
      <c r="L75" s="46"/>
    </row>
    <row r="76" spans="1:12" ht="14.25">
      <c r="A76" s="38" t="s">
        <v>148</v>
      </c>
      <c r="B76" s="44" t="s">
        <v>149</v>
      </c>
      <c r="C76" s="45"/>
      <c r="D76" s="46">
        <f>SUM('平成17年1月'!D76,'平成17年2月'!D76,'平成17年3月'!D76)</f>
        <v>15248</v>
      </c>
      <c r="E76" s="46">
        <f>SUM('平成17年1月'!E76,'平成17年2月'!E76,'平成17年3月'!E76)</f>
        <v>4759</v>
      </c>
      <c r="F76" s="47">
        <f>SUM('平成17年1月'!F76,'平成17年2月'!F76,'平成17年3月'!F76)</f>
        <v>20007</v>
      </c>
      <c r="G76" s="47">
        <f>SUM('平成17年1月'!G76,'平成17年2月'!G76,'平成17年3月'!G76)</f>
        <v>-10489</v>
      </c>
      <c r="H76" s="46">
        <f>SUM('平成17年1月'!H76,'平成17年2月'!H76,'平成17年3月'!H76)</f>
        <v>60653</v>
      </c>
      <c r="I76" s="46">
        <f>SUM('平成17年1月'!I76,'平成17年2月'!I76,'平成17年3月'!I76)</f>
        <v>23441</v>
      </c>
      <c r="J76" s="47">
        <f>SUM('平成17年1月'!J76,'平成17年2月'!J76,'平成17年3月'!J76)</f>
        <v>84094</v>
      </c>
      <c r="K76" s="47">
        <f>SUM('平成17年1月'!K76,'平成17年2月'!K76,'平成17年3月'!K76)</f>
        <v>-37212</v>
      </c>
      <c r="L76" s="46"/>
    </row>
    <row r="77" spans="1:12" ht="14.25">
      <c r="A77" s="38" t="s">
        <v>150</v>
      </c>
      <c r="B77" s="44" t="s">
        <v>151</v>
      </c>
      <c r="C77" s="45" t="s">
        <v>36</v>
      </c>
      <c r="D77" s="46">
        <f>SUM('平成17年1月'!D77,'平成17年2月'!D77,'平成17年3月'!D77)</f>
        <v>1177898</v>
      </c>
      <c r="E77" s="46">
        <f>SUM('平成17年1月'!E77,'平成17年2月'!E77,'平成17年3月'!E77)</f>
        <v>533551</v>
      </c>
      <c r="F77" s="47">
        <f>SUM('平成17年1月'!F77,'平成17年2月'!F77,'平成17年3月'!F77)</f>
        <v>1711449</v>
      </c>
      <c r="G77" s="47">
        <f>SUM('平成17年1月'!G77,'平成17年2月'!G77,'平成17年3月'!G77)</f>
        <v>-644347</v>
      </c>
      <c r="H77" s="46">
        <f>SUM('平成17年1月'!H77,'平成17年2月'!H77,'平成17年3月'!H77)</f>
        <v>6586318</v>
      </c>
      <c r="I77" s="46">
        <f>SUM('平成17年1月'!I77,'平成17年2月'!I77,'平成17年3月'!I77)</f>
        <v>2969652</v>
      </c>
      <c r="J77" s="47">
        <f>SUM('平成17年1月'!J77,'平成17年2月'!J77,'平成17年3月'!J77)</f>
        <v>9555970</v>
      </c>
      <c r="K77" s="47">
        <f>SUM('平成17年1月'!K77,'平成17年2月'!K77,'平成17年3月'!K77)</f>
        <v>-3616666</v>
      </c>
      <c r="L77" s="46"/>
    </row>
    <row r="78" spans="1:12" ht="14.25">
      <c r="A78" s="43" t="s">
        <v>152</v>
      </c>
      <c r="B78" s="61" t="s">
        <v>153</v>
      </c>
      <c r="C78" s="45" t="s">
        <v>36</v>
      </c>
      <c r="D78" s="46">
        <f>SUM('平成17年1月'!D78,'平成17年2月'!D78,'平成17年3月'!D78)</f>
        <v>19964</v>
      </c>
      <c r="E78" s="46">
        <f>SUM('平成17年1月'!E78,'平成17年2月'!E78,'平成17年3月'!E78)</f>
        <v>5852</v>
      </c>
      <c r="F78" s="47">
        <f>SUM('平成17年1月'!F78,'平成17年2月'!F78,'平成17年3月'!F78)</f>
        <v>25816</v>
      </c>
      <c r="G78" s="47">
        <f>SUM('平成17年1月'!G78,'平成17年2月'!G78,'平成17年3月'!G78)</f>
        <v>-14112</v>
      </c>
      <c r="H78" s="46">
        <f>SUM('平成17年1月'!H78,'平成17年2月'!H78,'平成17年3月'!H78)</f>
        <v>72680</v>
      </c>
      <c r="I78" s="46">
        <f>SUM('平成17年1月'!I78,'平成17年2月'!I78,'平成17年3月'!I78)</f>
        <v>18497</v>
      </c>
      <c r="J78" s="47">
        <f>SUM('平成17年1月'!J78,'平成17年2月'!J78,'平成17年3月'!J78)</f>
        <v>91177</v>
      </c>
      <c r="K78" s="47">
        <f>SUM('平成17年1月'!K78,'平成17年2月'!K78,'平成17年3月'!K78)</f>
        <v>-54183</v>
      </c>
      <c r="L78" s="46"/>
    </row>
    <row r="79" spans="1:12" ht="14.25">
      <c r="A79" s="38" t="s">
        <v>154</v>
      </c>
      <c r="B79" s="48" t="s">
        <v>155</v>
      </c>
      <c r="C79" s="45" t="s">
        <v>36</v>
      </c>
      <c r="D79" s="46">
        <f>SUM('平成17年1月'!D79,'平成17年2月'!D79,'平成17年3月'!D79)</f>
        <v>5633</v>
      </c>
      <c r="E79" s="46">
        <f>SUM('平成17年1月'!E79,'平成17年2月'!E79,'平成17年3月'!E79)</f>
        <v>0</v>
      </c>
      <c r="F79" s="47">
        <f>SUM('平成17年1月'!F79,'平成17年2月'!F79,'平成17年3月'!F79)</f>
        <v>5633</v>
      </c>
      <c r="G79" s="47">
        <f>SUM('平成17年1月'!G79,'平成17年2月'!G79,'平成17年3月'!G79)</f>
        <v>-5633</v>
      </c>
      <c r="H79" s="46">
        <f>SUM('平成17年1月'!H79,'平成17年2月'!H79,'平成17年3月'!H79)</f>
        <v>22278</v>
      </c>
      <c r="I79" s="46">
        <f>SUM('平成17年1月'!I79,'平成17年2月'!I79,'平成17年3月'!I79)</f>
        <v>0</v>
      </c>
      <c r="J79" s="47">
        <f>SUM('平成17年1月'!J79,'平成17年2月'!J79,'平成17年3月'!J79)</f>
        <v>22278</v>
      </c>
      <c r="K79" s="47">
        <f>SUM('平成17年1月'!K79,'平成17年2月'!K79,'平成17年3月'!K79)</f>
        <v>-22278</v>
      </c>
      <c r="L79" s="46"/>
    </row>
    <row r="80" spans="1:12" ht="14.25">
      <c r="A80" s="43" t="s">
        <v>156</v>
      </c>
      <c r="B80" s="44" t="s">
        <v>157</v>
      </c>
      <c r="C80" s="45"/>
      <c r="D80" s="46">
        <f>SUM('平成17年1月'!D80,'平成17年2月'!D80,'平成17年3月'!D80)</f>
        <v>4666</v>
      </c>
      <c r="E80" s="46">
        <f>SUM('平成17年1月'!E80,'平成17年2月'!E80,'平成17年3月'!E80)</f>
        <v>1653</v>
      </c>
      <c r="F80" s="47">
        <f>SUM('平成17年1月'!F80,'平成17年2月'!F80,'平成17年3月'!F80)</f>
        <v>6319</v>
      </c>
      <c r="G80" s="47">
        <f>SUM('平成17年1月'!G80,'平成17年2月'!G80,'平成17年3月'!G80)</f>
        <v>-3013</v>
      </c>
      <c r="H80" s="46">
        <f>SUM('平成17年1月'!H80,'平成17年2月'!H80,'平成17年3月'!H80)</f>
        <v>21117</v>
      </c>
      <c r="I80" s="46">
        <f>SUM('平成17年1月'!I80,'平成17年2月'!I80,'平成17年3月'!I80)</f>
        <v>6523</v>
      </c>
      <c r="J80" s="47">
        <f>SUM('平成17年1月'!J80,'平成17年2月'!J80,'平成17年3月'!J80)</f>
        <v>27640</v>
      </c>
      <c r="K80" s="47">
        <f>SUM('平成17年1月'!K80,'平成17年2月'!K80,'平成17年3月'!K80)</f>
        <v>-14594</v>
      </c>
      <c r="L80" s="46"/>
    </row>
    <row r="81" spans="1:12" ht="14.25">
      <c r="A81" s="38" t="s">
        <v>158</v>
      </c>
      <c r="B81" s="44" t="s">
        <v>159</v>
      </c>
      <c r="C81" s="45"/>
      <c r="D81" s="46">
        <f>SUM('平成17年1月'!D81,'平成17年2月'!D81,'平成17年3月'!D81)</f>
        <v>24791</v>
      </c>
      <c r="E81" s="46">
        <f>SUM('平成17年1月'!E81,'平成17年2月'!E81,'平成17年3月'!E81)</f>
        <v>2408</v>
      </c>
      <c r="F81" s="47">
        <f>SUM('平成17年1月'!F81,'平成17年2月'!F81,'平成17年3月'!F81)</f>
        <v>27199</v>
      </c>
      <c r="G81" s="47">
        <f>SUM('平成17年1月'!G81,'平成17年2月'!G81,'平成17年3月'!G81)</f>
        <v>-22383</v>
      </c>
      <c r="H81" s="46">
        <f>SUM('平成17年1月'!H81,'平成17年2月'!H81,'平成17年3月'!H81)</f>
        <v>38961</v>
      </c>
      <c r="I81" s="46">
        <f>SUM('平成17年1月'!I81,'平成17年2月'!I81,'平成17年3月'!I81)</f>
        <v>8697</v>
      </c>
      <c r="J81" s="47">
        <f>SUM('平成17年1月'!J81,'平成17年2月'!J81,'平成17年3月'!J81)</f>
        <v>47658</v>
      </c>
      <c r="K81" s="47">
        <f>SUM('平成17年1月'!K81,'平成17年2月'!K81,'平成17年3月'!K81)</f>
        <v>-30264</v>
      </c>
      <c r="L81" s="46"/>
    </row>
    <row r="82" spans="1:12" ht="14.25">
      <c r="A82" s="38" t="s">
        <v>160</v>
      </c>
      <c r="B82" s="44" t="s">
        <v>161</v>
      </c>
      <c r="C82" s="45" t="s">
        <v>36</v>
      </c>
      <c r="D82" s="46">
        <f>SUM('平成17年1月'!D82,'平成17年2月'!D82,'平成17年3月'!D82)</f>
        <v>0</v>
      </c>
      <c r="E82" s="46">
        <f>SUM('平成17年1月'!E82,'平成17年2月'!E82,'平成17年3月'!E82)</f>
        <v>0</v>
      </c>
      <c r="F82" s="47">
        <f>SUM('平成17年1月'!F82,'平成17年2月'!F82,'平成17年3月'!F82)</f>
        <v>0</v>
      </c>
      <c r="G82" s="47">
        <f>SUM('平成17年1月'!G82,'平成17年2月'!G82,'平成17年3月'!G82)</f>
        <v>0</v>
      </c>
      <c r="H82" s="46">
        <f>SUM('平成17年1月'!H82,'平成17年2月'!H82,'平成17年3月'!H82)</f>
        <v>0</v>
      </c>
      <c r="I82" s="46">
        <f>SUM('平成17年1月'!I82,'平成17年2月'!I82,'平成17年3月'!I82)</f>
        <v>0</v>
      </c>
      <c r="J82" s="47">
        <f>SUM('平成17年1月'!J82,'平成17年2月'!J82,'平成17年3月'!J82)</f>
        <v>0</v>
      </c>
      <c r="K82" s="47">
        <f>SUM('平成17年1月'!K82,'平成17年2月'!K82,'平成17年3月'!K82)</f>
        <v>0</v>
      </c>
      <c r="L82" s="46"/>
    </row>
    <row r="83" spans="1:12" ht="14.25">
      <c r="A83" s="55" t="s">
        <v>162</v>
      </c>
      <c r="B83" s="48" t="s">
        <v>162</v>
      </c>
      <c r="C83" s="45" t="s">
        <v>36</v>
      </c>
      <c r="D83" s="46">
        <f>SUM('平成17年1月'!D83,'平成17年2月'!D83,'平成17年3月'!D83)</f>
        <v>55</v>
      </c>
      <c r="E83" s="46">
        <f>SUM('平成17年1月'!E83,'平成17年2月'!E83,'平成17年3月'!E83)</f>
        <v>0</v>
      </c>
      <c r="F83" s="47">
        <f>SUM('平成17年1月'!F83,'平成17年2月'!F83,'平成17年3月'!F83)</f>
        <v>55</v>
      </c>
      <c r="G83" s="47">
        <f>SUM('平成17年1月'!G83,'平成17年2月'!G83,'平成17年3月'!G83)</f>
        <v>-55</v>
      </c>
      <c r="H83" s="46">
        <f>SUM('平成17年1月'!H83,'平成17年2月'!H83,'平成17年3月'!H83)</f>
        <v>55</v>
      </c>
      <c r="I83" s="46">
        <f>SUM('平成17年1月'!I83,'平成17年2月'!I83,'平成17年3月'!I83)</f>
        <v>0</v>
      </c>
      <c r="J83" s="47">
        <f>SUM('平成17年1月'!J83,'平成17年2月'!J83,'平成17年3月'!J83)</f>
        <v>55</v>
      </c>
      <c r="K83" s="47">
        <f>SUM('平成17年1月'!K83,'平成17年2月'!K83,'平成17年3月'!K83)</f>
        <v>-55</v>
      </c>
      <c r="L83" s="46"/>
    </row>
    <row r="84" spans="1:12" ht="14.25">
      <c r="A84" s="38" t="s">
        <v>18</v>
      </c>
      <c r="B84" s="39" t="s">
        <v>163</v>
      </c>
      <c r="C84" s="50"/>
      <c r="D84" s="51">
        <f>SUM('平成17年1月'!D84,'平成17年2月'!D84,'平成17年3月'!D84)</f>
        <v>21872155</v>
      </c>
      <c r="E84" s="51">
        <f>SUM('平成17年1月'!E84,'平成17年2月'!E84,'平成17年3月'!E84)</f>
        <v>29121580</v>
      </c>
      <c r="F84" s="37">
        <f>SUM('平成17年1月'!F84,'平成17年2月'!F84,'平成17年3月'!F84)</f>
        <v>50993735</v>
      </c>
      <c r="G84" s="37">
        <f>SUM('平成17年1月'!G84,'平成17年2月'!G84,'平成17年3月'!G84)</f>
        <v>7249425</v>
      </c>
      <c r="H84" s="51">
        <f>SUM('平成17年1月'!H84,'平成17年2月'!H84,'平成17年3月'!H84)</f>
        <v>176693802.053</v>
      </c>
      <c r="I84" s="51">
        <f>SUM('平成17年1月'!I84,'平成17年2月'!I84,'平成17年3月'!I84)</f>
        <v>197797330</v>
      </c>
      <c r="J84" s="37">
        <f>SUM('平成17年1月'!J84,'平成17年2月'!J84,'平成17年3月'!J84)</f>
        <v>374491132.05300003</v>
      </c>
      <c r="K84" s="37">
        <f>SUM('平成17年1月'!K84,'平成17年2月'!K84,'平成17年3月'!K84)</f>
        <v>21103527.946999997</v>
      </c>
      <c r="L84" s="51"/>
    </row>
    <row r="85" spans="1:12" ht="14.25">
      <c r="A85" s="38" t="s">
        <v>164</v>
      </c>
      <c r="B85" s="44" t="s">
        <v>165</v>
      </c>
      <c r="C85" s="45" t="s">
        <v>36</v>
      </c>
      <c r="D85" s="52">
        <f>SUM('平成17年1月'!D85,'平成17年2月'!D85,'平成17年3月'!D85)</f>
        <v>20863123</v>
      </c>
      <c r="E85" s="52">
        <f>SUM('平成17年1月'!E85,'平成17年2月'!E85,'平成17年3月'!E85)</f>
        <v>27800426</v>
      </c>
      <c r="F85" s="53">
        <f>SUM('平成17年1月'!F85,'平成17年2月'!F85,'平成17年3月'!F85)</f>
        <v>48663549</v>
      </c>
      <c r="G85" s="53">
        <f>SUM('平成17年1月'!G85,'平成17年2月'!G85,'平成17年3月'!G85)</f>
        <v>6937303</v>
      </c>
      <c r="H85" s="52">
        <f>SUM('平成17年1月'!H85,'平成17年2月'!H85,'平成17年3月'!H85)</f>
        <v>169172966.053</v>
      </c>
      <c r="I85" s="52">
        <f>SUM('平成17年1月'!I85,'平成17年2月'!I85,'平成17年3月'!I85)</f>
        <v>187932349</v>
      </c>
      <c r="J85" s="53">
        <f>SUM('平成17年1月'!J85,'平成17年2月'!J85,'平成17年3月'!J85)</f>
        <v>357105315.05300003</v>
      </c>
      <c r="K85" s="53">
        <f>SUM('平成17年1月'!K85,'平成17年2月'!K85,'平成17年3月'!K85)</f>
        <v>18759382.946999997</v>
      </c>
      <c r="L85" s="52"/>
    </row>
    <row r="86" spans="1:12" ht="14.25">
      <c r="A86" s="43" t="s">
        <v>166</v>
      </c>
      <c r="B86" s="44" t="s">
        <v>167</v>
      </c>
      <c r="C86" s="54" t="s">
        <v>36</v>
      </c>
      <c r="D86" s="46">
        <f>SUM('平成17年1月'!D86,'平成17年2月'!D86,'平成17年3月'!D86)</f>
        <v>1502</v>
      </c>
      <c r="E86" s="46">
        <f>SUM('平成17年1月'!E86,'平成17年2月'!E86,'平成17年3月'!E86)</f>
        <v>558</v>
      </c>
      <c r="F86" s="47">
        <f>SUM('平成17年1月'!F86,'平成17年2月'!F86,'平成17年3月'!F86)</f>
        <v>2060</v>
      </c>
      <c r="G86" s="47">
        <f>SUM('平成17年1月'!G86,'平成17年2月'!G86,'平成17年3月'!G86)</f>
        <v>-944</v>
      </c>
      <c r="H86" s="46">
        <f>SUM('平成17年1月'!H86,'平成17年2月'!H86,'平成17年3月'!H86)</f>
        <v>16632</v>
      </c>
      <c r="I86" s="46">
        <f>SUM('平成17年1月'!I86,'平成17年2月'!I86,'平成17年3月'!I86)</f>
        <v>3549</v>
      </c>
      <c r="J86" s="47">
        <f>SUM('平成17年1月'!J86,'平成17年2月'!J86,'平成17年3月'!J86)</f>
        <v>20181</v>
      </c>
      <c r="K86" s="47">
        <f>SUM('平成17年1月'!K86,'平成17年2月'!K86,'平成17年3月'!K86)</f>
        <v>-13083</v>
      </c>
      <c r="L86" s="46"/>
    </row>
    <row r="87" spans="1:12" ht="14.25">
      <c r="A87" s="38" t="s">
        <v>168</v>
      </c>
      <c r="B87" s="44" t="s">
        <v>169</v>
      </c>
      <c r="C87" s="45" t="s">
        <v>36</v>
      </c>
      <c r="D87" s="46">
        <f>SUM('平成17年1月'!D87,'平成17年2月'!D87,'平成17年3月'!D87)</f>
        <v>31736</v>
      </c>
      <c r="E87" s="46">
        <f>SUM('平成17年1月'!E87,'平成17年2月'!E87,'平成17年3月'!E87)</f>
        <v>12270</v>
      </c>
      <c r="F87" s="47">
        <f>SUM('平成17年1月'!F87,'平成17年2月'!F87,'平成17年3月'!F87)</f>
        <v>44006</v>
      </c>
      <c r="G87" s="47">
        <f>SUM('平成17年1月'!G87,'平成17年2月'!G87,'平成17年3月'!G87)</f>
        <v>-19466</v>
      </c>
      <c r="H87" s="46">
        <f>SUM('平成17年1月'!H87,'平成17年2月'!H87,'平成17年3月'!H87)</f>
        <v>270453</v>
      </c>
      <c r="I87" s="46">
        <f>SUM('平成17年1月'!I87,'平成17年2月'!I87,'平成17年3月'!I87)</f>
        <v>69231</v>
      </c>
      <c r="J87" s="47">
        <f>SUM('平成17年1月'!J87,'平成17年2月'!J87,'平成17年3月'!J87)</f>
        <v>339684</v>
      </c>
      <c r="K87" s="47">
        <f>SUM('平成17年1月'!K87,'平成17年2月'!K87,'平成17年3月'!K87)</f>
        <v>-201222</v>
      </c>
      <c r="L87" s="46"/>
    </row>
    <row r="88" spans="1:12" ht="14.25">
      <c r="A88" s="38" t="s">
        <v>170</v>
      </c>
      <c r="B88" s="48" t="s">
        <v>171</v>
      </c>
      <c r="C88" s="45" t="s">
        <v>36</v>
      </c>
      <c r="D88" s="46">
        <f>SUM('平成17年1月'!D88,'平成17年2月'!D88,'平成17年3月'!D88)</f>
        <v>957203</v>
      </c>
      <c r="E88" s="46">
        <f>SUM('平成17年1月'!E88,'平成17年2月'!E88,'平成17年3月'!E88)</f>
        <v>1300397</v>
      </c>
      <c r="F88" s="47">
        <f>SUM('平成17年1月'!F88,'平成17年2月'!F88,'平成17年3月'!F88)</f>
        <v>2257600</v>
      </c>
      <c r="G88" s="47">
        <f>SUM('平成17年1月'!G88,'平成17年2月'!G88,'平成17年3月'!G88)</f>
        <v>343194</v>
      </c>
      <c r="H88" s="46">
        <f>SUM('平成17年1月'!H88,'平成17年2月'!H88,'平成17年3月'!H88)</f>
        <v>7004359</v>
      </c>
      <c r="I88" s="46">
        <f>SUM('平成17年1月'!I88,'平成17年2月'!I88,'平成17年3月'!I88)</f>
        <v>9741208</v>
      </c>
      <c r="J88" s="47">
        <f>SUM('平成17年1月'!J88,'平成17年2月'!J88,'平成17年3月'!J88)</f>
        <v>16745567</v>
      </c>
      <c r="K88" s="47">
        <f>SUM('平成17年1月'!K88,'平成17年2月'!K88,'平成17年3月'!K88)</f>
        <v>2736849</v>
      </c>
      <c r="L88" s="46"/>
    </row>
    <row r="89" spans="1:12" ht="14.25">
      <c r="A89" s="38" t="s">
        <v>172</v>
      </c>
      <c r="B89" s="48" t="s">
        <v>173</v>
      </c>
      <c r="C89" s="45"/>
      <c r="D89" s="46">
        <f>SUM('平成17年1月'!D89,'平成17年2月'!D89,'平成17年3月'!D89)</f>
        <v>64</v>
      </c>
      <c r="E89" s="46">
        <f>SUM('平成17年1月'!E89,'平成17年2月'!E89,'平成17年3月'!E89)</f>
        <v>0</v>
      </c>
      <c r="F89" s="47">
        <f>SUM('平成17年1月'!F89,'平成17年2月'!F89,'平成17年3月'!F89)</f>
        <v>64</v>
      </c>
      <c r="G89" s="47">
        <f>SUM('平成17年1月'!G89,'平成17年2月'!G89,'平成17年3月'!G89)</f>
        <v>-64</v>
      </c>
      <c r="H89" s="46">
        <f>SUM('平成17年1月'!H89,'平成17年2月'!H89,'平成17年3月'!H89)</f>
        <v>15</v>
      </c>
      <c r="I89" s="46">
        <f>SUM('平成17年1月'!I89,'平成17年2月'!I89,'平成17年3月'!I89)</f>
        <v>0</v>
      </c>
      <c r="J89" s="47">
        <f>SUM('平成17年1月'!J89,'平成17年2月'!J89,'平成17年3月'!J89)</f>
        <v>15</v>
      </c>
      <c r="K89" s="47">
        <f>SUM('平成17年1月'!K89,'平成17年2月'!K89,'平成17年3月'!K89)</f>
        <v>-15</v>
      </c>
      <c r="L89" s="46"/>
    </row>
    <row r="90" spans="1:12" ht="14.25">
      <c r="A90" s="43" t="s">
        <v>174</v>
      </c>
      <c r="B90" s="44" t="s">
        <v>175</v>
      </c>
      <c r="C90" s="54" t="s">
        <v>36</v>
      </c>
      <c r="D90" s="46">
        <f>SUM('平成17年1月'!D90,'平成17年2月'!D90,'平成17年3月'!D90)</f>
        <v>18527</v>
      </c>
      <c r="E90" s="46">
        <f>SUM('平成17年1月'!E90,'平成17年2月'!E90,'平成17年3月'!E90)</f>
        <v>7929</v>
      </c>
      <c r="F90" s="47">
        <f>SUM('平成17年1月'!F90,'平成17年2月'!F90,'平成17年3月'!F90)</f>
        <v>26456</v>
      </c>
      <c r="G90" s="47">
        <f>SUM('平成17年1月'!G90,'平成17年2月'!G90,'平成17年3月'!G90)</f>
        <v>-10598</v>
      </c>
      <c r="H90" s="46">
        <f>SUM('平成17年1月'!H90,'平成17年2月'!H90,'平成17年3月'!H90)</f>
        <v>229377</v>
      </c>
      <c r="I90" s="46">
        <f>SUM('平成17年1月'!I90,'平成17年2月'!I90,'平成17年3月'!I90)</f>
        <v>50993</v>
      </c>
      <c r="J90" s="47">
        <f>SUM('平成17年1月'!J90,'平成17年2月'!J90,'平成17年3月'!J90)</f>
        <v>280370</v>
      </c>
      <c r="K90" s="47">
        <f>SUM('平成17年1月'!K90,'平成17年2月'!K90,'平成17年3月'!K90)</f>
        <v>-178384</v>
      </c>
      <c r="L90" s="46"/>
    </row>
    <row r="91" spans="1:12" ht="14.25">
      <c r="A91" s="38" t="s">
        <v>18</v>
      </c>
      <c r="B91" s="39" t="s">
        <v>176</v>
      </c>
      <c r="C91" s="50"/>
      <c r="D91" s="51">
        <f>SUM('平成17年1月'!D91,'平成17年2月'!D91,'平成17年3月'!D91)</f>
        <v>347294</v>
      </c>
      <c r="E91" s="51">
        <f>SUM('平成17年1月'!E91,'平成17年2月'!E91,'平成17年3月'!E91)</f>
        <v>114495</v>
      </c>
      <c r="F91" s="37">
        <f>SUM('平成17年1月'!F91,'平成17年2月'!F91,'平成17年3月'!F91)</f>
        <v>461789</v>
      </c>
      <c r="G91" s="37">
        <f>SUM('平成17年1月'!G91,'平成17年2月'!G91,'平成17年3月'!G91)</f>
        <v>-232799</v>
      </c>
      <c r="H91" s="51">
        <f>SUM('平成17年1月'!H91,'平成17年2月'!H91,'平成17年3月'!H91)</f>
        <v>1767374</v>
      </c>
      <c r="I91" s="51">
        <f>SUM('平成17年1月'!I91,'平成17年2月'!I91,'平成17年3月'!I91)</f>
        <v>599390</v>
      </c>
      <c r="J91" s="37">
        <f>SUM('平成17年1月'!J91,'平成17年2月'!J91,'平成17年3月'!J91)</f>
        <v>2366764</v>
      </c>
      <c r="K91" s="37">
        <f>SUM('平成17年1月'!K91,'平成17年2月'!K91,'平成17年3月'!K91)</f>
        <v>-1167984</v>
      </c>
      <c r="L91" s="51"/>
    </row>
    <row r="92" spans="1:12" ht="14.25">
      <c r="A92" s="49" t="s">
        <v>177</v>
      </c>
      <c r="B92" s="44" t="s">
        <v>178</v>
      </c>
      <c r="C92" s="45" t="s">
        <v>36</v>
      </c>
      <c r="D92" s="52">
        <f>SUM('平成17年1月'!D92,'平成17年2月'!D92,'平成17年3月'!D92)</f>
        <v>1387</v>
      </c>
      <c r="E92" s="52">
        <f>SUM('平成17年1月'!E92,'平成17年2月'!E92,'平成17年3月'!E92)</f>
        <v>0</v>
      </c>
      <c r="F92" s="53">
        <f>SUM('平成17年1月'!F92,'平成17年2月'!F92,'平成17年3月'!F92)</f>
        <v>1387</v>
      </c>
      <c r="G92" s="53">
        <f>SUM('平成17年1月'!G92,'平成17年2月'!G92,'平成17年3月'!G92)</f>
        <v>-1387</v>
      </c>
      <c r="H92" s="52">
        <f>SUM('平成17年1月'!H92,'平成17年2月'!H92,'平成17年3月'!H92)</f>
        <v>3718</v>
      </c>
      <c r="I92" s="52">
        <f>SUM('平成17年1月'!I92,'平成17年2月'!I92,'平成17年3月'!I92)</f>
        <v>0</v>
      </c>
      <c r="J92" s="53">
        <f>SUM('平成17年1月'!J92,'平成17年2月'!J92,'平成17年3月'!J92)</f>
        <v>3718</v>
      </c>
      <c r="K92" s="53">
        <f>SUM('平成17年1月'!K92,'平成17年2月'!K92,'平成17年3月'!K92)</f>
        <v>-3718</v>
      </c>
      <c r="L92" s="52"/>
    </row>
    <row r="93" spans="1:12" ht="14.25">
      <c r="A93" s="49" t="s">
        <v>179</v>
      </c>
      <c r="B93" s="44" t="s">
        <v>180</v>
      </c>
      <c r="C93" s="45" t="s">
        <v>36</v>
      </c>
      <c r="D93" s="46">
        <f>SUM('平成17年1月'!D93,'平成17年2月'!D93,'平成17年3月'!D93)</f>
        <v>17266</v>
      </c>
      <c r="E93" s="46">
        <f>SUM('平成17年1月'!E93,'平成17年2月'!E93,'平成17年3月'!E93)</f>
        <v>1651</v>
      </c>
      <c r="F93" s="47">
        <f>SUM('平成17年1月'!F93,'平成17年2月'!F93,'平成17年3月'!F93)</f>
        <v>18917</v>
      </c>
      <c r="G93" s="47">
        <f>SUM('平成17年1月'!G93,'平成17年2月'!G93,'平成17年3月'!G93)</f>
        <v>-15615</v>
      </c>
      <c r="H93" s="46">
        <f>SUM('平成17年1月'!H93,'平成17年2月'!H93,'平成17年3月'!H93)</f>
        <v>91183</v>
      </c>
      <c r="I93" s="46">
        <f>SUM('平成17年1月'!I93,'平成17年2月'!I93,'平成17年3月'!I93)</f>
        <v>4743</v>
      </c>
      <c r="J93" s="47">
        <f>SUM('平成17年1月'!J93,'平成17年2月'!J93,'平成17年3月'!J93)</f>
        <v>95926</v>
      </c>
      <c r="K93" s="47">
        <f>SUM('平成17年1月'!K93,'平成17年2月'!K93,'平成17年3月'!K93)</f>
        <v>-86440</v>
      </c>
      <c r="L93" s="46"/>
    </row>
    <row r="94" spans="1:12" ht="14.25">
      <c r="A94" s="38" t="s">
        <v>181</v>
      </c>
      <c r="B94" s="44" t="s">
        <v>182</v>
      </c>
      <c r="C94" s="45" t="s">
        <v>36</v>
      </c>
      <c r="D94" s="46">
        <f>SUM('平成17年1月'!D94,'平成17年2月'!D94,'平成17年3月'!D94)</f>
        <v>5881</v>
      </c>
      <c r="E94" s="46">
        <f>SUM('平成17年1月'!E94,'平成17年2月'!E94,'平成17年3月'!E94)</f>
        <v>0</v>
      </c>
      <c r="F94" s="47">
        <f>SUM('平成17年1月'!F94,'平成17年2月'!F94,'平成17年3月'!F94)</f>
        <v>5881</v>
      </c>
      <c r="G94" s="47">
        <f>SUM('平成17年1月'!G94,'平成17年2月'!G94,'平成17年3月'!G94)</f>
        <v>-5881</v>
      </c>
      <c r="H94" s="46">
        <f>SUM('平成17年1月'!H94,'平成17年2月'!H94,'平成17年3月'!H94)</f>
        <v>24429</v>
      </c>
      <c r="I94" s="46">
        <f>SUM('平成17年1月'!I94,'平成17年2月'!I94,'平成17年3月'!I94)</f>
        <v>0</v>
      </c>
      <c r="J94" s="47">
        <f>SUM('平成17年1月'!J94,'平成17年2月'!J94,'平成17年3月'!J94)</f>
        <v>24429</v>
      </c>
      <c r="K94" s="47">
        <f>SUM('平成17年1月'!K94,'平成17年2月'!K94,'平成17年3月'!K94)</f>
        <v>-24429</v>
      </c>
      <c r="L94" s="46"/>
    </row>
    <row r="95" spans="1:12" ht="14.25">
      <c r="A95" s="43" t="s">
        <v>183</v>
      </c>
      <c r="B95" s="44" t="s">
        <v>184</v>
      </c>
      <c r="C95" s="45" t="s">
        <v>36</v>
      </c>
      <c r="D95" s="46">
        <f>SUM('平成17年1月'!D95,'平成17年2月'!D95,'平成17年3月'!D95)</f>
        <v>12568</v>
      </c>
      <c r="E95" s="46">
        <f>SUM('平成17年1月'!E95,'平成17年2月'!E95,'平成17年3月'!E95)</f>
        <v>10259</v>
      </c>
      <c r="F95" s="47">
        <f>SUM('平成17年1月'!F95,'平成17年2月'!F95,'平成17年3月'!F95)</f>
        <v>22827</v>
      </c>
      <c r="G95" s="47">
        <f>SUM('平成17年1月'!G95,'平成17年2月'!G95,'平成17年3月'!G95)</f>
        <v>-2309</v>
      </c>
      <c r="H95" s="46">
        <f>SUM('平成17年1月'!H95,'平成17年2月'!H95,'平成17年3月'!H95)</f>
        <v>59014</v>
      </c>
      <c r="I95" s="46">
        <f>SUM('平成17年1月'!I95,'平成17年2月'!I95,'平成17年3月'!I95)</f>
        <v>49382</v>
      </c>
      <c r="J95" s="47">
        <f>SUM('平成17年1月'!J95,'平成17年2月'!J95,'平成17年3月'!J95)</f>
        <v>108396</v>
      </c>
      <c r="K95" s="47">
        <f>SUM('平成17年1月'!K95,'平成17年2月'!K95,'平成17年3月'!K95)</f>
        <v>-9632</v>
      </c>
      <c r="L95" s="46"/>
    </row>
    <row r="96" spans="1:12" ht="14.25">
      <c r="A96" s="38" t="s">
        <v>185</v>
      </c>
      <c r="B96" s="48" t="s">
        <v>186</v>
      </c>
      <c r="C96" s="45" t="s">
        <v>36</v>
      </c>
      <c r="D96" s="46">
        <f>SUM('平成17年1月'!D96,'平成17年2月'!D96,'平成17年3月'!D96)</f>
        <v>29174</v>
      </c>
      <c r="E96" s="46">
        <f>SUM('平成17年1月'!E96,'平成17年2月'!E96,'平成17年3月'!E96)</f>
        <v>0</v>
      </c>
      <c r="F96" s="47">
        <f>SUM('平成17年1月'!F96,'平成17年2月'!F96,'平成17年3月'!F96)</f>
        <v>29174</v>
      </c>
      <c r="G96" s="47">
        <f>SUM('平成17年1月'!G96,'平成17年2月'!G96,'平成17年3月'!G96)</f>
        <v>-29174</v>
      </c>
      <c r="H96" s="46">
        <f>SUM('平成17年1月'!H96,'平成17年2月'!H96,'平成17年3月'!H96)</f>
        <v>135497</v>
      </c>
      <c r="I96" s="46">
        <f>SUM('平成17年1月'!I96,'平成17年2月'!I96,'平成17年3月'!I96)</f>
        <v>0</v>
      </c>
      <c r="J96" s="47">
        <f>SUM('平成17年1月'!J96,'平成17年2月'!J96,'平成17年3月'!J96)</f>
        <v>135497</v>
      </c>
      <c r="K96" s="47">
        <f>SUM('平成17年1月'!K96,'平成17年2月'!K96,'平成17年3月'!K96)</f>
        <v>-135497</v>
      </c>
      <c r="L96" s="46"/>
    </row>
    <row r="97" spans="1:12" ht="14.25">
      <c r="A97" s="43" t="s">
        <v>187</v>
      </c>
      <c r="B97" s="44" t="s">
        <v>188</v>
      </c>
      <c r="C97" s="45" t="s">
        <v>36</v>
      </c>
      <c r="D97" s="46">
        <f>SUM('平成17年1月'!D97,'平成17年2月'!D97,'平成17年3月'!D97)</f>
        <v>26191</v>
      </c>
      <c r="E97" s="46">
        <f>SUM('平成17年1月'!E97,'平成17年2月'!E97,'平成17年3月'!E97)</f>
        <v>0</v>
      </c>
      <c r="F97" s="47">
        <f>SUM('平成17年1月'!F97,'平成17年2月'!F97,'平成17年3月'!F97)</f>
        <v>26191</v>
      </c>
      <c r="G97" s="47">
        <f>SUM('平成17年1月'!G97,'平成17年2月'!G97,'平成17年3月'!G97)</f>
        <v>-26191</v>
      </c>
      <c r="H97" s="46">
        <f>SUM('平成17年1月'!H97,'平成17年2月'!H97,'平成17年3月'!H97)</f>
        <v>130596</v>
      </c>
      <c r="I97" s="46">
        <f>SUM('平成17年1月'!I97,'平成17年2月'!I97,'平成17年3月'!I97)</f>
        <v>0</v>
      </c>
      <c r="J97" s="47">
        <f>SUM('平成17年1月'!J97,'平成17年2月'!J97,'平成17年3月'!J97)</f>
        <v>130596</v>
      </c>
      <c r="K97" s="47">
        <f>SUM('平成17年1月'!K97,'平成17年2月'!K97,'平成17年3月'!K97)</f>
        <v>-130596</v>
      </c>
      <c r="L97" s="46"/>
    </row>
    <row r="98" spans="1:12" ht="14.25">
      <c r="A98" s="38" t="s">
        <v>189</v>
      </c>
      <c r="B98" s="44" t="s">
        <v>190</v>
      </c>
      <c r="C98" s="45" t="s">
        <v>36</v>
      </c>
      <c r="D98" s="46">
        <f>SUM('平成17年1月'!D98,'平成17年2月'!D98,'平成17年3月'!D98)</f>
        <v>4057</v>
      </c>
      <c r="E98" s="46">
        <f>SUM('平成17年1月'!E98,'平成17年2月'!E98,'平成17年3月'!E98)</f>
        <v>0</v>
      </c>
      <c r="F98" s="47">
        <f>SUM('平成17年1月'!F98,'平成17年2月'!F98,'平成17年3月'!F98)</f>
        <v>4057</v>
      </c>
      <c r="G98" s="47">
        <f>SUM('平成17年1月'!G98,'平成17年2月'!G98,'平成17年3月'!G98)</f>
        <v>-4057</v>
      </c>
      <c r="H98" s="46">
        <f>SUM('平成17年1月'!H98,'平成17年2月'!H98,'平成17年3月'!H98)</f>
        <v>19113</v>
      </c>
      <c r="I98" s="46">
        <f>SUM('平成17年1月'!I98,'平成17年2月'!I98,'平成17年3月'!I98)</f>
        <v>0</v>
      </c>
      <c r="J98" s="47">
        <f>SUM('平成17年1月'!J98,'平成17年2月'!J98,'平成17年3月'!J98)</f>
        <v>19113</v>
      </c>
      <c r="K98" s="47">
        <f>SUM('平成17年1月'!K98,'平成17年2月'!K98,'平成17年3月'!K98)</f>
        <v>-19113</v>
      </c>
      <c r="L98" s="46"/>
    </row>
    <row r="99" spans="1:12" ht="14.25">
      <c r="A99" s="38" t="s">
        <v>191</v>
      </c>
      <c r="B99" s="44" t="s">
        <v>192</v>
      </c>
      <c r="C99" s="45"/>
      <c r="D99" s="46">
        <f>SUM('平成17年1月'!D99,'平成17年2月'!D99,'平成17年3月'!D99)</f>
        <v>2519</v>
      </c>
      <c r="E99" s="46">
        <f>SUM('平成17年1月'!E99,'平成17年2月'!E99,'平成17年3月'!E99)</f>
        <v>0</v>
      </c>
      <c r="F99" s="47">
        <f>SUM('平成17年1月'!F99,'平成17年2月'!F99,'平成17年3月'!F99)</f>
        <v>2519</v>
      </c>
      <c r="G99" s="47">
        <f>SUM('平成17年1月'!G99,'平成17年2月'!G99,'平成17年3月'!G99)</f>
        <v>-2519</v>
      </c>
      <c r="H99" s="46">
        <f>SUM('平成17年1月'!H99,'平成17年2月'!H99,'平成17年3月'!H99)</f>
        <v>11287</v>
      </c>
      <c r="I99" s="46">
        <f>SUM('平成17年1月'!I99,'平成17年2月'!I99,'平成17年3月'!I99)</f>
        <v>0</v>
      </c>
      <c r="J99" s="47">
        <f>SUM('平成17年1月'!J99,'平成17年2月'!J99,'平成17年3月'!J99)</f>
        <v>11287</v>
      </c>
      <c r="K99" s="47">
        <f>SUM('平成17年1月'!K99,'平成17年2月'!K99,'平成17年3月'!K99)</f>
        <v>-11287</v>
      </c>
      <c r="L99" s="46"/>
    </row>
    <row r="100" spans="1:12" ht="14.25">
      <c r="A100" s="38" t="s">
        <v>193</v>
      </c>
      <c r="B100" s="44" t="s">
        <v>194</v>
      </c>
      <c r="C100" s="45" t="s">
        <v>36</v>
      </c>
      <c r="D100" s="46">
        <f>SUM('平成17年1月'!D100,'平成17年2月'!D100,'平成17年3月'!D100)</f>
        <v>4373</v>
      </c>
      <c r="E100" s="46">
        <f>SUM('平成17年1月'!E100,'平成17年2月'!E100,'平成17年3月'!E100)</f>
        <v>0</v>
      </c>
      <c r="F100" s="47">
        <f>SUM('平成17年1月'!F100,'平成17年2月'!F100,'平成17年3月'!F100)</f>
        <v>4373</v>
      </c>
      <c r="G100" s="47">
        <f>SUM('平成17年1月'!G100,'平成17年2月'!G100,'平成17年3月'!G100)</f>
        <v>-4373</v>
      </c>
      <c r="H100" s="46">
        <f>SUM('平成17年1月'!H100,'平成17年2月'!H100,'平成17年3月'!H100)</f>
        <v>15033</v>
      </c>
      <c r="I100" s="46">
        <f>SUM('平成17年1月'!I100,'平成17年2月'!I100,'平成17年3月'!I100)</f>
        <v>0</v>
      </c>
      <c r="J100" s="47">
        <f>SUM('平成17年1月'!J100,'平成17年2月'!J100,'平成17年3月'!J100)</f>
        <v>15033</v>
      </c>
      <c r="K100" s="47">
        <f>SUM('平成17年1月'!K100,'平成17年2月'!K100,'平成17年3月'!K100)</f>
        <v>-15033</v>
      </c>
      <c r="L100" s="46"/>
    </row>
    <row r="101" spans="1:12" ht="14.25">
      <c r="A101" s="38" t="s">
        <v>195</v>
      </c>
      <c r="B101" s="44" t="s">
        <v>196</v>
      </c>
      <c r="C101" s="45" t="s">
        <v>36</v>
      </c>
      <c r="D101" s="46">
        <f>SUM('平成17年1月'!D101,'平成17年2月'!D101,'平成17年3月'!D101)</f>
        <v>27206</v>
      </c>
      <c r="E101" s="46">
        <f>SUM('平成17年1月'!E101,'平成17年2月'!E101,'平成17年3月'!E101)</f>
        <v>0</v>
      </c>
      <c r="F101" s="47">
        <f>SUM('平成17年1月'!F101,'平成17年2月'!F101,'平成17年3月'!F101)</f>
        <v>27206</v>
      </c>
      <c r="G101" s="47">
        <f>SUM('平成17年1月'!G101,'平成17年2月'!G101,'平成17年3月'!G101)</f>
        <v>-27206</v>
      </c>
      <c r="H101" s="46">
        <f>SUM('平成17年1月'!H101,'平成17年2月'!H101,'平成17年3月'!H101)</f>
        <v>115858</v>
      </c>
      <c r="I101" s="46">
        <f>SUM('平成17年1月'!I101,'平成17年2月'!I101,'平成17年3月'!I101)</f>
        <v>0</v>
      </c>
      <c r="J101" s="47">
        <f>SUM('平成17年1月'!J101,'平成17年2月'!J101,'平成17年3月'!J101)</f>
        <v>115858</v>
      </c>
      <c r="K101" s="47">
        <f>SUM('平成17年1月'!K101,'平成17年2月'!K101,'平成17年3月'!K101)</f>
        <v>-115858</v>
      </c>
      <c r="L101" s="46"/>
    </row>
    <row r="102" spans="1:12" ht="14.25">
      <c r="A102" s="38" t="s">
        <v>197</v>
      </c>
      <c r="B102" s="44" t="s">
        <v>198</v>
      </c>
      <c r="C102" s="45" t="s">
        <v>36</v>
      </c>
      <c r="D102" s="46">
        <f>SUM('平成17年1月'!D102,'平成17年2月'!D102,'平成17年3月'!D102)</f>
        <v>51947</v>
      </c>
      <c r="E102" s="46">
        <f>SUM('平成17年1月'!E102,'平成17年2月'!E102,'平成17年3月'!E102)</f>
        <v>0</v>
      </c>
      <c r="F102" s="47">
        <f>SUM('平成17年1月'!F102,'平成17年2月'!F102,'平成17年3月'!F102)</f>
        <v>51947</v>
      </c>
      <c r="G102" s="47">
        <f>SUM('平成17年1月'!G102,'平成17年2月'!G102,'平成17年3月'!G102)</f>
        <v>-51947</v>
      </c>
      <c r="H102" s="46">
        <f>SUM('平成17年1月'!H102,'平成17年2月'!H102,'平成17年3月'!H102)</f>
        <v>228553</v>
      </c>
      <c r="I102" s="46">
        <f>SUM('平成17年1月'!I102,'平成17年2月'!I102,'平成17年3月'!I102)</f>
        <v>0</v>
      </c>
      <c r="J102" s="47">
        <f>SUM('平成17年1月'!J102,'平成17年2月'!J102,'平成17年3月'!J102)</f>
        <v>228553</v>
      </c>
      <c r="K102" s="47">
        <f>SUM('平成17年1月'!K102,'平成17年2月'!K102,'平成17年3月'!K102)</f>
        <v>-228553</v>
      </c>
      <c r="L102" s="46"/>
    </row>
    <row r="103" spans="1:12" ht="14.25">
      <c r="A103" s="49" t="s">
        <v>199</v>
      </c>
      <c r="B103" s="44" t="s">
        <v>200</v>
      </c>
      <c r="C103" s="45" t="s">
        <v>36</v>
      </c>
      <c r="D103" s="46">
        <f>SUM('平成17年1月'!D103,'平成17年2月'!D103,'平成17年3月'!D103)</f>
        <v>164725</v>
      </c>
      <c r="E103" s="46">
        <f>SUM('平成17年1月'!E103,'平成17年2月'!E103,'平成17年3月'!E103)</f>
        <v>102585</v>
      </c>
      <c r="F103" s="47">
        <f>SUM('平成17年1月'!F103,'平成17年2月'!F103,'平成17年3月'!F103)</f>
        <v>267310</v>
      </c>
      <c r="G103" s="47">
        <f>SUM('平成17年1月'!G103,'平成17年2月'!G103,'平成17年3月'!G103)</f>
        <v>-62140</v>
      </c>
      <c r="H103" s="46">
        <f>SUM('平成17年1月'!H103,'平成17年2月'!H103,'平成17年3月'!H103)</f>
        <v>933093</v>
      </c>
      <c r="I103" s="46">
        <f>SUM('平成17年1月'!I103,'平成17年2月'!I103,'平成17年3月'!I103)</f>
        <v>545265</v>
      </c>
      <c r="J103" s="47">
        <f>SUM('平成17年1月'!J103,'平成17年2月'!J103,'平成17年3月'!J103)</f>
        <v>1478358</v>
      </c>
      <c r="K103" s="47">
        <f>SUM('平成17年1月'!K103,'平成17年2月'!K103,'平成17年3月'!K103)</f>
        <v>-387828</v>
      </c>
      <c r="L103" s="46"/>
    </row>
    <row r="104" spans="1:12" ht="14.25">
      <c r="A104" s="38" t="s">
        <v>18</v>
      </c>
      <c r="B104" s="39" t="s">
        <v>201</v>
      </c>
      <c r="C104" s="40"/>
      <c r="D104" s="51">
        <f>SUM('平成17年1月'!D104,'平成17年2月'!D104,'平成17年3月'!D104)</f>
        <v>5120847</v>
      </c>
      <c r="E104" s="51">
        <f>SUM('平成17年1月'!E104,'平成17年2月'!E104,'平成17年3月'!E104)</f>
        <v>2852346</v>
      </c>
      <c r="F104" s="37">
        <f>SUM('平成17年1月'!F104,'平成17年2月'!F104,'平成17年3月'!F104)</f>
        <v>7973193</v>
      </c>
      <c r="G104" s="37">
        <f>SUM('平成17年1月'!G104,'平成17年2月'!G104,'平成17年3月'!G104)</f>
        <v>-2268501</v>
      </c>
      <c r="H104" s="51">
        <f>SUM('平成17年1月'!H104,'平成17年2月'!H104,'平成17年3月'!H104)</f>
        <v>59114097</v>
      </c>
      <c r="I104" s="51">
        <f>SUM('平成17年1月'!I104,'平成17年2月'!I104,'平成17年3月'!I104)</f>
        <v>14546846</v>
      </c>
      <c r="J104" s="37">
        <f>SUM('平成17年1月'!J104,'平成17年2月'!J104,'平成17年3月'!J104)</f>
        <v>73660943</v>
      </c>
      <c r="K104" s="37">
        <f>SUM('平成17年1月'!K104,'平成17年2月'!K104,'平成17年3月'!K104)</f>
        <v>-44567251</v>
      </c>
      <c r="L104" s="51"/>
    </row>
    <row r="105" spans="1:12" ht="14.25">
      <c r="A105" s="43" t="s">
        <v>202</v>
      </c>
      <c r="B105" s="44" t="s">
        <v>203</v>
      </c>
      <c r="C105" s="45" t="s">
        <v>36</v>
      </c>
      <c r="D105" s="52">
        <f>SUM('平成17年1月'!D105,'平成17年2月'!D105,'平成17年3月'!D105)</f>
        <v>77216</v>
      </c>
      <c r="E105" s="52">
        <f>SUM('平成17年1月'!E105,'平成17年2月'!E105,'平成17年3月'!E105)</f>
        <v>277898</v>
      </c>
      <c r="F105" s="53">
        <f>SUM('平成17年1月'!F105,'平成17年2月'!F105,'平成17年3月'!F105)</f>
        <v>355114</v>
      </c>
      <c r="G105" s="53">
        <f>SUM('平成17年1月'!G105,'平成17年2月'!G105,'平成17年3月'!G105)</f>
        <v>200682</v>
      </c>
      <c r="H105" s="52">
        <f>SUM('平成17年1月'!H105,'平成17年2月'!H105,'平成17年3月'!H105)</f>
        <v>583481</v>
      </c>
      <c r="I105" s="52">
        <f>SUM('平成17年1月'!I105,'平成17年2月'!I105,'平成17年3月'!I105)</f>
        <v>1208069</v>
      </c>
      <c r="J105" s="53">
        <f>SUM('平成17年1月'!J105,'平成17年2月'!J105,'平成17年3月'!J105)</f>
        <v>1791550</v>
      </c>
      <c r="K105" s="53">
        <f>SUM('平成17年1月'!K105,'平成17年2月'!K105,'平成17年3月'!K105)</f>
        <v>624588</v>
      </c>
      <c r="L105" s="52"/>
    </row>
    <row r="106" spans="1:12" ht="14.25">
      <c r="A106" s="38" t="s">
        <v>204</v>
      </c>
      <c r="B106" s="44" t="s">
        <v>205</v>
      </c>
      <c r="C106" s="45" t="s">
        <v>36</v>
      </c>
      <c r="D106" s="46">
        <f>SUM('平成17年1月'!D106,'平成17年2月'!D106,'平成17年3月'!D106)</f>
        <v>639</v>
      </c>
      <c r="E106" s="46">
        <f>SUM('平成17年1月'!E106,'平成17年2月'!E106,'平成17年3月'!E106)</f>
        <v>0</v>
      </c>
      <c r="F106" s="47">
        <f>SUM('平成17年1月'!F106,'平成17年2月'!F106,'平成17年3月'!F106)</f>
        <v>639</v>
      </c>
      <c r="G106" s="47">
        <f>SUM('平成17年1月'!G106,'平成17年2月'!G106,'平成17年3月'!G106)</f>
        <v>-639</v>
      </c>
      <c r="H106" s="46">
        <f>SUM('平成17年1月'!H106,'平成17年2月'!H106,'平成17年3月'!H106)</f>
        <v>2138</v>
      </c>
      <c r="I106" s="46">
        <f>SUM('平成17年1月'!I106,'平成17年2月'!I106,'平成17年3月'!I106)</f>
        <v>0</v>
      </c>
      <c r="J106" s="47">
        <f>SUM('平成17年1月'!J106,'平成17年2月'!J106,'平成17年3月'!J106)</f>
        <v>2138</v>
      </c>
      <c r="K106" s="47">
        <f>SUM('平成17年1月'!K106,'平成17年2月'!K106,'平成17年3月'!K106)</f>
        <v>-2138</v>
      </c>
      <c r="L106" s="46"/>
    </row>
    <row r="107" spans="1:12" ht="14.25">
      <c r="A107" s="38" t="s">
        <v>206</v>
      </c>
      <c r="B107" s="44" t="s">
        <v>207</v>
      </c>
      <c r="C107" s="45" t="s">
        <v>36</v>
      </c>
      <c r="D107" s="46">
        <f>SUM('平成17年1月'!D107,'平成17年2月'!D107,'平成17年3月'!D107)</f>
        <v>421</v>
      </c>
      <c r="E107" s="46">
        <f>SUM('平成17年1月'!E107,'平成17年2月'!E107,'平成17年3月'!E107)</f>
        <v>0</v>
      </c>
      <c r="F107" s="47">
        <f>SUM('平成17年1月'!F107,'平成17年2月'!F107,'平成17年3月'!F107)</f>
        <v>421</v>
      </c>
      <c r="G107" s="47">
        <f>SUM('平成17年1月'!G107,'平成17年2月'!G107,'平成17年3月'!G107)</f>
        <v>-421</v>
      </c>
      <c r="H107" s="46">
        <f>SUM('平成17年1月'!H107,'平成17年2月'!H107,'平成17年3月'!H107)</f>
        <v>2246</v>
      </c>
      <c r="I107" s="46">
        <f>SUM('平成17年1月'!I107,'平成17年2月'!I107,'平成17年3月'!I107)</f>
        <v>0</v>
      </c>
      <c r="J107" s="47">
        <f>SUM('平成17年1月'!J107,'平成17年2月'!J107,'平成17年3月'!J107)</f>
        <v>2246</v>
      </c>
      <c r="K107" s="47">
        <f>SUM('平成17年1月'!K107,'平成17年2月'!K107,'平成17年3月'!K107)</f>
        <v>-2246</v>
      </c>
      <c r="L107" s="46"/>
    </row>
    <row r="108" spans="1:12" ht="14.25">
      <c r="A108" s="43" t="s">
        <v>208</v>
      </c>
      <c r="B108" s="44" t="s">
        <v>209</v>
      </c>
      <c r="C108" s="45" t="s">
        <v>36</v>
      </c>
      <c r="D108" s="46">
        <f>SUM('平成17年1月'!D108,'平成17年2月'!D108,'平成17年3月'!D108)</f>
        <v>1394</v>
      </c>
      <c r="E108" s="46">
        <f>SUM('平成17年1月'!E108,'平成17年2月'!E108,'平成17年3月'!E108)</f>
        <v>0</v>
      </c>
      <c r="F108" s="47">
        <f>SUM('平成17年1月'!F108,'平成17年2月'!F108,'平成17年3月'!F108)</f>
        <v>1394</v>
      </c>
      <c r="G108" s="47">
        <f>SUM('平成17年1月'!G108,'平成17年2月'!G108,'平成17年3月'!G108)</f>
        <v>-1394</v>
      </c>
      <c r="H108" s="46">
        <f>SUM('平成17年1月'!H108,'平成17年2月'!H108,'平成17年3月'!H108)</f>
        <v>5486</v>
      </c>
      <c r="I108" s="46">
        <f>SUM('平成17年1月'!I108,'平成17年2月'!I108,'平成17年3月'!I108)</f>
        <v>0</v>
      </c>
      <c r="J108" s="47">
        <f>SUM('平成17年1月'!J108,'平成17年2月'!J108,'平成17年3月'!J108)</f>
        <v>5486</v>
      </c>
      <c r="K108" s="47">
        <f>SUM('平成17年1月'!K108,'平成17年2月'!K108,'平成17年3月'!K108)</f>
        <v>-5486</v>
      </c>
      <c r="L108" s="46"/>
    </row>
    <row r="109" spans="1:12" ht="14.25">
      <c r="A109" s="49" t="s">
        <v>210</v>
      </c>
      <c r="B109" s="44" t="s">
        <v>211</v>
      </c>
      <c r="C109" s="45" t="s">
        <v>36</v>
      </c>
      <c r="D109" s="46">
        <f>SUM('平成17年1月'!D109,'平成17年2月'!D109,'平成17年3月'!D109)</f>
        <v>21803</v>
      </c>
      <c r="E109" s="46">
        <f>SUM('平成17年1月'!E109,'平成17年2月'!E109,'平成17年3月'!E109)</f>
        <v>0</v>
      </c>
      <c r="F109" s="47">
        <f>SUM('平成17年1月'!F109,'平成17年2月'!F109,'平成17年3月'!F109)</f>
        <v>21803</v>
      </c>
      <c r="G109" s="47">
        <f>SUM('平成17年1月'!G109,'平成17年2月'!G109,'平成17年3月'!G109)</f>
        <v>-21803</v>
      </c>
      <c r="H109" s="46">
        <f>SUM('平成17年1月'!H109,'平成17年2月'!H109,'平成17年3月'!H109)</f>
        <v>96517</v>
      </c>
      <c r="I109" s="46">
        <f>SUM('平成17年1月'!I109,'平成17年2月'!I109,'平成17年3月'!I109)</f>
        <v>0</v>
      </c>
      <c r="J109" s="47">
        <f>SUM('平成17年1月'!J109,'平成17年2月'!J109,'平成17年3月'!J109)</f>
        <v>96517</v>
      </c>
      <c r="K109" s="47">
        <f>SUM('平成17年1月'!K109,'平成17年2月'!K109,'平成17年3月'!K109)</f>
        <v>-96517</v>
      </c>
      <c r="L109" s="46"/>
    </row>
    <row r="110" spans="1:12" ht="14.25">
      <c r="A110" s="43" t="s">
        <v>212</v>
      </c>
      <c r="B110" s="44" t="s">
        <v>213</v>
      </c>
      <c r="C110" s="45" t="s">
        <v>36</v>
      </c>
      <c r="D110" s="46">
        <f>SUM('平成17年1月'!D110,'平成17年2月'!D110,'平成17年3月'!D110)</f>
        <v>4086</v>
      </c>
      <c r="E110" s="46">
        <f>SUM('平成17年1月'!E110,'平成17年2月'!E110,'平成17年3月'!E110)</f>
        <v>1605</v>
      </c>
      <c r="F110" s="47">
        <f>SUM('平成17年1月'!F110,'平成17年2月'!F110,'平成17年3月'!F110)</f>
        <v>5691</v>
      </c>
      <c r="G110" s="47">
        <f>SUM('平成17年1月'!G110,'平成17年2月'!G110,'平成17年3月'!G110)</f>
        <v>-2481</v>
      </c>
      <c r="H110" s="46">
        <f>SUM('平成17年1月'!H110,'平成17年2月'!H110,'平成17年3月'!H110)</f>
        <v>21625</v>
      </c>
      <c r="I110" s="46">
        <f>SUM('平成17年1月'!I110,'平成17年2月'!I110,'平成17年3月'!I110)</f>
        <v>7000</v>
      </c>
      <c r="J110" s="47">
        <f>SUM('平成17年1月'!J110,'平成17年2月'!J110,'平成17年3月'!J110)</f>
        <v>28625</v>
      </c>
      <c r="K110" s="47">
        <f>SUM('平成17年1月'!K110,'平成17年2月'!K110,'平成17年3月'!K110)</f>
        <v>-14625</v>
      </c>
      <c r="L110" s="46"/>
    </row>
    <row r="111" spans="1:12" ht="14.25">
      <c r="A111" s="38" t="s">
        <v>214</v>
      </c>
      <c r="B111" s="48" t="s">
        <v>215</v>
      </c>
      <c r="C111" s="45" t="s">
        <v>36</v>
      </c>
      <c r="D111" s="46">
        <f>SUM('平成17年1月'!D111,'平成17年2月'!D111,'平成17年3月'!D111)</f>
        <v>230</v>
      </c>
      <c r="E111" s="46">
        <f>SUM('平成17年1月'!E111,'平成17年2月'!E111,'平成17年3月'!E111)</f>
        <v>0</v>
      </c>
      <c r="F111" s="47">
        <f>SUM('平成17年1月'!F111,'平成17年2月'!F111,'平成17年3月'!F111)</f>
        <v>230</v>
      </c>
      <c r="G111" s="47">
        <f>SUM('平成17年1月'!G111,'平成17年2月'!G111,'平成17年3月'!G111)</f>
        <v>-230</v>
      </c>
      <c r="H111" s="46">
        <f>SUM('平成17年1月'!H111,'平成17年2月'!H111,'平成17年3月'!H111)</f>
        <v>872</v>
      </c>
      <c r="I111" s="46">
        <f>SUM('平成17年1月'!I111,'平成17年2月'!I111,'平成17年3月'!I111)</f>
        <v>0</v>
      </c>
      <c r="J111" s="47">
        <f>SUM('平成17年1月'!J111,'平成17年2月'!J111,'平成17年3月'!J111)</f>
        <v>872</v>
      </c>
      <c r="K111" s="47">
        <f>SUM('平成17年1月'!K111,'平成17年2月'!K111,'平成17年3月'!K111)</f>
        <v>-872</v>
      </c>
      <c r="L111" s="46"/>
    </row>
    <row r="112" spans="1:12" ht="14.25">
      <c r="A112" s="38" t="s">
        <v>216</v>
      </c>
      <c r="B112" s="44" t="s">
        <v>217</v>
      </c>
      <c r="C112" s="45" t="s">
        <v>36</v>
      </c>
      <c r="D112" s="46">
        <f>SUM('平成17年1月'!D112,'平成17年2月'!D112,'平成17年3月'!D112)</f>
        <v>10970</v>
      </c>
      <c r="E112" s="46">
        <f>SUM('平成17年1月'!E112,'平成17年2月'!E112,'平成17年3月'!E112)</f>
        <v>0</v>
      </c>
      <c r="F112" s="47">
        <f>SUM('平成17年1月'!F112,'平成17年2月'!F112,'平成17年3月'!F112)</f>
        <v>10970</v>
      </c>
      <c r="G112" s="47">
        <f>SUM('平成17年1月'!G112,'平成17年2月'!G112,'平成17年3月'!G112)</f>
        <v>-10970</v>
      </c>
      <c r="H112" s="46">
        <f>SUM('平成17年1月'!H112,'平成17年2月'!H112,'平成17年3月'!H112)</f>
        <v>60866</v>
      </c>
      <c r="I112" s="46">
        <f>SUM('平成17年1月'!I112,'平成17年2月'!I112,'平成17年3月'!I112)</f>
        <v>0</v>
      </c>
      <c r="J112" s="47">
        <f>SUM('平成17年1月'!J112,'平成17年2月'!J112,'平成17年3月'!J112)</f>
        <v>60866</v>
      </c>
      <c r="K112" s="47">
        <f>SUM('平成17年1月'!K112,'平成17年2月'!K112,'平成17年3月'!K112)</f>
        <v>-60866</v>
      </c>
      <c r="L112" s="46"/>
    </row>
    <row r="113" spans="1:12" ht="14.25">
      <c r="A113" s="43" t="s">
        <v>218</v>
      </c>
      <c r="B113" s="44" t="s">
        <v>219</v>
      </c>
      <c r="C113" s="45" t="s">
        <v>36</v>
      </c>
      <c r="D113" s="46">
        <f>SUM('平成17年1月'!D113,'平成17年2月'!D113,'平成17年3月'!D113)</f>
        <v>5903</v>
      </c>
      <c r="E113" s="46">
        <f>SUM('平成17年1月'!E113,'平成17年2月'!E113,'平成17年3月'!E113)</f>
        <v>0</v>
      </c>
      <c r="F113" s="47">
        <f>SUM('平成17年1月'!F113,'平成17年2月'!F113,'平成17年3月'!F113)</f>
        <v>5903</v>
      </c>
      <c r="G113" s="47">
        <f>SUM('平成17年1月'!G113,'平成17年2月'!G113,'平成17年3月'!G113)</f>
        <v>-5903</v>
      </c>
      <c r="H113" s="46">
        <f>SUM('平成17年1月'!H113,'平成17年2月'!H113,'平成17年3月'!H113)</f>
        <v>26967</v>
      </c>
      <c r="I113" s="46">
        <f>SUM('平成17年1月'!I113,'平成17年2月'!I113,'平成17年3月'!I113)</f>
        <v>0</v>
      </c>
      <c r="J113" s="47">
        <f>SUM('平成17年1月'!J113,'平成17年2月'!J113,'平成17年3月'!J113)</f>
        <v>26967</v>
      </c>
      <c r="K113" s="47">
        <f>SUM('平成17年1月'!K113,'平成17年2月'!K113,'平成17年3月'!K113)</f>
        <v>-26967</v>
      </c>
      <c r="L113" s="46"/>
    </row>
    <row r="114" spans="1:12" ht="14.25">
      <c r="A114" s="38" t="s">
        <v>220</v>
      </c>
      <c r="B114" s="44" t="s">
        <v>221</v>
      </c>
      <c r="C114" s="45" t="s">
        <v>36</v>
      </c>
      <c r="D114" s="46">
        <f>SUM('平成17年1月'!D114,'平成17年2月'!D114,'平成17年3月'!D114)</f>
        <v>1590</v>
      </c>
      <c r="E114" s="46">
        <f>SUM('平成17年1月'!E114,'平成17年2月'!E114,'平成17年3月'!E114)</f>
        <v>0</v>
      </c>
      <c r="F114" s="47">
        <f>SUM('平成17年1月'!F114,'平成17年2月'!F114,'平成17年3月'!F114)</f>
        <v>1590</v>
      </c>
      <c r="G114" s="47">
        <f>SUM('平成17年1月'!G114,'平成17年2月'!G114,'平成17年3月'!G114)</f>
        <v>-1590</v>
      </c>
      <c r="H114" s="46">
        <f>SUM('平成17年1月'!H114,'平成17年2月'!H114,'平成17年3月'!H114)</f>
        <v>5081</v>
      </c>
      <c r="I114" s="46">
        <f>SUM('平成17年1月'!I114,'平成17年2月'!I114,'平成17年3月'!I114)</f>
        <v>0</v>
      </c>
      <c r="J114" s="47">
        <f>SUM('平成17年1月'!J114,'平成17年2月'!J114,'平成17年3月'!J114)</f>
        <v>5081</v>
      </c>
      <c r="K114" s="47">
        <f>SUM('平成17年1月'!K114,'平成17年2月'!K114,'平成17年3月'!K114)</f>
        <v>-5081</v>
      </c>
      <c r="L114" s="46"/>
    </row>
    <row r="115" spans="1:12" ht="14.25">
      <c r="A115" s="49" t="s">
        <v>222</v>
      </c>
      <c r="B115" s="44" t="s">
        <v>223</v>
      </c>
      <c r="C115" s="45" t="s">
        <v>36</v>
      </c>
      <c r="D115" s="46">
        <f>SUM('平成17年1月'!D115,'平成17年2月'!D115,'平成17年3月'!D115)</f>
        <v>730</v>
      </c>
      <c r="E115" s="46">
        <f>SUM('平成17年1月'!E115,'平成17年2月'!E115,'平成17年3月'!E115)</f>
        <v>0</v>
      </c>
      <c r="F115" s="47">
        <f>SUM('平成17年1月'!F115,'平成17年2月'!F115,'平成17年3月'!F115)</f>
        <v>730</v>
      </c>
      <c r="G115" s="47">
        <f>SUM('平成17年1月'!G115,'平成17年2月'!G115,'平成17年3月'!G115)</f>
        <v>-730</v>
      </c>
      <c r="H115" s="46">
        <f>SUM('平成17年1月'!H115,'平成17年2月'!H115,'平成17年3月'!H115)</f>
        <v>1986</v>
      </c>
      <c r="I115" s="46">
        <f>SUM('平成17年1月'!I115,'平成17年2月'!I115,'平成17年3月'!I115)</f>
        <v>0</v>
      </c>
      <c r="J115" s="47">
        <f>SUM('平成17年1月'!J115,'平成17年2月'!J115,'平成17年3月'!J115)</f>
        <v>1986</v>
      </c>
      <c r="K115" s="47">
        <f>SUM('平成17年1月'!K115,'平成17年2月'!K115,'平成17年3月'!K115)</f>
        <v>-1986</v>
      </c>
      <c r="L115" s="46"/>
    </row>
    <row r="116" spans="1:12" ht="14.25">
      <c r="A116" s="38" t="s">
        <v>224</v>
      </c>
      <c r="B116" s="48" t="s">
        <v>225</v>
      </c>
      <c r="C116" s="45"/>
      <c r="D116" s="46">
        <f>SUM('平成17年1月'!D116,'平成17年2月'!D116,'平成17年3月'!D116)</f>
        <v>1439</v>
      </c>
      <c r="E116" s="46">
        <f>SUM('平成17年1月'!E116,'平成17年2月'!E116,'平成17年3月'!E116)</f>
        <v>0</v>
      </c>
      <c r="F116" s="47">
        <f>SUM('平成17年1月'!F116,'平成17年2月'!F116,'平成17年3月'!F116)</f>
        <v>1439</v>
      </c>
      <c r="G116" s="47">
        <f>SUM('平成17年1月'!G116,'平成17年2月'!G116,'平成17年3月'!G116)</f>
        <v>-1439</v>
      </c>
      <c r="H116" s="46">
        <f>SUM('平成17年1月'!H116,'平成17年2月'!H116,'平成17年3月'!H116)</f>
        <v>12866</v>
      </c>
      <c r="I116" s="46">
        <f>SUM('平成17年1月'!I116,'平成17年2月'!I116,'平成17年3月'!I116)</f>
        <v>0</v>
      </c>
      <c r="J116" s="47">
        <f>SUM('平成17年1月'!J116,'平成17年2月'!J116,'平成17年3月'!J116)</f>
        <v>12866</v>
      </c>
      <c r="K116" s="47">
        <f>SUM('平成17年1月'!K116,'平成17年2月'!K116,'平成17年3月'!K116)</f>
        <v>-12866</v>
      </c>
      <c r="L116" s="46"/>
    </row>
    <row r="117" spans="1:12" ht="14.25">
      <c r="A117" s="38" t="s">
        <v>226</v>
      </c>
      <c r="B117" s="44" t="s">
        <v>227</v>
      </c>
      <c r="C117" s="45" t="s">
        <v>36</v>
      </c>
      <c r="D117" s="46">
        <f>SUM('平成17年1月'!D117,'平成17年2月'!D117,'平成17年3月'!D117)</f>
        <v>3644</v>
      </c>
      <c r="E117" s="46">
        <f>SUM('平成17年1月'!E117,'平成17年2月'!E117,'平成17年3月'!E117)</f>
        <v>0</v>
      </c>
      <c r="F117" s="47">
        <f>SUM('平成17年1月'!F117,'平成17年2月'!F117,'平成17年3月'!F117)</f>
        <v>3644</v>
      </c>
      <c r="G117" s="47">
        <f>SUM('平成17年1月'!G117,'平成17年2月'!G117,'平成17年3月'!G117)</f>
        <v>-3644</v>
      </c>
      <c r="H117" s="46">
        <f>SUM('平成17年1月'!H117,'平成17年2月'!H117,'平成17年3月'!H117)</f>
        <v>11876</v>
      </c>
      <c r="I117" s="46">
        <f>SUM('平成17年1月'!I117,'平成17年2月'!I117,'平成17年3月'!I117)</f>
        <v>0</v>
      </c>
      <c r="J117" s="47">
        <f>SUM('平成17年1月'!J117,'平成17年2月'!J117,'平成17年3月'!J117)</f>
        <v>11876</v>
      </c>
      <c r="K117" s="47">
        <f>SUM('平成17年1月'!K117,'平成17年2月'!K117,'平成17年3月'!K117)</f>
        <v>-11876</v>
      </c>
      <c r="L117" s="46"/>
    </row>
    <row r="118" spans="1:12" ht="14.25">
      <c r="A118" s="43" t="s">
        <v>228</v>
      </c>
      <c r="B118" s="44" t="s">
        <v>229</v>
      </c>
      <c r="C118" s="45" t="s">
        <v>36</v>
      </c>
      <c r="D118" s="46">
        <f>SUM('平成17年1月'!D118,'平成17年2月'!D118,'平成17年3月'!D118)</f>
        <v>245899</v>
      </c>
      <c r="E118" s="46">
        <f>SUM('平成17年1月'!E118,'平成17年2月'!E118,'平成17年3月'!E118)</f>
        <v>19504</v>
      </c>
      <c r="F118" s="47">
        <f>SUM('平成17年1月'!F118,'平成17年2月'!F118,'平成17年3月'!F118)</f>
        <v>265403</v>
      </c>
      <c r="G118" s="47">
        <f>SUM('平成17年1月'!G118,'平成17年2月'!G118,'平成17年3月'!G118)</f>
        <v>-226395</v>
      </c>
      <c r="H118" s="46">
        <f>SUM('平成17年1月'!H118,'平成17年2月'!H118,'平成17年3月'!H118)</f>
        <v>2253308</v>
      </c>
      <c r="I118" s="46">
        <f>SUM('平成17年1月'!I118,'平成17年2月'!I118,'平成17年3月'!I118)</f>
        <v>59242</v>
      </c>
      <c r="J118" s="47">
        <f>SUM('平成17年1月'!J118,'平成17年2月'!J118,'平成17年3月'!J118)</f>
        <v>2312550</v>
      </c>
      <c r="K118" s="47">
        <f>SUM('平成17年1月'!K118,'平成17年2月'!K118,'平成17年3月'!K118)</f>
        <v>-2194066</v>
      </c>
      <c r="L118" s="46"/>
    </row>
    <row r="119" spans="1:12" ht="14.25">
      <c r="A119" s="38" t="s">
        <v>230</v>
      </c>
      <c r="B119" s="44" t="s">
        <v>231</v>
      </c>
      <c r="C119" s="45" t="s">
        <v>36</v>
      </c>
      <c r="D119" s="46">
        <f>SUM('平成17年1月'!D119,'平成17年2月'!D119,'平成17年3月'!D119)</f>
        <v>6645</v>
      </c>
      <c r="E119" s="46">
        <f>SUM('平成17年1月'!E119,'平成17年2月'!E119,'平成17年3月'!E119)</f>
        <v>0</v>
      </c>
      <c r="F119" s="47">
        <f>SUM('平成17年1月'!F119,'平成17年2月'!F119,'平成17年3月'!F119)</f>
        <v>6645</v>
      </c>
      <c r="G119" s="47">
        <f>SUM('平成17年1月'!G119,'平成17年2月'!G119,'平成17年3月'!G119)</f>
        <v>-6645</v>
      </c>
      <c r="H119" s="46">
        <f>SUM('平成17年1月'!H119,'平成17年2月'!H119,'平成17年3月'!H119)</f>
        <v>18709</v>
      </c>
      <c r="I119" s="46">
        <f>SUM('平成17年1月'!I119,'平成17年2月'!I119,'平成17年3月'!I119)</f>
        <v>0</v>
      </c>
      <c r="J119" s="47">
        <f>SUM('平成17年1月'!J119,'平成17年2月'!J119,'平成17年3月'!J119)</f>
        <v>18709</v>
      </c>
      <c r="K119" s="47">
        <f>SUM('平成17年1月'!K119,'平成17年2月'!K119,'平成17年3月'!K119)</f>
        <v>-18709</v>
      </c>
      <c r="L119" s="46"/>
    </row>
    <row r="120" spans="1:12" ht="14.25">
      <c r="A120" s="49" t="s">
        <v>232</v>
      </c>
      <c r="B120" s="44" t="s">
        <v>233</v>
      </c>
      <c r="C120" s="45" t="s">
        <v>36</v>
      </c>
      <c r="D120" s="46">
        <f>SUM('平成17年1月'!D120,'平成17年2月'!D120,'平成17年3月'!D120)</f>
        <v>2145</v>
      </c>
      <c r="E120" s="46">
        <f>SUM('平成17年1月'!E120,'平成17年2月'!E120,'平成17年3月'!E120)</f>
        <v>0</v>
      </c>
      <c r="F120" s="47">
        <f>SUM('平成17年1月'!F120,'平成17年2月'!F120,'平成17年3月'!F120)</f>
        <v>2145</v>
      </c>
      <c r="G120" s="47">
        <f>SUM('平成17年1月'!G120,'平成17年2月'!G120,'平成17年3月'!G120)</f>
        <v>-2145</v>
      </c>
      <c r="H120" s="46">
        <f>SUM('平成17年1月'!H120,'平成17年2月'!H120,'平成17年3月'!H120)</f>
        <v>9125</v>
      </c>
      <c r="I120" s="46">
        <f>SUM('平成17年1月'!I120,'平成17年2月'!I120,'平成17年3月'!I120)</f>
        <v>0</v>
      </c>
      <c r="J120" s="47">
        <f>SUM('平成17年1月'!J120,'平成17年2月'!J120,'平成17年3月'!J120)</f>
        <v>9125</v>
      </c>
      <c r="K120" s="47">
        <f>SUM('平成17年1月'!K120,'平成17年2月'!K120,'平成17年3月'!K120)</f>
        <v>-9125</v>
      </c>
      <c r="L120" s="46"/>
    </row>
    <row r="121" spans="1:12" ht="14.25">
      <c r="A121" s="43" t="s">
        <v>234</v>
      </c>
      <c r="B121" s="44" t="s">
        <v>235</v>
      </c>
      <c r="C121" s="45" t="s">
        <v>36</v>
      </c>
      <c r="D121" s="46">
        <f>SUM('平成17年1月'!D121,'平成17年2月'!D121,'平成17年3月'!D121)</f>
        <v>769</v>
      </c>
      <c r="E121" s="46">
        <f>SUM('平成17年1月'!E121,'平成17年2月'!E121,'平成17年3月'!E121)</f>
        <v>0</v>
      </c>
      <c r="F121" s="47">
        <f>SUM('平成17年1月'!F121,'平成17年2月'!F121,'平成17年3月'!F121)</f>
        <v>769</v>
      </c>
      <c r="G121" s="47">
        <f>SUM('平成17年1月'!G121,'平成17年2月'!G121,'平成17年3月'!G121)</f>
        <v>-769</v>
      </c>
      <c r="H121" s="46">
        <f>SUM('平成17年1月'!H121,'平成17年2月'!H121,'平成17年3月'!H121)</f>
        <v>6281</v>
      </c>
      <c r="I121" s="46">
        <f>SUM('平成17年1月'!I121,'平成17年2月'!I121,'平成17年3月'!I121)</f>
        <v>0</v>
      </c>
      <c r="J121" s="47">
        <f>SUM('平成17年1月'!J121,'平成17年2月'!J121,'平成17年3月'!J121)</f>
        <v>6281</v>
      </c>
      <c r="K121" s="47">
        <f>SUM('平成17年1月'!K121,'平成17年2月'!K121,'平成17年3月'!K121)</f>
        <v>-6281</v>
      </c>
      <c r="L121" s="46"/>
    </row>
    <row r="122" spans="1:12" ht="14.25">
      <c r="A122" s="43" t="s">
        <v>236</v>
      </c>
      <c r="B122" s="44" t="s">
        <v>237</v>
      </c>
      <c r="C122" s="45" t="s">
        <v>36</v>
      </c>
      <c r="D122" s="46">
        <f>SUM('平成17年1月'!D122,'平成17年2月'!D122,'平成17年3月'!D122)</f>
        <v>1706</v>
      </c>
      <c r="E122" s="46">
        <f>SUM('平成17年1月'!E122,'平成17年2月'!E122,'平成17年3月'!E122)</f>
        <v>0</v>
      </c>
      <c r="F122" s="47">
        <f>SUM('平成17年1月'!F122,'平成17年2月'!F122,'平成17年3月'!F122)</f>
        <v>1706</v>
      </c>
      <c r="G122" s="47">
        <f>SUM('平成17年1月'!G122,'平成17年2月'!G122,'平成17年3月'!G122)</f>
        <v>-1706</v>
      </c>
      <c r="H122" s="46">
        <f>SUM('平成17年1月'!H122,'平成17年2月'!H122,'平成17年3月'!H122)</f>
        <v>4671</v>
      </c>
      <c r="I122" s="46">
        <f>SUM('平成17年1月'!I122,'平成17年2月'!I122,'平成17年3月'!I122)</f>
        <v>0</v>
      </c>
      <c r="J122" s="47">
        <f>SUM('平成17年1月'!J122,'平成17年2月'!J122,'平成17年3月'!J122)</f>
        <v>4671</v>
      </c>
      <c r="K122" s="47">
        <f>SUM('平成17年1月'!K122,'平成17年2月'!K122,'平成17年3月'!K122)</f>
        <v>-4671</v>
      </c>
      <c r="L122" s="46"/>
    </row>
    <row r="123" spans="1:12" ht="14.25">
      <c r="A123" s="43" t="s">
        <v>238</v>
      </c>
      <c r="B123" s="44" t="s">
        <v>239</v>
      </c>
      <c r="C123" s="45" t="s">
        <v>36</v>
      </c>
      <c r="D123" s="46">
        <f>SUM('平成17年1月'!D123,'平成17年2月'!D123,'平成17年3月'!D123)</f>
        <v>316</v>
      </c>
      <c r="E123" s="46">
        <f>SUM('平成17年1月'!E123,'平成17年2月'!E123,'平成17年3月'!E123)</f>
        <v>0</v>
      </c>
      <c r="F123" s="47">
        <f>SUM('平成17年1月'!F123,'平成17年2月'!F123,'平成17年3月'!F123)</f>
        <v>316</v>
      </c>
      <c r="G123" s="47">
        <f>SUM('平成17年1月'!G123,'平成17年2月'!G123,'平成17年3月'!G123)</f>
        <v>-316</v>
      </c>
      <c r="H123" s="46">
        <f>SUM('平成17年1月'!H123,'平成17年2月'!H123,'平成17年3月'!H123)</f>
        <v>1262</v>
      </c>
      <c r="I123" s="46">
        <f>SUM('平成17年1月'!I123,'平成17年2月'!I123,'平成17年3月'!I123)</f>
        <v>0</v>
      </c>
      <c r="J123" s="47">
        <f>SUM('平成17年1月'!J123,'平成17年2月'!J123,'平成17年3月'!J123)</f>
        <v>1262</v>
      </c>
      <c r="K123" s="47">
        <f>SUM('平成17年1月'!K123,'平成17年2月'!K123,'平成17年3月'!K123)</f>
        <v>-1262</v>
      </c>
      <c r="L123" s="46"/>
    </row>
    <row r="124" spans="1:12" ht="14.25">
      <c r="A124" s="38" t="s">
        <v>240</v>
      </c>
      <c r="B124" s="44" t="s">
        <v>241</v>
      </c>
      <c r="C124" s="45" t="s">
        <v>36</v>
      </c>
      <c r="D124" s="46">
        <f>SUM('平成17年1月'!D124,'平成17年2月'!D124,'平成17年3月'!D124)</f>
        <v>46831</v>
      </c>
      <c r="E124" s="46">
        <f>SUM('平成17年1月'!E124,'平成17年2月'!E124,'平成17年3月'!E124)</f>
        <v>67374</v>
      </c>
      <c r="F124" s="47">
        <f>SUM('平成17年1月'!F124,'平成17年2月'!F124,'平成17年3月'!F124)</f>
        <v>114205</v>
      </c>
      <c r="G124" s="47">
        <f>SUM('平成17年1月'!G124,'平成17年2月'!G124,'平成17年3月'!G124)</f>
        <v>20543</v>
      </c>
      <c r="H124" s="46">
        <f>SUM('平成17年1月'!H124,'平成17年2月'!H124,'平成17年3月'!H124)</f>
        <v>210406</v>
      </c>
      <c r="I124" s="46">
        <f>SUM('平成17年1月'!I124,'平成17年2月'!I124,'平成17年3月'!I124)</f>
        <v>355964</v>
      </c>
      <c r="J124" s="47">
        <f>SUM('平成17年1月'!J124,'平成17年2月'!J124,'平成17年3月'!J124)</f>
        <v>566370</v>
      </c>
      <c r="K124" s="47">
        <f>SUM('平成17年1月'!K124,'平成17年2月'!K124,'平成17年3月'!K124)</f>
        <v>145558</v>
      </c>
      <c r="L124" s="46"/>
    </row>
    <row r="125" spans="1:12" ht="14.25">
      <c r="A125" s="38" t="s">
        <v>242</v>
      </c>
      <c r="B125" s="44" t="s">
        <v>243</v>
      </c>
      <c r="C125" s="45" t="s">
        <v>36</v>
      </c>
      <c r="D125" s="46">
        <f>SUM('平成17年1月'!D125,'平成17年2月'!D125,'平成17年3月'!D125)</f>
        <v>1136</v>
      </c>
      <c r="E125" s="46">
        <f>SUM('平成17年1月'!E125,'平成17年2月'!E125,'平成17年3月'!E125)</f>
        <v>0</v>
      </c>
      <c r="F125" s="47">
        <f>SUM('平成17年1月'!F125,'平成17年2月'!F125,'平成17年3月'!F125)</f>
        <v>1136</v>
      </c>
      <c r="G125" s="47">
        <f>SUM('平成17年1月'!G125,'平成17年2月'!G125,'平成17年3月'!G125)</f>
        <v>-1136</v>
      </c>
      <c r="H125" s="46">
        <f>SUM('平成17年1月'!H125,'平成17年2月'!H125,'平成17年3月'!H125)</f>
        <v>4225</v>
      </c>
      <c r="I125" s="46">
        <f>SUM('平成17年1月'!I125,'平成17年2月'!I125,'平成17年3月'!I125)</f>
        <v>0</v>
      </c>
      <c r="J125" s="47">
        <f>SUM('平成17年1月'!J125,'平成17年2月'!J125,'平成17年3月'!J125)</f>
        <v>4225</v>
      </c>
      <c r="K125" s="47">
        <f>SUM('平成17年1月'!K125,'平成17年2月'!K125,'平成17年3月'!K125)</f>
        <v>-4225</v>
      </c>
      <c r="L125" s="46"/>
    </row>
    <row r="126" spans="1:12" ht="14.25">
      <c r="A126" s="43" t="s">
        <v>244</v>
      </c>
      <c r="B126" s="44" t="s">
        <v>245</v>
      </c>
      <c r="C126" s="45" t="s">
        <v>36</v>
      </c>
      <c r="D126" s="46">
        <f>SUM('平成17年1月'!D126,'平成17年2月'!D126,'平成17年3月'!D126)</f>
        <v>15904</v>
      </c>
      <c r="E126" s="46">
        <f>SUM('平成17年1月'!E126,'平成17年2月'!E126,'平成17年3月'!E126)</f>
        <v>0</v>
      </c>
      <c r="F126" s="47">
        <f>SUM('平成17年1月'!F126,'平成17年2月'!F126,'平成17年3月'!F126)</f>
        <v>15904</v>
      </c>
      <c r="G126" s="47">
        <f>SUM('平成17年1月'!G126,'平成17年2月'!G126,'平成17年3月'!G126)</f>
        <v>-15904</v>
      </c>
      <c r="H126" s="46">
        <f>SUM('平成17年1月'!H126,'平成17年2月'!H126,'平成17年3月'!H126)</f>
        <v>68318</v>
      </c>
      <c r="I126" s="46">
        <f>SUM('平成17年1月'!I126,'平成17年2月'!I126,'平成17年3月'!I126)</f>
        <v>0</v>
      </c>
      <c r="J126" s="47">
        <f>SUM('平成17年1月'!J126,'平成17年2月'!J126,'平成17年3月'!J126)</f>
        <v>68318</v>
      </c>
      <c r="K126" s="47">
        <f>SUM('平成17年1月'!K126,'平成17年2月'!K126,'平成17年3月'!K126)</f>
        <v>-68318</v>
      </c>
      <c r="L126" s="46"/>
    </row>
    <row r="127" spans="1:12" ht="14.25">
      <c r="A127" s="38" t="s">
        <v>246</v>
      </c>
      <c r="B127" s="44" t="s">
        <v>247</v>
      </c>
      <c r="C127" s="45" t="s">
        <v>36</v>
      </c>
      <c r="D127" s="46">
        <f>SUM('平成17年1月'!D127,'平成17年2月'!D127,'平成17年3月'!D127)</f>
        <v>1473</v>
      </c>
      <c r="E127" s="46">
        <f>SUM('平成17年1月'!E127,'平成17年2月'!E127,'平成17年3月'!E127)</f>
        <v>0</v>
      </c>
      <c r="F127" s="47">
        <f>SUM('平成17年1月'!F127,'平成17年2月'!F127,'平成17年3月'!F127)</f>
        <v>1473</v>
      </c>
      <c r="G127" s="47">
        <f>SUM('平成17年1月'!G127,'平成17年2月'!G127,'平成17年3月'!G127)</f>
        <v>-1473</v>
      </c>
      <c r="H127" s="46">
        <f>SUM('平成17年1月'!H127,'平成17年2月'!H127,'平成17年3月'!H127)</f>
        <v>10633</v>
      </c>
      <c r="I127" s="46">
        <f>SUM('平成17年1月'!I127,'平成17年2月'!I127,'平成17年3月'!I127)</f>
        <v>0</v>
      </c>
      <c r="J127" s="47">
        <f>SUM('平成17年1月'!J127,'平成17年2月'!J127,'平成17年3月'!J127)</f>
        <v>10633</v>
      </c>
      <c r="K127" s="47">
        <f>SUM('平成17年1月'!K127,'平成17年2月'!K127,'平成17年3月'!K127)</f>
        <v>-10633</v>
      </c>
      <c r="L127" s="46"/>
    </row>
    <row r="128" spans="1:12" ht="14.25">
      <c r="A128" s="43" t="s">
        <v>248</v>
      </c>
      <c r="B128" s="44" t="s">
        <v>249</v>
      </c>
      <c r="C128" s="45" t="s">
        <v>36</v>
      </c>
      <c r="D128" s="46">
        <f>SUM('平成17年1月'!D128,'平成17年2月'!D128,'平成17年3月'!D128)</f>
        <v>43727</v>
      </c>
      <c r="E128" s="46">
        <f>SUM('平成17年1月'!E128,'平成17年2月'!E128,'平成17年3月'!E128)</f>
        <v>13665</v>
      </c>
      <c r="F128" s="47">
        <f>SUM('平成17年1月'!F128,'平成17年2月'!F128,'平成17年3月'!F128)</f>
        <v>57392</v>
      </c>
      <c r="G128" s="47">
        <f>SUM('平成17年1月'!G128,'平成17年2月'!G128,'平成17年3月'!G128)</f>
        <v>-30062</v>
      </c>
      <c r="H128" s="46">
        <f>SUM('平成17年1月'!H128,'平成17年2月'!H128,'平成17年3月'!H128)</f>
        <v>375612</v>
      </c>
      <c r="I128" s="46">
        <f>SUM('平成17年1月'!I128,'平成17年2月'!I128,'平成17年3月'!I128)</f>
        <v>65244</v>
      </c>
      <c r="J128" s="47">
        <f>SUM('平成17年1月'!J128,'平成17年2月'!J128,'平成17年3月'!J128)</f>
        <v>440856</v>
      </c>
      <c r="K128" s="47">
        <f>SUM('平成17年1月'!K128,'平成17年2月'!K128,'平成17年3月'!K128)</f>
        <v>-310368</v>
      </c>
      <c r="L128" s="46"/>
    </row>
    <row r="129" spans="1:12" ht="14.25">
      <c r="A129" s="38" t="s">
        <v>250</v>
      </c>
      <c r="B129" s="48" t="s">
        <v>251</v>
      </c>
      <c r="C129" s="45" t="s">
        <v>36</v>
      </c>
      <c r="D129" s="46">
        <f>SUM('平成17年1月'!D129,'平成17年2月'!D129,'平成17年3月'!D129)</f>
        <v>3624</v>
      </c>
      <c r="E129" s="46">
        <f>SUM('平成17年1月'!E129,'平成17年2月'!E129,'平成17年3月'!E129)</f>
        <v>0</v>
      </c>
      <c r="F129" s="47">
        <f>SUM('平成17年1月'!F129,'平成17年2月'!F129,'平成17年3月'!F129)</f>
        <v>3624</v>
      </c>
      <c r="G129" s="47">
        <f>SUM('平成17年1月'!G129,'平成17年2月'!G129,'平成17年3月'!G129)</f>
        <v>-3624</v>
      </c>
      <c r="H129" s="46">
        <f>SUM('平成17年1月'!H129,'平成17年2月'!H129,'平成17年3月'!H129)</f>
        <v>15804</v>
      </c>
      <c r="I129" s="46">
        <f>SUM('平成17年1月'!I129,'平成17年2月'!I129,'平成17年3月'!I129)</f>
        <v>0</v>
      </c>
      <c r="J129" s="47">
        <f>SUM('平成17年1月'!J129,'平成17年2月'!J129,'平成17年3月'!J129)</f>
        <v>15804</v>
      </c>
      <c r="K129" s="47">
        <f>SUM('平成17年1月'!K129,'平成17年2月'!K129,'平成17年3月'!K129)</f>
        <v>-15804</v>
      </c>
      <c r="L129" s="46"/>
    </row>
    <row r="130" spans="1:12" ht="14.25">
      <c r="A130" s="38" t="s">
        <v>252</v>
      </c>
      <c r="B130" s="44" t="s">
        <v>253</v>
      </c>
      <c r="C130" s="45" t="s">
        <v>36</v>
      </c>
      <c r="D130" s="46">
        <f>SUM('平成17年1月'!D130,'平成17年2月'!D130,'平成17年3月'!D130)</f>
        <v>20</v>
      </c>
      <c r="E130" s="46">
        <f>SUM('平成17年1月'!E130,'平成17年2月'!E130,'平成17年3月'!E130)</f>
        <v>0</v>
      </c>
      <c r="F130" s="47">
        <f>SUM('平成17年1月'!F130,'平成17年2月'!F130,'平成17年3月'!F130)</f>
        <v>20</v>
      </c>
      <c r="G130" s="47">
        <f>SUM('平成17年1月'!G130,'平成17年2月'!G130,'平成17年3月'!G130)</f>
        <v>-20</v>
      </c>
      <c r="H130" s="46">
        <f>SUM('平成17年1月'!H130,'平成17年2月'!H130,'平成17年3月'!H130)</f>
        <v>9</v>
      </c>
      <c r="I130" s="46">
        <f>SUM('平成17年1月'!I130,'平成17年2月'!I130,'平成17年3月'!I130)</f>
        <v>0</v>
      </c>
      <c r="J130" s="47">
        <f>SUM('平成17年1月'!J130,'平成17年2月'!J130,'平成17年3月'!J130)</f>
        <v>9</v>
      </c>
      <c r="K130" s="47">
        <f>SUM('平成17年1月'!K130,'平成17年2月'!K130,'平成17年3月'!K130)</f>
        <v>-9</v>
      </c>
      <c r="L130" s="46"/>
    </row>
    <row r="131" spans="1:12" ht="14.25">
      <c r="A131" s="38" t="s">
        <v>254</v>
      </c>
      <c r="B131" s="48" t="s">
        <v>255</v>
      </c>
      <c r="C131" s="45" t="s">
        <v>36</v>
      </c>
      <c r="D131" s="46">
        <f>SUM('平成17年1月'!D131,'平成17年2月'!D131,'平成17年3月'!D131)</f>
        <v>193</v>
      </c>
      <c r="E131" s="46">
        <f>SUM('平成17年1月'!E131,'平成17年2月'!E131,'平成17年3月'!E131)</f>
        <v>0</v>
      </c>
      <c r="F131" s="47">
        <f>SUM('平成17年1月'!F131,'平成17年2月'!F131,'平成17年3月'!F131)</f>
        <v>193</v>
      </c>
      <c r="G131" s="47">
        <f>SUM('平成17年1月'!G131,'平成17年2月'!G131,'平成17年3月'!G131)</f>
        <v>-193</v>
      </c>
      <c r="H131" s="46">
        <f>SUM('平成17年1月'!H131,'平成17年2月'!H131,'平成17年3月'!H131)</f>
        <v>505</v>
      </c>
      <c r="I131" s="46">
        <f>SUM('平成17年1月'!I131,'平成17年2月'!I131,'平成17年3月'!I131)</f>
        <v>0</v>
      </c>
      <c r="J131" s="47">
        <f>SUM('平成17年1月'!J131,'平成17年2月'!J131,'平成17年3月'!J131)</f>
        <v>505</v>
      </c>
      <c r="K131" s="47">
        <f>SUM('平成17年1月'!K131,'平成17年2月'!K131,'平成17年3月'!K131)</f>
        <v>-505</v>
      </c>
      <c r="L131" s="46"/>
    </row>
    <row r="132" spans="1:12" ht="14.25">
      <c r="A132" s="38" t="s">
        <v>256</v>
      </c>
      <c r="B132" s="44" t="s">
        <v>257</v>
      </c>
      <c r="C132" s="45" t="s">
        <v>36</v>
      </c>
      <c r="D132" s="46">
        <f>SUM('平成17年1月'!D132,'平成17年2月'!D132,'平成17年3月'!D132)</f>
        <v>4069685</v>
      </c>
      <c r="E132" s="46">
        <f>SUM('平成17年1月'!E132,'平成17年2月'!E132,'平成17年3月'!E132)</f>
        <v>2334575</v>
      </c>
      <c r="F132" s="47">
        <f>SUM('平成17年1月'!F132,'平成17年2月'!F132,'平成17年3月'!F132)</f>
        <v>6404260</v>
      </c>
      <c r="G132" s="47">
        <f>SUM('平成17年1月'!G132,'平成17年2月'!G132,'平成17年3月'!G132)</f>
        <v>-1735110</v>
      </c>
      <c r="H132" s="46">
        <f>SUM('平成17年1月'!H132,'平成17年2月'!H132,'平成17年3月'!H132)</f>
        <v>48915241</v>
      </c>
      <c r="I132" s="46">
        <f>SUM('平成17年1月'!I132,'平成17年2月'!I132,'平成17年3月'!I132)</f>
        <v>11872364</v>
      </c>
      <c r="J132" s="47">
        <f>SUM('平成17年1月'!J132,'平成17年2月'!J132,'平成17年3月'!J132)</f>
        <v>60787605</v>
      </c>
      <c r="K132" s="47">
        <f>SUM('平成17年1月'!K132,'平成17年2月'!K132,'平成17年3月'!K132)</f>
        <v>-37042877</v>
      </c>
      <c r="L132" s="46"/>
    </row>
    <row r="133" spans="1:12" ht="14.25">
      <c r="A133" s="38" t="s">
        <v>258</v>
      </c>
      <c r="B133" s="44" t="s">
        <v>259</v>
      </c>
      <c r="C133" s="45" t="s">
        <v>36</v>
      </c>
      <c r="D133" s="46">
        <f>SUM('平成17年1月'!D133,'平成17年2月'!D133,'平成17年3月'!D133)</f>
        <v>472640</v>
      </c>
      <c r="E133" s="46">
        <f>SUM('平成17年1月'!E133,'平成17年2月'!E133,'平成17年3月'!E133)</f>
        <v>117742</v>
      </c>
      <c r="F133" s="47">
        <f>SUM('平成17年1月'!F133,'平成17年2月'!F133,'平成17年3月'!F133)</f>
        <v>590382</v>
      </c>
      <c r="G133" s="47">
        <f>SUM('平成17年1月'!G133,'平成17年2月'!G133,'平成17年3月'!G133)</f>
        <v>-354898</v>
      </c>
      <c r="H133" s="46">
        <f>SUM('平成17年1月'!H133,'平成17年2月'!H133,'平成17年3月'!H133)</f>
        <v>5737862</v>
      </c>
      <c r="I133" s="46">
        <f>SUM('平成17年1月'!I133,'平成17年2月'!I133,'平成17年3月'!I133)</f>
        <v>917538</v>
      </c>
      <c r="J133" s="47">
        <f>SUM('平成17年1月'!J133,'平成17年2月'!J133,'平成17年3月'!J133)</f>
        <v>6655400</v>
      </c>
      <c r="K133" s="47">
        <f>SUM('平成17年1月'!K133,'平成17年2月'!K133,'平成17年3月'!K133)</f>
        <v>-4820324</v>
      </c>
      <c r="L133" s="46"/>
    </row>
    <row r="134" spans="1:12" ht="14.25">
      <c r="A134" s="38" t="s">
        <v>260</v>
      </c>
      <c r="B134" s="48" t="s">
        <v>261</v>
      </c>
      <c r="C134" s="45" t="s">
        <v>36</v>
      </c>
      <c r="D134" s="46">
        <f>SUM('平成17年1月'!D134,'平成17年2月'!D134,'平成17年3月'!D134)</f>
        <v>1090</v>
      </c>
      <c r="E134" s="46">
        <f>SUM('平成17年1月'!E134,'平成17年2月'!E134,'平成17年3月'!E134)</f>
        <v>0</v>
      </c>
      <c r="F134" s="47">
        <f>SUM('平成17年1月'!F134,'平成17年2月'!F134,'平成17年3月'!F134)</f>
        <v>1090</v>
      </c>
      <c r="G134" s="47">
        <f>SUM('平成17年1月'!G134,'平成17年2月'!G134,'平成17年3月'!G134)</f>
        <v>-1090</v>
      </c>
      <c r="H134" s="46">
        <f>SUM('平成17年1月'!H134,'平成17年2月'!H134,'平成17年3月'!H134)</f>
        <v>9114</v>
      </c>
      <c r="I134" s="46">
        <f>SUM('平成17年1月'!I134,'平成17年2月'!I134,'平成17年3月'!I134)</f>
        <v>0</v>
      </c>
      <c r="J134" s="47">
        <f>SUM('平成17年1月'!J134,'平成17年2月'!J134,'平成17年3月'!J134)</f>
        <v>9114</v>
      </c>
      <c r="K134" s="47">
        <f>SUM('平成17年1月'!K134,'平成17年2月'!K134,'平成17年3月'!K134)</f>
        <v>-9114</v>
      </c>
      <c r="L134" s="46"/>
    </row>
    <row r="135" spans="1:12" ht="14.25">
      <c r="A135" s="43" t="s">
        <v>262</v>
      </c>
      <c r="B135" s="44" t="s">
        <v>263</v>
      </c>
      <c r="C135" s="45" t="s">
        <v>36</v>
      </c>
      <c r="D135" s="46">
        <f>SUM('平成17年1月'!D135,'平成17年2月'!D135,'平成17年3月'!D135)</f>
        <v>76234</v>
      </c>
      <c r="E135" s="46">
        <f>SUM('平成17年1月'!E135,'平成17年2月'!E135,'平成17年3月'!E135)</f>
        <v>19983</v>
      </c>
      <c r="F135" s="47">
        <f>SUM('平成17年1月'!F135,'平成17年2月'!F135,'平成17年3月'!F135)</f>
        <v>96217</v>
      </c>
      <c r="G135" s="47">
        <f>SUM('平成17年1月'!G135,'平成17年2月'!G135,'平成17年3月'!G135)</f>
        <v>-56251</v>
      </c>
      <c r="H135" s="46">
        <f>SUM('平成17年1月'!H135,'平成17年2月'!H135,'平成17年3月'!H135)</f>
        <v>637790</v>
      </c>
      <c r="I135" s="46">
        <f>SUM('平成17年1月'!I135,'平成17年2月'!I135,'平成17年3月'!I135)</f>
        <v>61425</v>
      </c>
      <c r="J135" s="47">
        <f>SUM('平成17年1月'!J135,'平成17年2月'!J135,'平成17年3月'!J135)</f>
        <v>699215</v>
      </c>
      <c r="K135" s="47">
        <f>SUM('平成17年1月'!K135,'平成17年2月'!K135,'平成17年3月'!K135)</f>
        <v>-576365</v>
      </c>
      <c r="L135" s="46"/>
    </row>
    <row r="136" spans="1:12" ht="14.25">
      <c r="A136" s="38" t="s">
        <v>264</v>
      </c>
      <c r="B136" s="44" t="s">
        <v>265</v>
      </c>
      <c r="C136" s="45" t="s">
        <v>36</v>
      </c>
      <c r="D136" s="46">
        <f>SUM('平成17年1月'!D136,'平成17年2月'!D136,'平成17年3月'!D136)</f>
        <v>589</v>
      </c>
      <c r="E136" s="46">
        <f>SUM('平成17年1月'!E136,'平成17年2月'!E136,'平成17年3月'!E136)</f>
        <v>0</v>
      </c>
      <c r="F136" s="47">
        <f>SUM('平成17年1月'!F136,'平成17年2月'!F136,'平成17年3月'!F136)</f>
        <v>589</v>
      </c>
      <c r="G136" s="47">
        <f>SUM('平成17年1月'!G136,'平成17年2月'!G136,'平成17年3月'!G136)</f>
        <v>-589</v>
      </c>
      <c r="H136" s="46">
        <f>SUM('平成17年1月'!H136,'平成17年2月'!H136,'平成17年3月'!H136)</f>
        <v>2080</v>
      </c>
      <c r="I136" s="46">
        <f>SUM('平成17年1月'!I136,'平成17年2月'!I136,'平成17年3月'!I136)</f>
        <v>0</v>
      </c>
      <c r="J136" s="47">
        <f>SUM('平成17年1月'!J136,'平成17年2月'!J136,'平成17年3月'!J136)</f>
        <v>2080</v>
      </c>
      <c r="K136" s="47">
        <f>SUM('平成17年1月'!K136,'平成17年2月'!K136,'平成17年3月'!K136)</f>
        <v>-2080</v>
      </c>
      <c r="L136" s="46"/>
    </row>
    <row r="137" spans="1:12" ht="14.25">
      <c r="A137" s="38" t="s">
        <v>266</v>
      </c>
      <c r="B137" s="44" t="s">
        <v>267</v>
      </c>
      <c r="C137" s="45" t="s">
        <v>36</v>
      </c>
      <c r="D137" s="46">
        <f>SUM('平成17年1月'!D137,'平成17年2月'!D137,'平成17年3月'!D137)</f>
        <v>156</v>
      </c>
      <c r="E137" s="46">
        <f>SUM('平成17年1月'!E137,'平成17年2月'!E137,'平成17年3月'!E137)</f>
        <v>0</v>
      </c>
      <c r="F137" s="47">
        <f>SUM('平成17年1月'!F137,'平成17年2月'!F137,'平成17年3月'!F137)</f>
        <v>156</v>
      </c>
      <c r="G137" s="47">
        <f>SUM('平成17年1月'!G137,'平成17年2月'!G137,'平成17年3月'!G137)</f>
        <v>-156</v>
      </c>
      <c r="H137" s="46">
        <f>SUM('平成17年1月'!H137,'平成17年2月'!H137,'平成17年3月'!H137)</f>
        <v>1135</v>
      </c>
      <c r="I137" s="46">
        <f>SUM('平成17年1月'!I137,'平成17年2月'!I137,'平成17年3月'!I137)</f>
        <v>0</v>
      </c>
      <c r="J137" s="47">
        <f>SUM('平成17年1月'!J137,'平成17年2月'!J137,'平成17年3月'!J137)</f>
        <v>1135</v>
      </c>
      <c r="K137" s="47">
        <f>SUM('平成17年1月'!K137,'平成17年2月'!K137,'平成17年3月'!K137)</f>
        <v>-1135</v>
      </c>
      <c r="L137" s="46"/>
    </row>
    <row r="138" spans="1:12" ht="14.25">
      <c r="A138" s="43" t="s">
        <v>18</v>
      </c>
      <c r="B138" s="62" t="s">
        <v>268</v>
      </c>
      <c r="C138" s="40"/>
      <c r="D138" s="51">
        <f>SUM('平成17年1月'!D138,'平成17年2月'!D138,'平成17年3月'!D138)</f>
        <v>12449014</v>
      </c>
      <c r="E138" s="51">
        <f>SUM('平成17年1月'!E138,'平成17年2月'!E138,'平成17年3月'!E138)</f>
        <v>10550641</v>
      </c>
      <c r="F138" s="37">
        <f>SUM('平成17年1月'!F138,'平成17年2月'!F138,'平成17年3月'!F138)</f>
        <v>22999655</v>
      </c>
      <c r="G138" s="37">
        <f>SUM('平成17年1月'!G138,'平成17年2月'!G138,'平成17年3月'!G138)</f>
        <v>-1898373</v>
      </c>
      <c r="H138" s="51">
        <f>SUM('平成17年1月'!H138,'平成17年2月'!H138,'平成17年3月'!H138)</f>
        <v>60785388.55</v>
      </c>
      <c r="I138" s="51">
        <f>SUM('平成17年1月'!I138,'平成17年2月'!I138,'平成17年3月'!I138)</f>
        <v>51442069</v>
      </c>
      <c r="J138" s="37">
        <f>SUM('平成17年1月'!J138,'平成17年2月'!J138,'平成17年3月'!J138)</f>
        <v>112227457.55</v>
      </c>
      <c r="K138" s="37">
        <f>SUM('平成17年1月'!K138,'平成17年2月'!K138,'平成17年3月'!K138)</f>
        <v>-9343319.55</v>
      </c>
      <c r="L138" s="51"/>
    </row>
    <row r="139" spans="1:12" ht="14.25">
      <c r="A139" s="38" t="s">
        <v>269</v>
      </c>
      <c r="B139" s="44" t="s">
        <v>270</v>
      </c>
      <c r="C139" s="45" t="s">
        <v>36</v>
      </c>
      <c r="D139" s="52">
        <f>SUM('平成17年1月'!D139,'平成17年2月'!D139,'平成17年3月'!D139)</f>
        <v>7916</v>
      </c>
      <c r="E139" s="52">
        <f>SUM('平成17年1月'!E139,'平成17年2月'!E139,'平成17年3月'!E139)</f>
        <v>0</v>
      </c>
      <c r="F139" s="53">
        <f>SUM('平成17年1月'!F139,'平成17年2月'!F139,'平成17年3月'!F139)</f>
        <v>7916</v>
      </c>
      <c r="G139" s="53">
        <f>SUM('平成17年1月'!G139,'平成17年2月'!G139,'平成17年3月'!G139)</f>
        <v>-7916</v>
      </c>
      <c r="H139" s="52">
        <f>SUM('平成17年1月'!H139,'平成17年2月'!H139,'平成17年3月'!H139)</f>
        <v>34639</v>
      </c>
      <c r="I139" s="52">
        <f>SUM('平成17年1月'!I139,'平成17年2月'!I139,'平成17年3月'!I139)</f>
        <v>0</v>
      </c>
      <c r="J139" s="53">
        <f>SUM('平成17年1月'!J139,'平成17年2月'!J139,'平成17年3月'!J139)</f>
        <v>34639</v>
      </c>
      <c r="K139" s="53">
        <f>SUM('平成17年1月'!K139,'平成17年2月'!K139,'平成17年3月'!K139)</f>
        <v>-34639</v>
      </c>
      <c r="L139" s="52"/>
    </row>
    <row r="140" spans="1:12" ht="14.25">
      <c r="A140" s="38" t="s">
        <v>271</v>
      </c>
      <c r="B140" s="48" t="s">
        <v>272</v>
      </c>
      <c r="C140" s="45" t="s">
        <v>36</v>
      </c>
      <c r="D140" s="46">
        <f>SUM('平成17年1月'!D140,'平成17年2月'!D140,'平成17年3月'!D140)</f>
        <v>100874</v>
      </c>
      <c r="E140" s="46">
        <f>SUM('平成17年1月'!E140,'平成17年2月'!E140,'平成17年3月'!E140)</f>
        <v>40143</v>
      </c>
      <c r="F140" s="47">
        <f>SUM('平成17年1月'!F140,'平成17年2月'!F140,'平成17年3月'!F140)</f>
        <v>141017</v>
      </c>
      <c r="G140" s="47">
        <f>SUM('平成17年1月'!G140,'平成17年2月'!G140,'平成17年3月'!G140)</f>
        <v>-60731</v>
      </c>
      <c r="H140" s="46">
        <f>SUM('平成17年1月'!H140,'平成17年2月'!H140,'平成17年3月'!H140)</f>
        <v>557400</v>
      </c>
      <c r="I140" s="46">
        <f>SUM('平成17年1月'!I140,'平成17年2月'!I140,'平成17年3月'!I140)</f>
        <v>175873</v>
      </c>
      <c r="J140" s="47">
        <f>SUM('平成17年1月'!J140,'平成17年2月'!J140,'平成17年3月'!J140)</f>
        <v>733273</v>
      </c>
      <c r="K140" s="47">
        <f>SUM('平成17年1月'!K140,'平成17年2月'!K140,'平成17年3月'!K140)</f>
        <v>-381527</v>
      </c>
      <c r="L140" s="46"/>
    </row>
    <row r="141" spans="1:12" ht="14.25">
      <c r="A141" s="49" t="s">
        <v>273</v>
      </c>
      <c r="B141" s="44" t="s">
        <v>274</v>
      </c>
      <c r="C141" s="45"/>
      <c r="D141" s="46">
        <f>SUM('平成17年1月'!D141,'平成17年2月'!D141,'平成17年3月'!D141)</f>
        <v>4323</v>
      </c>
      <c r="E141" s="46">
        <f>SUM('平成17年1月'!E141,'平成17年2月'!E141,'平成17年3月'!E141)</f>
        <v>0</v>
      </c>
      <c r="F141" s="47">
        <f>SUM('平成17年1月'!F141,'平成17年2月'!F141,'平成17年3月'!F141)</f>
        <v>4323</v>
      </c>
      <c r="G141" s="47">
        <f>SUM('平成17年1月'!G141,'平成17年2月'!G141,'平成17年3月'!G141)</f>
        <v>-4323</v>
      </c>
      <c r="H141" s="46">
        <f>SUM('平成17年1月'!H141,'平成17年2月'!H141,'平成17年3月'!H141)</f>
        <v>15329</v>
      </c>
      <c r="I141" s="46">
        <f>SUM('平成17年1月'!I141,'平成17年2月'!I141,'平成17年3月'!I141)</f>
        <v>0</v>
      </c>
      <c r="J141" s="47">
        <f>SUM('平成17年1月'!J141,'平成17年2月'!J141,'平成17年3月'!J141)</f>
        <v>15329</v>
      </c>
      <c r="K141" s="47">
        <f>SUM('平成17年1月'!K141,'平成17年2月'!K141,'平成17年3月'!K141)</f>
        <v>-15329</v>
      </c>
      <c r="L141" s="46"/>
    </row>
    <row r="142" spans="1:12" ht="14.25">
      <c r="A142" s="43" t="s">
        <v>275</v>
      </c>
      <c r="B142" s="44" t="s">
        <v>276</v>
      </c>
      <c r="C142" s="54" t="s">
        <v>36</v>
      </c>
      <c r="D142" s="46">
        <f>SUM('平成17年1月'!D142,'平成17年2月'!D142,'平成17年3月'!D142)</f>
        <v>0</v>
      </c>
      <c r="E142" s="46">
        <f>SUM('平成17年1月'!E142,'平成17年2月'!E142,'平成17年3月'!E142)</f>
        <v>0</v>
      </c>
      <c r="F142" s="47">
        <f>SUM('平成17年1月'!F142,'平成17年2月'!F142,'平成17年3月'!F142)</f>
        <v>0</v>
      </c>
      <c r="G142" s="47">
        <f>SUM('平成17年1月'!G142,'平成17年2月'!G142,'平成17年3月'!G142)</f>
        <v>0</v>
      </c>
      <c r="H142" s="46">
        <f>SUM('平成17年1月'!H142,'平成17年2月'!H142,'平成17年3月'!H142)</f>
        <v>0</v>
      </c>
      <c r="I142" s="46">
        <f>SUM('平成17年1月'!I142,'平成17年2月'!I142,'平成17年3月'!I142)</f>
        <v>0</v>
      </c>
      <c r="J142" s="47">
        <f>SUM('平成17年1月'!J142,'平成17年2月'!J142,'平成17年3月'!J142)</f>
        <v>0</v>
      </c>
      <c r="K142" s="47">
        <f>SUM('平成17年1月'!K142,'平成17年2月'!K142,'平成17年3月'!K142)</f>
        <v>0</v>
      </c>
      <c r="L142" s="46"/>
    </row>
    <row r="143" spans="1:12" ht="14.25">
      <c r="A143" s="38" t="s">
        <v>277</v>
      </c>
      <c r="B143" s="44" t="s">
        <v>278</v>
      </c>
      <c r="C143" s="45"/>
      <c r="D143" s="46">
        <f>SUM('平成17年1月'!D143,'平成17年2月'!D143,'平成17年3月'!D143)</f>
        <v>1610</v>
      </c>
      <c r="E143" s="46">
        <f>SUM('平成17年1月'!E143,'平成17年2月'!E143,'平成17年3月'!E143)</f>
        <v>0</v>
      </c>
      <c r="F143" s="47">
        <f>SUM('平成17年1月'!F143,'平成17年2月'!F143,'平成17年3月'!F143)</f>
        <v>1610</v>
      </c>
      <c r="G143" s="47">
        <f>SUM('平成17年1月'!G143,'平成17年2月'!G143,'平成17年3月'!G143)</f>
        <v>-1610</v>
      </c>
      <c r="H143" s="46">
        <f>SUM('平成17年1月'!H143,'平成17年2月'!H143,'平成17年3月'!H143)</f>
        <v>5965</v>
      </c>
      <c r="I143" s="46">
        <f>SUM('平成17年1月'!I143,'平成17年2月'!I143,'平成17年3月'!I143)</f>
        <v>0</v>
      </c>
      <c r="J143" s="47">
        <f>SUM('平成17年1月'!J143,'平成17年2月'!J143,'平成17年3月'!J143)</f>
        <v>5965</v>
      </c>
      <c r="K143" s="47">
        <f>SUM('平成17年1月'!K143,'平成17年2月'!K143,'平成17年3月'!K143)</f>
        <v>-5965</v>
      </c>
      <c r="L143" s="46"/>
    </row>
    <row r="144" spans="1:12" ht="14.25">
      <c r="A144" s="43" t="s">
        <v>279</v>
      </c>
      <c r="B144" s="44" t="s">
        <v>280</v>
      </c>
      <c r="C144" s="45"/>
      <c r="D144" s="46">
        <f>SUM('平成17年1月'!D144,'平成17年2月'!D144,'平成17年3月'!D144)</f>
        <v>1875</v>
      </c>
      <c r="E144" s="46">
        <f>SUM('平成17年1月'!E144,'平成17年2月'!E144,'平成17年3月'!E144)</f>
        <v>0</v>
      </c>
      <c r="F144" s="47">
        <f>SUM('平成17年1月'!F144,'平成17年2月'!F144,'平成17年3月'!F144)</f>
        <v>1875</v>
      </c>
      <c r="G144" s="47">
        <f>SUM('平成17年1月'!G144,'平成17年2月'!G144,'平成17年3月'!G144)</f>
        <v>-1875</v>
      </c>
      <c r="H144" s="46">
        <f>SUM('平成17年1月'!H144,'平成17年2月'!H144,'平成17年3月'!H144)</f>
        <v>11180</v>
      </c>
      <c r="I144" s="46">
        <f>SUM('平成17年1月'!I144,'平成17年2月'!I144,'平成17年3月'!I144)</f>
        <v>0</v>
      </c>
      <c r="J144" s="47">
        <f>SUM('平成17年1月'!J144,'平成17年2月'!J144,'平成17年3月'!J144)</f>
        <v>11180</v>
      </c>
      <c r="K144" s="47">
        <f>SUM('平成17年1月'!K144,'平成17年2月'!K144,'平成17年3月'!K144)</f>
        <v>-11180</v>
      </c>
      <c r="L144" s="46"/>
    </row>
    <row r="145" spans="1:12" ht="14.25">
      <c r="A145" s="43" t="s">
        <v>281</v>
      </c>
      <c r="B145" s="44" t="s">
        <v>282</v>
      </c>
      <c r="C145" s="63"/>
      <c r="D145" s="46">
        <f>SUM('平成17年1月'!D145,'平成17年2月'!D145,'平成17年3月'!D145)</f>
        <v>524</v>
      </c>
      <c r="E145" s="46">
        <f>SUM('平成17年1月'!E145,'平成17年2月'!E145,'平成17年3月'!E145)</f>
        <v>0</v>
      </c>
      <c r="F145" s="47">
        <f>SUM('平成17年1月'!F145,'平成17年2月'!F145,'平成17年3月'!F145)</f>
        <v>524</v>
      </c>
      <c r="G145" s="47">
        <f>SUM('平成17年1月'!G145,'平成17年2月'!G145,'平成17年3月'!G145)</f>
        <v>-524</v>
      </c>
      <c r="H145" s="46">
        <f>SUM('平成17年1月'!H145,'平成17年2月'!H145,'平成17年3月'!H145)</f>
        <v>1763</v>
      </c>
      <c r="I145" s="46">
        <f>SUM('平成17年1月'!I145,'平成17年2月'!I145,'平成17年3月'!I145)</f>
        <v>0</v>
      </c>
      <c r="J145" s="47">
        <f>SUM('平成17年1月'!J145,'平成17年2月'!J145,'平成17年3月'!J145)</f>
        <v>1763</v>
      </c>
      <c r="K145" s="47">
        <f>SUM('平成17年1月'!K145,'平成17年2月'!K145,'平成17年3月'!K145)</f>
        <v>-1763</v>
      </c>
      <c r="L145" s="46"/>
    </row>
    <row r="146" spans="1:12" ht="14.25">
      <c r="A146" s="38" t="s">
        <v>283</v>
      </c>
      <c r="B146" s="44" t="s">
        <v>284</v>
      </c>
      <c r="C146" s="45" t="s">
        <v>36</v>
      </c>
      <c r="D146" s="46">
        <f>SUM('平成17年1月'!D146,'平成17年2月'!D146,'平成17年3月'!D146)</f>
        <v>1081817</v>
      </c>
      <c r="E146" s="46">
        <f>SUM('平成17年1月'!E146,'平成17年2月'!E146,'平成17年3月'!E146)</f>
        <v>259342</v>
      </c>
      <c r="F146" s="47">
        <f>SUM('平成17年1月'!F146,'平成17年2月'!F146,'平成17年3月'!F146)</f>
        <v>1341159</v>
      </c>
      <c r="G146" s="47">
        <f>SUM('平成17年1月'!G146,'平成17年2月'!G146,'平成17年3月'!G146)</f>
        <v>-822475</v>
      </c>
      <c r="H146" s="46">
        <f>SUM('平成17年1月'!H146,'平成17年2月'!H146,'平成17年3月'!H146)</f>
        <v>4231075</v>
      </c>
      <c r="I146" s="46">
        <f>SUM('平成17年1月'!I146,'平成17年2月'!I146,'平成17年3月'!I146)</f>
        <v>886797</v>
      </c>
      <c r="J146" s="47">
        <f>SUM('平成17年1月'!J146,'平成17年2月'!J146,'平成17年3月'!J146)</f>
        <v>5117872</v>
      </c>
      <c r="K146" s="47">
        <f>SUM('平成17年1月'!K146,'平成17年2月'!K146,'平成17年3月'!K146)</f>
        <v>-3344278</v>
      </c>
      <c r="L146" s="46"/>
    </row>
    <row r="147" spans="1:12" ht="14.25">
      <c r="A147" s="43" t="s">
        <v>285</v>
      </c>
      <c r="B147" s="56" t="s">
        <v>286</v>
      </c>
      <c r="C147" s="54" t="s">
        <v>36</v>
      </c>
      <c r="D147" s="46">
        <f>SUM('平成17年1月'!D147,'平成17年2月'!D147,'平成17年3月'!D147)</f>
        <v>0</v>
      </c>
      <c r="E147" s="46">
        <f>SUM('平成17年1月'!E147,'平成17年2月'!E147,'平成17年3月'!E147)</f>
        <v>0</v>
      </c>
      <c r="F147" s="47">
        <f>SUM('平成17年1月'!F147,'平成17年2月'!F147,'平成17年3月'!F147)</f>
        <v>0</v>
      </c>
      <c r="G147" s="47">
        <f>SUM('平成17年1月'!G147,'平成17年2月'!G147,'平成17年3月'!G147)</f>
        <v>0</v>
      </c>
      <c r="H147" s="46">
        <f>SUM('平成17年1月'!H147,'平成17年2月'!H147,'平成17年3月'!H147)</f>
        <v>0</v>
      </c>
      <c r="I147" s="46">
        <f>SUM('平成17年1月'!I147,'平成17年2月'!I147,'平成17年3月'!I147)</f>
        <v>0</v>
      </c>
      <c r="J147" s="47">
        <f>SUM('平成17年1月'!J147,'平成17年2月'!J147,'平成17年3月'!J147)</f>
        <v>0</v>
      </c>
      <c r="K147" s="47">
        <f>SUM('平成17年1月'!K147,'平成17年2月'!K147,'平成17年3月'!K147)</f>
        <v>0</v>
      </c>
      <c r="L147" s="46"/>
    </row>
    <row r="148" spans="1:12" ht="14.25">
      <c r="A148" s="38" t="s">
        <v>287</v>
      </c>
      <c r="B148" s="44" t="s">
        <v>288</v>
      </c>
      <c r="C148" s="45"/>
      <c r="D148" s="46">
        <f>SUM('平成17年1月'!D148,'平成17年2月'!D148,'平成17年3月'!D148)</f>
        <v>286091</v>
      </c>
      <c r="E148" s="46">
        <f>SUM('平成17年1月'!E148,'平成17年2月'!E148,'平成17年3月'!E148)</f>
        <v>17009</v>
      </c>
      <c r="F148" s="47">
        <f>SUM('平成17年1月'!F148,'平成17年2月'!F148,'平成17年3月'!F148)</f>
        <v>303100</v>
      </c>
      <c r="G148" s="47">
        <f>SUM('平成17年1月'!G148,'平成17年2月'!G148,'平成17年3月'!G148)</f>
        <v>-269082</v>
      </c>
      <c r="H148" s="46">
        <f>SUM('平成17年1月'!H148,'平成17年2月'!H148,'平成17年3月'!H148)</f>
        <v>1753133.55</v>
      </c>
      <c r="I148" s="46">
        <f>SUM('平成17年1月'!I148,'平成17年2月'!I148,'平成17年3月'!I148)</f>
        <v>34199</v>
      </c>
      <c r="J148" s="47">
        <f>SUM('平成17年1月'!J148,'平成17年2月'!J148,'平成17年3月'!J148)</f>
        <v>1787332.55</v>
      </c>
      <c r="K148" s="47">
        <f>SUM('平成17年1月'!K148,'平成17年2月'!K148,'平成17年3月'!K148)</f>
        <v>-1718934.55</v>
      </c>
      <c r="L148" s="46"/>
    </row>
    <row r="149" spans="1:12" ht="14.25">
      <c r="A149" s="38" t="s">
        <v>289</v>
      </c>
      <c r="B149" s="44" t="s">
        <v>290</v>
      </c>
      <c r="C149" s="45"/>
      <c r="D149" s="46">
        <f>SUM('平成17年1月'!D149,'平成17年2月'!D149,'平成17年3月'!D149)</f>
        <v>18018</v>
      </c>
      <c r="E149" s="46">
        <f>SUM('平成17年1月'!E149,'平成17年2月'!E149,'平成17年3月'!E149)</f>
        <v>12434</v>
      </c>
      <c r="F149" s="47">
        <f>SUM('平成17年1月'!F149,'平成17年2月'!F149,'平成17年3月'!F149)</f>
        <v>30452</v>
      </c>
      <c r="G149" s="47">
        <f>SUM('平成17年1月'!G149,'平成17年2月'!G149,'平成17年3月'!G149)</f>
        <v>-5584</v>
      </c>
      <c r="H149" s="46">
        <f>SUM('平成17年1月'!H149,'平成17年2月'!H149,'平成17年3月'!H149)</f>
        <v>80451</v>
      </c>
      <c r="I149" s="46">
        <f>SUM('平成17年1月'!I149,'平成17年2月'!I149,'平成17年3月'!I149)</f>
        <v>41647</v>
      </c>
      <c r="J149" s="47">
        <f>SUM('平成17年1月'!J149,'平成17年2月'!J149,'平成17年3月'!J149)</f>
        <v>122098</v>
      </c>
      <c r="K149" s="47">
        <f>SUM('平成17年1月'!K149,'平成17年2月'!K149,'平成17年3月'!K149)</f>
        <v>-38804</v>
      </c>
      <c r="L149" s="46"/>
    </row>
    <row r="150" spans="1:12" ht="14.25">
      <c r="A150" s="38" t="s">
        <v>291</v>
      </c>
      <c r="B150" s="44" t="s">
        <v>292</v>
      </c>
      <c r="C150" s="45" t="s">
        <v>36</v>
      </c>
      <c r="D150" s="46">
        <f>SUM('平成17年1月'!D150,'平成17年2月'!D150,'平成17年3月'!D150)</f>
        <v>14859</v>
      </c>
      <c r="E150" s="46">
        <f>SUM('平成17年1月'!E150,'平成17年2月'!E150,'平成17年3月'!E150)</f>
        <v>0</v>
      </c>
      <c r="F150" s="47">
        <f>SUM('平成17年1月'!F150,'平成17年2月'!F150,'平成17年3月'!F150)</f>
        <v>14859</v>
      </c>
      <c r="G150" s="47">
        <f>SUM('平成17年1月'!G150,'平成17年2月'!G150,'平成17年3月'!G150)</f>
        <v>-14859</v>
      </c>
      <c r="H150" s="46">
        <f>SUM('平成17年1月'!H150,'平成17年2月'!H150,'平成17年3月'!H150)</f>
        <v>30317</v>
      </c>
      <c r="I150" s="46">
        <f>SUM('平成17年1月'!I150,'平成17年2月'!I150,'平成17年3月'!I150)</f>
        <v>0</v>
      </c>
      <c r="J150" s="47">
        <f>SUM('平成17年1月'!J150,'平成17年2月'!J150,'平成17年3月'!J150)</f>
        <v>30317</v>
      </c>
      <c r="K150" s="47">
        <f>SUM('平成17年1月'!K150,'平成17年2月'!K150,'平成17年3月'!K150)</f>
        <v>-30317</v>
      </c>
      <c r="L150" s="46"/>
    </row>
    <row r="151" spans="1:12" ht="14.25">
      <c r="A151" s="38" t="s">
        <v>293</v>
      </c>
      <c r="B151" s="44" t="s">
        <v>294</v>
      </c>
      <c r="C151" s="45" t="s">
        <v>36</v>
      </c>
      <c r="D151" s="46">
        <f>SUM('平成17年1月'!D151,'平成17年2月'!D151,'平成17年3月'!D151)</f>
        <v>166056</v>
      </c>
      <c r="E151" s="46">
        <f>SUM('平成17年1月'!E151,'平成17年2月'!E151,'平成17年3月'!E151)</f>
        <v>63051</v>
      </c>
      <c r="F151" s="47">
        <f>SUM('平成17年1月'!F151,'平成17年2月'!F151,'平成17年3月'!F151)</f>
        <v>229107</v>
      </c>
      <c r="G151" s="47">
        <f>SUM('平成17年1月'!G151,'平成17年2月'!G151,'平成17年3月'!G151)</f>
        <v>-103005</v>
      </c>
      <c r="H151" s="46">
        <f>SUM('平成17年1月'!H151,'平成17年2月'!H151,'平成17年3月'!H151)</f>
        <v>709270</v>
      </c>
      <c r="I151" s="46">
        <f>SUM('平成17年1月'!I151,'平成17年2月'!I151,'平成17年3月'!I151)</f>
        <v>260255</v>
      </c>
      <c r="J151" s="47">
        <f>SUM('平成17年1月'!J151,'平成17年2月'!J151,'平成17年3月'!J151)</f>
        <v>969525</v>
      </c>
      <c r="K151" s="47">
        <f>SUM('平成17年1月'!K151,'平成17年2月'!K151,'平成17年3月'!K151)</f>
        <v>-449015</v>
      </c>
      <c r="L151" s="46"/>
    </row>
    <row r="152" spans="1:12" ht="14.25">
      <c r="A152" s="38" t="s">
        <v>295</v>
      </c>
      <c r="B152" s="44" t="s">
        <v>296</v>
      </c>
      <c r="C152" s="45" t="s">
        <v>36</v>
      </c>
      <c r="D152" s="46">
        <f>SUM('平成17年1月'!D152,'平成17年2月'!D152,'平成17年3月'!D152)</f>
        <v>368962</v>
      </c>
      <c r="E152" s="46">
        <f>SUM('平成17年1月'!E152,'平成17年2月'!E152,'平成17年3月'!E152)</f>
        <v>331809</v>
      </c>
      <c r="F152" s="47">
        <f>SUM('平成17年1月'!F152,'平成17年2月'!F152,'平成17年3月'!F152)</f>
        <v>700771</v>
      </c>
      <c r="G152" s="47">
        <f>SUM('平成17年1月'!G152,'平成17年2月'!G152,'平成17年3月'!G152)</f>
        <v>-37153</v>
      </c>
      <c r="H152" s="46">
        <f>SUM('平成17年1月'!H152,'平成17年2月'!H152,'平成17年3月'!H152)</f>
        <v>1745270</v>
      </c>
      <c r="I152" s="46">
        <f>SUM('平成17年1月'!I152,'平成17年2月'!I152,'平成17年3月'!I152)</f>
        <v>1230916</v>
      </c>
      <c r="J152" s="47">
        <f>SUM('平成17年1月'!J152,'平成17年2月'!J152,'平成17年3月'!J152)</f>
        <v>2976186</v>
      </c>
      <c r="K152" s="47">
        <f>SUM('平成17年1月'!K152,'平成17年2月'!K152,'平成17年3月'!K152)</f>
        <v>-514354</v>
      </c>
      <c r="L152" s="46"/>
    </row>
    <row r="153" spans="1:12" ht="14.25">
      <c r="A153" s="38" t="s">
        <v>297</v>
      </c>
      <c r="B153" s="44" t="s">
        <v>298</v>
      </c>
      <c r="C153" s="45"/>
      <c r="D153" s="46">
        <f>SUM('平成17年1月'!D153,'平成17年2月'!D153,'平成17年3月'!D153)</f>
        <v>25094</v>
      </c>
      <c r="E153" s="46">
        <f>SUM('平成17年1月'!E153,'平成17年2月'!E153,'平成17年3月'!E153)</f>
        <v>5711</v>
      </c>
      <c r="F153" s="47">
        <f>SUM('平成17年1月'!F153,'平成17年2月'!F153,'平成17年3月'!F153)</f>
        <v>30805</v>
      </c>
      <c r="G153" s="47">
        <f>SUM('平成17年1月'!G153,'平成17年2月'!G153,'平成17年3月'!G153)</f>
        <v>-19383</v>
      </c>
      <c r="H153" s="46">
        <f>SUM('平成17年1月'!H153,'平成17年2月'!H153,'平成17年3月'!H153)</f>
        <v>85244</v>
      </c>
      <c r="I153" s="46">
        <f>SUM('平成17年1月'!I153,'平成17年2月'!I153,'平成17年3月'!I153)</f>
        <v>18185</v>
      </c>
      <c r="J153" s="47">
        <f>SUM('平成17年1月'!J153,'平成17年2月'!J153,'平成17年3月'!J153)</f>
        <v>103429</v>
      </c>
      <c r="K153" s="47">
        <f>SUM('平成17年1月'!K153,'平成17年2月'!K153,'平成17年3月'!K153)</f>
        <v>-67059</v>
      </c>
      <c r="L153" s="46"/>
    </row>
    <row r="154" spans="1:12" ht="14.25">
      <c r="A154" s="49" t="s">
        <v>299</v>
      </c>
      <c r="B154" s="44" t="s">
        <v>300</v>
      </c>
      <c r="C154" s="54" t="s">
        <v>36</v>
      </c>
      <c r="D154" s="46">
        <f>SUM('平成17年1月'!D154,'平成17年2月'!D154,'平成17年3月'!D154)</f>
        <v>308</v>
      </c>
      <c r="E154" s="46">
        <f>SUM('平成17年1月'!E154,'平成17年2月'!E154,'平成17年3月'!E154)</f>
        <v>0</v>
      </c>
      <c r="F154" s="47">
        <f>SUM('平成17年1月'!F154,'平成17年2月'!F154,'平成17年3月'!F154)</f>
        <v>308</v>
      </c>
      <c r="G154" s="47">
        <f>SUM('平成17年1月'!G154,'平成17年2月'!G154,'平成17年3月'!G154)</f>
        <v>-308</v>
      </c>
      <c r="H154" s="46">
        <f>SUM('平成17年1月'!H154,'平成17年2月'!H154,'平成17年3月'!H154)</f>
        <v>2402</v>
      </c>
      <c r="I154" s="46">
        <f>SUM('平成17年1月'!I154,'平成17年2月'!I154,'平成17年3月'!I154)</f>
        <v>0</v>
      </c>
      <c r="J154" s="47">
        <f>SUM('平成17年1月'!J154,'平成17年2月'!J154,'平成17年3月'!J154)</f>
        <v>2402</v>
      </c>
      <c r="K154" s="47">
        <f>SUM('平成17年1月'!K154,'平成17年2月'!K154,'平成17年3月'!K154)</f>
        <v>-2402</v>
      </c>
      <c r="L154" s="46"/>
    </row>
    <row r="155" spans="1:12" ht="14.25">
      <c r="A155" s="49" t="s">
        <v>301</v>
      </c>
      <c r="B155" s="44" t="s">
        <v>302</v>
      </c>
      <c r="C155" s="54" t="s">
        <v>36</v>
      </c>
      <c r="D155" s="46">
        <f>SUM('平成17年1月'!D155,'平成17年2月'!D155,'平成17年3月'!D155)</f>
        <v>0</v>
      </c>
      <c r="E155" s="46">
        <f>SUM('平成17年1月'!E155,'平成17年2月'!E155,'平成17年3月'!E155)</f>
        <v>0</v>
      </c>
      <c r="F155" s="47">
        <f>SUM('平成17年1月'!F155,'平成17年2月'!F155,'平成17年3月'!F155)</f>
        <v>0</v>
      </c>
      <c r="G155" s="47">
        <f>SUM('平成17年1月'!G155,'平成17年2月'!G155,'平成17年3月'!G155)</f>
        <v>0</v>
      </c>
      <c r="H155" s="46">
        <f>SUM('平成17年1月'!H155,'平成17年2月'!H155,'平成17年3月'!H155)</f>
        <v>0</v>
      </c>
      <c r="I155" s="46">
        <f>SUM('平成17年1月'!I155,'平成17年2月'!I155,'平成17年3月'!I155)</f>
        <v>0</v>
      </c>
      <c r="J155" s="47">
        <f>SUM('平成17年1月'!J155,'平成17年2月'!J155,'平成17年3月'!J155)</f>
        <v>0</v>
      </c>
      <c r="K155" s="47">
        <f>SUM('平成17年1月'!K155,'平成17年2月'!K155,'平成17年3月'!K155)</f>
        <v>0</v>
      </c>
      <c r="L155" s="46"/>
    </row>
    <row r="156" spans="1:12" ht="14.25">
      <c r="A156" s="38" t="s">
        <v>303</v>
      </c>
      <c r="B156" s="44" t="s">
        <v>304</v>
      </c>
      <c r="C156" s="45" t="s">
        <v>36</v>
      </c>
      <c r="D156" s="46">
        <f>SUM('平成17年1月'!D156,'平成17年2月'!D156,'平成17年3月'!D156)</f>
        <v>98194</v>
      </c>
      <c r="E156" s="46">
        <f>SUM('平成17年1月'!E156,'平成17年2月'!E156,'平成17年3月'!E156)</f>
        <v>76672</v>
      </c>
      <c r="F156" s="47">
        <f>SUM('平成17年1月'!F156,'平成17年2月'!F156,'平成17年3月'!F156)</f>
        <v>174866</v>
      </c>
      <c r="G156" s="47">
        <f>SUM('平成17年1月'!G156,'平成17年2月'!G156,'平成17年3月'!G156)</f>
        <v>-21522</v>
      </c>
      <c r="H156" s="46">
        <f>SUM('平成17年1月'!H156,'平成17年2月'!H156,'平成17年3月'!H156)</f>
        <v>299088</v>
      </c>
      <c r="I156" s="46">
        <f>SUM('平成17年1月'!I156,'平成17年2月'!I156,'平成17年3月'!I156)</f>
        <v>220717</v>
      </c>
      <c r="J156" s="47">
        <f>SUM('平成17年1月'!J156,'平成17年2月'!J156,'平成17年3月'!J156)</f>
        <v>519805</v>
      </c>
      <c r="K156" s="47">
        <f>SUM('平成17年1月'!K156,'平成17年2月'!K156,'平成17年3月'!K156)</f>
        <v>-78371</v>
      </c>
      <c r="L156" s="46"/>
    </row>
    <row r="157" spans="1:12" ht="14.25">
      <c r="A157" s="38" t="s">
        <v>305</v>
      </c>
      <c r="B157" s="44" t="s">
        <v>306</v>
      </c>
      <c r="C157" s="45" t="s">
        <v>36</v>
      </c>
      <c r="D157" s="46">
        <f>SUM('平成17年1月'!D157,'平成17年2月'!D157,'平成17年3月'!D157)</f>
        <v>10022</v>
      </c>
      <c r="E157" s="46">
        <f>SUM('平成17年1月'!E157,'平成17年2月'!E157,'平成17年3月'!E157)</f>
        <v>5537</v>
      </c>
      <c r="F157" s="47">
        <f>SUM('平成17年1月'!F157,'平成17年2月'!F157,'平成17年3月'!F157)</f>
        <v>15559</v>
      </c>
      <c r="G157" s="47">
        <f>SUM('平成17年1月'!G157,'平成17年2月'!G157,'平成17年3月'!G157)</f>
        <v>-4485</v>
      </c>
      <c r="H157" s="46">
        <f>SUM('平成17年1月'!H157,'平成17年2月'!H157,'平成17年3月'!H157)</f>
        <v>38222</v>
      </c>
      <c r="I157" s="46">
        <f>SUM('平成17年1月'!I157,'平成17年2月'!I157,'平成17年3月'!I157)</f>
        <v>16947</v>
      </c>
      <c r="J157" s="47">
        <f>SUM('平成17年1月'!J157,'平成17年2月'!J157,'平成17年3月'!J157)</f>
        <v>55169</v>
      </c>
      <c r="K157" s="47">
        <f>SUM('平成17年1月'!K157,'平成17年2月'!K157,'平成17年3月'!K157)</f>
        <v>-21275</v>
      </c>
      <c r="L157" s="46"/>
    </row>
    <row r="158" spans="1:12" ht="14.25">
      <c r="A158" s="43" t="s">
        <v>307</v>
      </c>
      <c r="B158" s="44" t="s">
        <v>308</v>
      </c>
      <c r="C158" s="54" t="s">
        <v>36</v>
      </c>
      <c r="D158" s="46">
        <f>SUM('平成17年1月'!D158,'平成17年2月'!D158,'平成17年3月'!D158)</f>
        <v>96</v>
      </c>
      <c r="E158" s="46">
        <f>SUM('平成17年1月'!E158,'平成17年2月'!E158,'平成17年3月'!E158)</f>
        <v>0</v>
      </c>
      <c r="F158" s="47">
        <f>SUM('平成17年1月'!F158,'平成17年2月'!F158,'平成17年3月'!F158)</f>
        <v>96</v>
      </c>
      <c r="G158" s="47">
        <f>SUM('平成17年1月'!G158,'平成17年2月'!G158,'平成17年3月'!G158)</f>
        <v>-96</v>
      </c>
      <c r="H158" s="46">
        <f>SUM('平成17年1月'!H158,'平成17年2月'!H158,'平成17年3月'!H158)</f>
        <v>182</v>
      </c>
      <c r="I158" s="46">
        <f>SUM('平成17年1月'!I158,'平成17年2月'!I158,'平成17年3月'!I158)</f>
        <v>0</v>
      </c>
      <c r="J158" s="47">
        <f>SUM('平成17年1月'!J158,'平成17年2月'!J158,'平成17年3月'!J158)</f>
        <v>182</v>
      </c>
      <c r="K158" s="47">
        <f>SUM('平成17年1月'!K158,'平成17年2月'!K158,'平成17年3月'!K158)</f>
        <v>-182</v>
      </c>
      <c r="L158" s="46"/>
    </row>
    <row r="159" spans="1:12" ht="14.25">
      <c r="A159" s="38" t="s">
        <v>309</v>
      </c>
      <c r="B159" s="44" t="s">
        <v>310</v>
      </c>
      <c r="C159" s="45" t="s">
        <v>36</v>
      </c>
      <c r="D159" s="46">
        <f>SUM('平成17年1月'!D159,'平成17年2月'!D159,'平成17年3月'!D159)</f>
        <v>5341</v>
      </c>
      <c r="E159" s="46">
        <f>SUM('平成17年1月'!E159,'平成17年2月'!E159,'平成17年3月'!E159)</f>
        <v>0</v>
      </c>
      <c r="F159" s="47">
        <f>SUM('平成17年1月'!F159,'平成17年2月'!F159,'平成17年3月'!F159)</f>
        <v>5341</v>
      </c>
      <c r="G159" s="47">
        <f>SUM('平成17年1月'!G159,'平成17年2月'!G159,'平成17年3月'!G159)</f>
        <v>-5341</v>
      </c>
      <c r="H159" s="46">
        <f>SUM('平成17年1月'!H159,'平成17年2月'!H159,'平成17年3月'!H159)</f>
        <v>12154</v>
      </c>
      <c r="I159" s="46">
        <f>SUM('平成17年1月'!I159,'平成17年2月'!I159,'平成17年3月'!I159)</f>
        <v>0</v>
      </c>
      <c r="J159" s="47">
        <f>SUM('平成17年1月'!J159,'平成17年2月'!J159,'平成17年3月'!J159)</f>
        <v>12154</v>
      </c>
      <c r="K159" s="47">
        <f>SUM('平成17年1月'!K159,'平成17年2月'!K159,'平成17年3月'!K159)</f>
        <v>-12154</v>
      </c>
      <c r="L159" s="46"/>
    </row>
    <row r="160" spans="1:12" ht="14.25">
      <c r="A160" s="38" t="s">
        <v>311</v>
      </c>
      <c r="B160" s="44" t="s">
        <v>312</v>
      </c>
      <c r="C160" s="45" t="s">
        <v>36</v>
      </c>
      <c r="D160" s="46">
        <f>SUM('平成17年1月'!D160,'平成17年2月'!D160,'平成17年3月'!D160)</f>
        <v>2557975</v>
      </c>
      <c r="E160" s="46">
        <f>SUM('平成17年1月'!E160,'平成17年2月'!E160,'平成17年3月'!E160)</f>
        <v>6160764</v>
      </c>
      <c r="F160" s="47">
        <f>SUM('平成17年1月'!F160,'平成17年2月'!F160,'平成17年3月'!F160)</f>
        <v>8718739</v>
      </c>
      <c r="G160" s="47">
        <f>SUM('平成17年1月'!G160,'平成17年2月'!G160,'平成17年3月'!G160)</f>
        <v>3602789</v>
      </c>
      <c r="H160" s="46">
        <f>SUM('平成17年1月'!H160,'平成17年2月'!H160,'平成17年3月'!H160)</f>
        <v>14860252</v>
      </c>
      <c r="I160" s="46">
        <f>SUM('平成17年1月'!I160,'平成17年2月'!I160,'平成17年3月'!I160)</f>
        <v>34056804</v>
      </c>
      <c r="J160" s="47">
        <f>SUM('平成17年1月'!J160,'平成17年2月'!J160,'平成17年3月'!J160)</f>
        <v>48917056</v>
      </c>
      <c r="K160" s="47">
        <f>SUM('平成17年1月'!K160,'平成17年2月'!K160,'平成17年3月'!K160)</f>
        <v>19196552</v>
      </c>
      <c r="L160" s="46"/>
    </row>
    <row r="161" spans="1:12" ht="14.25">
      <c r="A161" s="38" t="s">
        <v>313</v>
      </c>
      <c r="B161" s="44" t="s">
        <v>314</v>
      </c>
      <c r="C161" s="45"/>
      <c r="D161" s="46">
        <f>SUM('平成17年1月'!D161,'平成17年2月'!D161,'平成17年3月'!D161)</f>
        <v>7378</v>
      </c>
      <c r="E161" s="46">
        <f>SUM('平成17年1月'!E161,'平成17年2月'!E161,'平成17年3月'!E161)</f>
        <v>0</v>
      </c>
      <c r="F161" s="47">
        <f>SUM('平成17年1月'!F161,'平成17年2月'!F161,'平成17年3月'!F161)</f>
        <v>7378</v>
      </c>
      <c r="G161" s="47">
        <f>SUM('平成17年1月'!G161,'平成17年2月'!G161,'平成17年3月'!G161)</f>
        <v>-7378</v>
      </c>
      <c r="H161" s="46">
        <f>SUM('平成17年1月'!H161,'平成17年2月'!H161,'平成17年3月'!H161)</f>
        <v>30591</v>
      </c>
      <c r="I161" s="46">
        <f>SUM('平成17年1月'!I161,'平成17年2月'!I161,'平成17年3月'!I161)</f>
        <v>0</v>
      </c>
      <c r="J161" s="47">
        <f>SUM('平成17年1月'!J161,'平成17年2月'!J161,'平成17年3月'!J161)</f>
        <v>30591</v>
      </c>
      <c r="K161" s="47">
        <f>SUM('平成17年1月'!K161,'平成17年2月'!K161,'平成17年3月'!K161)</f>
        <v>-30591</v>
      </c>
      <c r="L161" s="46"/>
    </row>
    <row r="162" spans="1:12" ht="14.25">
      <c r="A162" s="38" t="s">
        <v>315</v>
      </c>
      <c r="B162" s="44" t="s">
        <v>316</v>
      </c>
      <c r="C162" s="45"/>
      <c r="D162" s="46">
        <f>SUM('平成17年1月'!D162,'平成17年2月'!D162,'平成17年3月'!D162)</f>
        <v>668</v>
      </c>
      <c r="E162" s="46">
        <f>SUM('平成17年1月'!E162,'平成17年2月'!E162,'平成17年3月'!E162)</f>
        <v>0</v>
      </c>
      <c r="F162" s="47">
        <f>SUM('平成17年1月'!F162,'平成17年2月'!F162,'平成17年3月'!F162)</f>
        <v>668</v>
      </c>
      <c r="G162" s="47">
        <f>SUM('平成17年1月'!G162,'平成17年2月'!G162,'平成17年3月'!G162)</f>
        <v>-668</v>
      </c>
      <c r="H162" s="46">
        <f>SUM('平成17年1月'!H162,'平成17年2月'!H162,'平成17年3月'!H162)</f>
        <v>1485</v>
      </c>
      <c r="I162" s="46">
        <f>SUM('平成17年1月'!I162,'平成17年2月'!I162,'平成17年3月'!I162)</f>
        <v>0</v>
      </c>
      <c r="J162" s="47">
        <f>SUM('平成17年1月'!J162,'平成17年2月'!J162,'平成17年3月'!J162)</f>
        <v>1485</v>
      </c>
      <c r="K162" s="47">
        <f>SUM('平成17年1月'!K162,'平成17年2月'!K162,'平成17年3月'!K162)</f>
        <v>-1485</v>
      </c>
      <c r="L162" s="46"/>
    </row>
    <row r="163" spans="1:12" ht="14.25">
      <c r="A163" s="38" t="s">
        <v>317</v>
      </c>
      <c r="B163" s="44" t="s">
        <v>318</v>
      </c>
      <c r="C163" s="45" t="s">
        <v>36</v>
      </c>
      <c r="D163" s="46">
        <f>SUM('平成17年1月'!D163,'平成17年2月'!D163,'平成17年3月'!D163)</f>
        <v>937</v>
      </c>
      <c r="E163" s="46">
        <f>SUM('平成17年1月'!E163,'平成17年2月'!E163,'平成17年3月'!E163)</f>
        <v>0</v>
      </c>
      <c r="F163" s="47">
        <f>SUM('平成17年1月'!F163,'平成17年2月'!F163,'平成17年3月'!F163)</f>
        <v>937</v>
      </c>
      <c r="G163" s="47">
        <f>SUM('平成17年1月'!G163,'平成17年2月'!G163,'平成17年3月'!G163)</f>
        <v>-937</v>
      </c>
      <c r="H163" s="46">
        <f>SUM('平成17年1月'!H163,'平成17年2月'!H163,'平成17年3月'!H163)</f>
        <v>2181</v>
      </c>
      <c r="I163" s="46">
        <f>SUM('平成17年1月'!I163,'平成17年2月'!I163,'平成17年3月'!I163)</f>
        <v>0</v>
      </c>
      <c r="J163" s="47">
        <f>SUM('平成17年1月'!J163,'平成17年2月'!J163,'平成17年3月'!J163)</f>
        <v>2181</v>
      </c>
      <c r="K163" s="47">
        <f>SUM('平成17年1月'!K163,'平成17年2月'!K163,'平成17年3月'!K163)</f>
        <v>-2181</v>
      </c>
      <c r="L163" s="46"/>
    </row>
    <row r="164" spans="1:12" ht="14.25">
      <c r="A164" s="43" t="s">
        <v>319</v>
      </c>
      <c r="B164" s="44" t="s">
        <v>320</v>
      </c>
      <c r="C164" s="45" t="s">
        <v>36</v>
      </c>
      <c r="D164" s="46">
        <f>SUM('平成17年1月'!D164,'平成17年2月'!D164,'平成17年3月'!D164)</f>
        <v>237176</v>
      </c>
      <c r="E164" s="46">
        <f>SUM('平成17年1月'!E164,'平成17年2月'!E164,'平成17年3月'!E164)</f>
        <v>109547</v>
      </c>
      <c r="F164" s="47">
        <f>SUM('平成17年1月'!F164,'平成17年2月'!F164,'平成17年3月'!F164)</f>
        <v>346723</v>
      </c>
      <c r="G164" s="47">
        <f>SUM('平成17年1月'!G164,'平成17年2月'!G164,'平成17年3月'!G164)</f>
        <v>-127629</v>
      </c>
      <c r="H164" s="46">
        <f>SUM('平成17年1月'!H164,'平成17年2月'!H164,'平成17年3月'!H164)</f>
        <v>1112740</v>
      </c>
      <c r="I164" s="46">
        <f>SUM('平成17年1月'!I164,'平成17年2月'!I164,'平成17年3月'!I164)</f>
        <v>484449</v>
      </c>
      <c r="J164" s="47">
        <f>SUM('平成17年1月'!J164,'平成17年2月'!J164,'平成17年3月'!J164)</f>
        <v>1597189</v>
      </c>
      <c r="K164" s="47">
        <f>SUM('平成17年1月'!K164,'平成17年2月'!K164,'平成17年3月'!K164)</f>
        <v>-628291</v>
      </c>
      <c r="L164" s="46"/>
    </row>
    <row r="165" spans="1:12" ht="14.25">
      <c r="A165" s="49" t="s">
        <v>321</v>
      </c>
      <c r="B165" s="44" t="s">
        <v>322</v>
      </c>
      <c r="C165" s="45" t="s">
        <v>36</v>
      </c>
      <c r="D165" s="46">
        <f>SUM('平成17年1月'!D165,'平成17年2月'!D165,'平成17年3月'!D165)</f>
        <v>186491</v>
      </c>
      <c r="E165" s="46">
        <f>SUM('平成17年1月'!E165,'平成17年2月'!E165,'平成17年3月'!E165)</f>
        <v>20240</v>
      </c>
      <c r="F165" s="47">
        <f>SUM('平成17年1月'!F165,'平成17年2月'!F165,'平成17年3月'!F165)</f>
        <v>206731</v>
      </c>
      <c r="G165" s="47">
        <f>SUM('平成17年1月'!G165,'平成17年2月'!G165,'平成17年3月'!G165)</f>
        <v>-166251</v>
      </c>
      <c r="H165" s="46">
        <f>SUM('平成17年1月'!H165,'平成17年2月'!H165,'平成17年3月'!H165)</f>
        <v>1016306</v>
      </c>
      <c r="I165" s="46">
        <f>SUM('平成17年1月'!I165,'平成17年2月'!I165,'平成17年3月'!I165)</f>
        <v>91321</v>
      </c>
      <c r="J165" s="47">
        <f>SUM('平成17年1月'!J165,'平成17年2月'!J165,'平成17年3月'!J165)</f>
        <v>1107627</v>
      </c>
      <c r="K165" s="47">
        <f>SUM('平成17年1月'!K165,'平成17年2月'!K165,'平成17年3月'!K165)</f>
        <v>-924985</v>
      </c>
      <c r="L165" s="46"/>
    </row>
    <row r="166" spans="1:12" ht="14.25">
      <c r="A166" s="38" t="s">
        <v>323</v>
      </c>
      <c r="B166" s="48" t="s">
        <v>324</v>
      </c>
      <c r="C166" s="45" t="s">
        <v>36</v>
      </c>
      <c r="D166" s="46">
        <f>SUM('平成17年1月'!D166,'平成17年2月'!D166,'平成17年3月'!D166)</f>
        <v>347942</v>
      </c>
      <c r="E166" s="46">
        <f>SUM('平成17年1月'!E166,'平成17年2月'!E166,'平成17年3月'!E166)</f>
        <v>334815</v>
      </c>
      <c r="F166" s="47">
        <f>SUM('平成17年1月'!F166,'平成17年2月'!F166,'平成17年3月'!F166)</f>
        <v>682757</v>
      </c>
      <c r="G166" s="47">
        <f>SUM('平成17年1月'!G166,'平成17年2月'!G166,'平成17年3月'!G166)</f>
        <v>-13127</v>
      </c>
      <c r="H166" s="46">
        <f>SUM('平成17年1月'!H166,'平成17年2月'!H166,'平成17年3月'!H166)</f>
        <v>1679525</v>
      </c>
      <c r="I166" s="46">
        <f>SUM('平成17年1月'!I166,'平成17年2月'!I166,'平成17年3月'!I166)</f>
        <v>1355672</v>
      </c>
      <c r="J166" s="47">
        <f>SUM('平成17年1月'!J166,'平成17年2月'!J166,'平成17年3月'!J166)</f>
        <v>3035197</v>
      </c>
      <c r="K166" s="47">
        <f>SUM('平成17年1月'!K166,'平成17年2月'!K166,'平成17年3月'!K166)</f>
        <v>-323853</v>
      </c>
      <c r="L166" s="46"/>
    </row>
    <row r="167" spans="1:12" ht="14.25">
      <c r="A167" s="49" t="s">
        <v>325</v>
      </c>
      <c r="B167" s="44" t="s">
        <v>326</v>
      </c>
      <c r="C167" s="45" t="s">
        <v>36</v>
      </c>
      <c r="D167" s="46">
        <f>SUM('平成17年1月'!D167,'平成17年2月'!D167,'平成17年3月'!D167)</f>
        <v>147755</v>
      </c>
      <c r="E167" s="46">
        <f>SUM('平成17年1月'!E167,'平成17年2月'!E167,'平成17年3月'!E167)</f>
        <v>0</v>
      </c>
      <c r="F167" s="47">
        <f>SUM('平成17年1月'!F167,'平成17年2月'!F167,'平成17年3月'!F167)</f>
        <v>147755</v>
      </c>
      <c r="G167" s="47">
        <f>SUM('平成17年1月'!G167,'平成17年2月'!G167,'平成17年3月'!G167)</f>
        <v>-147755</v>
      </c>
      <c r="H167" s="46">
        <f>SUM('平成17年1月'!H167,'平成17年2月'!H167,'平成17年3月'!H167)</f>
        <v>820320</v>
      </c>
      <c r="I167" s="46">
        <f>SUM('平成17年1月'!I167,'平成17年2月'!I167,'平成17年3月'!I167)</f>
        <v>0</v>
      </c>
      <c r="J167" s="47">
        <f>SUM('平成17年1月'!J167,'平成17年2月'!J167,'平成17年3月'!J167)</f>
        <v>820320</v>
      </c>
      <c r="K167" s="47">
        <f>SUM('平成17年1月'!K167,'平成17年2月'!K167,'平成17年3月'!K167)</f>
        <v>-820320</v>
      </c>
      <c r="L167" s="46"/>
    </row>
    <row r="168" spans="1:12" ht="14.25">
      <c r="A168" s="43" t="s">
        <v>327</v>
      </c>
      <c r="B168" s="44" t="s">
        <v>328</v>
      </c>
      <c r="C168" s="45" t="s">
        <v>36</v>
      </c>
      <c r="D168" s="46">
        <f>SUM('平成17年1月'!D168,'平成17年2月'!D168,'平成17年3月'!D168)</f>
        <v>5665</v>
      </c>
      <c r="E168" s="46">
        <f>SUM('平成17年1月'!E168,'平成17年2月'!E168,'平成17年3月'!E168)</f>
        <v>0</v>
      </c>
      <c r="F168" s="47">
        <f>SUM('平成17年1月'!F168,'平成17年2月'!F168,'平成17年3月'!F168)</f>
        <v>5665</v>
      </c>
      <c r="G168" s="47">
        <f>SUM('平成17年1月'!G168,'平成17年2月'!G168,'平成17年3月'!G168)</f>
        <v>-5665</v>
      </c>
      <c r="H168" s="46">
        <f>SUM('平成17年1月'!H168,'平成17年2月'!H168,'平成17年3月'!H168)</f>
        <v>26011</v>
      </c>
      <c r="I168" s="46">
        <f>SUM('平成17年1月'!I168,'平成17年2月'!I168,'平成17年3月'!I168)</f>
        <v>0</v>
      </c>
      <c r="J168" s="47">
        <f>SUM('平成17年1月'!J168,'平成17年2月'!J168,'平成17年3月'!J168)</f>
        <v>26011</v>
      </c>
      <c r="K168" s="47">
        <f>SUM('平成17年1月'!K168,'平成17年2月'!K168,'平成17年3月'!K168)</f>
        <v>-26011</v>
      </c>
      <c r="L168" s="46"/>
    </row>
    <row r="169" spans="1:12" ht="14.25">
      <c r="A169" s="64" t="s">
        <v>329</v>
      </c>
      <c r="B169" s="65" t="s">
        <v>330</v>
      </c>
      <c r="C169" s="66"/>
      <c r="D169" s="46">
        <f>SUM('平成17年1月'!D169,'平成17年2月'!D169,'平成17年3月'!D169)</f>
        <v>6315</v>
      </c>
      <c r="E169" s="46">
        <f>SUM('平成17年1月'!E169,'平成17年2月'!E169,'平成17年3月'!E169)</f>
        <v>0</v>
      </c>
      <c r="F169" s="47">
        <f>SUM('平成17年1月'!F169,'平成17年2月'!F169,'平成17年3月'!F169)</f>
        <v>6315</v>
      </c>
      <c r="G169" s="47">
        <f>SUM('平成17年1月'!G169,'平成17年2月'!G169,'平成17年3月'!G169)</f>
        <v>-6315</v>
      </c>
      <c r="H169" s="46">
        <f>SUM('平成17年1月'!H169,'平成17年2月'!H169,'平成17年3月'!H169)</f>
        <v>19986</v>
      </c>
      <c r="I169" s="46">
        <f>SUM('平成17年1月'!I169,'平成17年2月'!I169,'平成17年3月'!I169)</f>
        <v>0</v>
      </c>
      <c r="J169" s="47">
        <f>SUM('平成17年1月'!J169,'平成17年2月'!J169,'平成17年3月'!J169)</f>
        <v>19986</v>
      </c>
      <c r="K169" s="47">
        <f>SUM('平成17年1月'!K169,'平成17年2月'!K169,'平成17年3月'!K169)</f>
        <v>-19986</v>
      </c>
      <c r="L169" s="46"/>
    </row>
    <row r="170" spans="1:12" ht="14.25">
      <c r="A170" s="38" t="s">
        <v>331</v>
      </c>
      <c r="B170" s="44" t="s">
        <v>332</v>
      </c>
      <c r="C170" s="45"/>
      <c r="D170" s="46">
        <f>SUM('平成17年1月'!D170,'平成17年2月'!D170,'平成17年3月'!D170)</f>
        <v>1279</v>
      </c>
      <c r="E170" s="46">
        <f>SUM('平成17年1月'!E170,'平成17年2月'!E170,'平成17年3月'!E170)</f>
        <v>0</v>
      </c>
      <c r="F170" s="47">
        <f>SUM('平成17年1月'!F170,'平成17年2月'!F170,'平成17年3月'!F170)</f>
        <v>1279</v>
      </c>
      <c r="G170" s="47">
        <f>SUM('平成17年1月'!G170,'平成17年2月'!G170,'平成17年3月'!G170)</f>
        <v>-1279</v>
      </c>
      <c r="H170" s="46">
        <f>SUM('平成17年1月'!H170,'平成17年2月'!H170,'平成17年3月'!H170)</f>
        <v>3187</v>
      </c>
      <c r="I170" s="46">
        <f>SUM('平成17年1月'!I170,'平成17年2月'!I170,'平成17年3月'!I170)</f>
        <v>0</v>
      </c>
      <c r="J170" s="47">
        <f>SUM('平成17年1月'!J170,'平成17年2月'!J170,'平成17年3月'!J170)</f>
        <v>3187</v>
      </c>
      <c r="K170" s="47">
        <f>SUM('平成17年1月'!K170,'平成17年2月'!K170,'平成17年3月'!K170)</f>
        <v>-3187</v>
      </c>
      <c r="L170" s="46"/>
    </row>
    <row r="171" spans="1:12" ht="14.25">
      <c r="A171" s="43" t="s">
        <v>333</v>
      </c>
      <c r="B171" s="56" t="s">
        <v>334</v>
      </c>
      <c r="C171" s="45" t="s">
        <v>36</v>
      </c>
      <c r="D171" s="46">
        <f>SUM('平成17年1月'!D171,'平成17年2月'!D171,'平成17年3月'!D171)</f>
        <v>79262</v>
      </c>
      <c r="E171" s="46">
        <f>SUM('平成17年1月'!E171,'平成17年2月'!E171,'平成17年3月'!E171)</f>
        <v>24791</v>
      </c>
      <c r="F171" s="47">
        <f>SUM('平成17年1月'!F171,'平成17年2月'!F171,'平成17年3月'!F171)</f>
        <v>104053</v>
      </c>
      <c r="G171" s="47">
        <f>SUM('平成17年1月'!G171,'平成17年2月'!G171,'平成17年3月'!G171)</f>
        <v>-54471</v>
      </c>
      <c r="H171" s="46">
        <f>SUM('平成17年1月'!H171,'平成17年2月'!H171,'平成17年3月'!H171)</f>
        <v>397571</v>
      </c>
      <c r="I171" s="46">
        <f>SUM('平成17年1月'!I171,'平成17年2月'!I171,'平成17年3月'!I171)</f>
        <v>133121</v>
      </c>
      <c r="J171" s="47">
        <f>SUM('平成17年1月'!J171,'平成17年2月'!J171,'平成17年3月'!J171)</f>
        <v>530692</v>
      </c>
      <c r="K171" s="47">
        <f>SUM('平成17年1月'!K171,'平成17年2月'!K171,'平成17年3月'!K171)</f>
        <v>-264450</v>
      </c>
      <c r="L171" s="46"/>
    </row>
    <row r="172" spans="1:12" ht="14.25">
      <c r="A172" s="38" t="s">
        <v>335</v>
      </c>
      <c r="B172" s="44" t="s">
        <v>336</v>
      </c>
      <c r="C172" s="45" t="s">
        <v>36</v>
      </c>
      <c r="D172" s="46">
        <f>SUM('平成17年1月'!D172,'平成17年2月'!D172,'平成17年3月'!D172)</f>
        <v>101482</v>
      </c>
      <c r="E172" s="46">
        <f>SUM('平成17年1月'!E172,'平成17年2月'!E172,'平成17年3月'!E172)</f>
        <v>21750</v>
      </c>
      <c r="F172" s="47">
        <f>SUM('平成17年1月'!F172,'平成17年2月'!F172,'平成17年3月'!F172)</f>
        <v>123232</v>
      </c>
      <c r="G172" s="47">
        <f>SUM('平成17年1月'!G172,'平成17年2月'!G172,'平成17年3月'!G172)</f>
        <v>-79732</v>
      </c>
      <c r="H172" s="46">
        <f>SUM('平成17年1月'!H172,'平成17年2月'!H172,'平成17年3月'!H172)</f>
        <v>455768</v>
      </c>
      <c r="I172" s="46">
        <f>SUM('平成17年1月'!I172,'平成17年2月'!I172,'平成17年3月'!I172)</f>
        <v>79423</v>
      </c>
      <c r="J172" s="47">
        <f>SUM('平成17年1月'!J172,'平成17年2月'!J172,'平成17年3月'!J172)</f>
        <v>535191</v>
      </c>
      <c r="K172" s="47">
        <f>SUM('平成17年1月'!K172,'平成17年2月'!K172,'平成17年3月'!K172)</f>
        <v>-376345</v>
      </c>
      <c r="L172" s="46"/>
    </row>
    <row r="173" spans="1:12" ht="14.25">
      <c r="A173" s="49" t="s">
        <v>337</v>
      </c>
      <c r="B173" s="44" t="s">
        <v>338</v>
      </c>
      <c r="C173" s="45" t="s">
        <v>36</v>
      </c>
      <c r="D173" s="46">
        <f>SUM('平成17年1月'!D173,'平成17年2月'!D173,'平成17年3月'!D173)</f>
        <v>1641346</v>
      </c>
      <c r="E173" s="46">
        <f>SUM('平成17年1月'!E173,'平成17年2月'!E173,'平成17年3月'!E173)</f>
        <v>802989</v>
      </c>
      <c r="F173" s="47">
        <f>SUM('平成17年1月'!F173,'平成17年2月'!F173,'平成17年3月'!F173)</f>
        <v>2444335</v>
      </c>
      <c r="G173" s="47">
        <f>SUM('平成17年1月'!G173,'平成17年2月'!G173,'平成17年3月'!G173)</f>
        <v>-838357</v>
      </c>
      <c r="H173" s="46">
        <f>SUM('平成17年1月'!H173,'平成17年2月'!H173,'平成17年3月'!H173)</f>
        <v>8089531</v>
      </c>
      <c r="I173" s="46">
        <f>SUM('平成17年1月'!I173,'平成17年2月'!I173,'平成17年3月'!I173)</f>
        <v>3137138</v>
      </c>
      <c r="J173" s="47">
        <f>SUM('平成17年1月'!J173,'平成17年2月'!J173,'平成17年3月'!J173)</f>
        <v>11226669</v>
      </c>
      <c r="K173" s="47">
        <f>SUM('平成17年1月'!K173,'平成17年2月'!K173,'平成17年3月'!K173)</f>
        <v>-4952393</v>
      </c>
      <c r="L173" s="46"/>
    </row>
    <row r="174" spans="1:12" ht="14.25">
      <c r="A174" s="38" t="s">
        <v>339</v>
      </c>
      <c r="B174" s="44" t="s">
        <v>340</v>
      </c>
      <c r="C174" s="45"/>
      <c r="D174" s="46">
        <f>SUM('平成17年1月'!D174,'平成17年2月'!D174,'平成17年3月'!D174)</f>
        <v>1770</v>
      </c>
      <c r="E174" s="46">
        <f>SUM('平成17年1月'!E174,'平成17年2月'!E174,'平成17年3月'!E174)</f>
        <v>0</v>
      </c>
      <c r="F174" s="47">
        <f>SUM('平成17年1月'!F174,'平成17年2月'!F174,'平成17年3月'!F174)</f>
        <v>1770</v>
      </c>
      <c r="G174" s="47">
        <f>SUM('平成17年1月'!G174,'平成17年2月'!G174,'平成17年3月'!G174)</f>
        <v>-1770</v>
      </c>
      <c r="H174" s="46">
        <f>SUM('平成17年1月'!H174,'平成17年2月'!H174,'平成17年3月'!H174)</f>
        <v>5259</v>
      </c>
      <c r="I174" s="46">
        <f>SUM('平成17年1月'!I174,'平成17年2月'!I174,'平成17年3月'!I174)</f>
        <v>0</v>
      </c>
      <c r="J174" s="47">
        <f>SUM('平成17年1月'!J174,'平成17年2月'!J174,'平成17年3月'!J174)</f>
        <v>5259</v>
      </c>
      <c r="K174" s="47">
        <f>SUM('平成17年1月'!K174,'平成17年2月'!K174,'平成17年3月'!K174)</f>
        <v>-5259</v>
      </c>
      <c r="L174" s="46"/>
    </row>
    <row r="175" spans="1:12" ht="14.25">
      <c r="A175" s="43" t="s">
        <v>341</v>
      </c>
      <c r="B175" s="44" t="s">
        <v>342</v>
      </c>
      <c r="C175" s="45" t="s">
        <v>36</v>
      </c>
      <c r="D175" s="46">
        <f>SUM('平成17年1月'!D175,'平成17年2月'!D175,'平成17年3月'!D175)</f>
        <v>173800</v>
      </c>
      <c r="E175" s="46">
        <f>SUM('平成17年1月'!E175,'平成17年2月'!E175,'平成17年3月'!E175)</f>
        <v>119583</v>
      </c>
      <c r="F175" s="47">
        <f>SUM('平成17年1月'!F175,'平成17年2月'!F175,'平成17年3月'!F175)</f>
        <v>293383</v>
      </c>
      <c r="G175" s="47">
        <f>SUM('平成17年1月'!G175,'平成17年2月'!G175,'平成17年3月'!G175)</f>
        <v>-54217</v>
      </c>
      <c r="H175" s="46">
        <f>SUM('平成17年1月'!H175,'平成17年2月'!H175,'平成17年3月'!H175)</f>
        <v>666170</v>
      </c>
      <c r="I175" s="46">
        <f>SUM('平成17年1月'!I175,'平成17年2月'!I175,'平成17年3月'!I175)</f>
        <v>367285</v>
      </c>
      <c r="J175" s="47">
        <f>SUM('平成17年1月'!J175,'平成17年2月'!J175,'平成17年3月'!J175)</f>
        <v>1033455</v>
      </c>
      <c r="K175" s="47">
        <f>SUM('平成17年1月'!K175,'平成17年2月'!K175,'平成17年3月'!K175)</f>
        <v>-298885</v>
      </c>
      <c r="L175" s="46"/>
    </row>
    <row r="176" spans="1:12" ht="14.25">
      <c r="A176" s="43" t="s">
        <v>343</v>
      </c>
      <c r="B176" s="44" t="s">
        <v>344</v>
      </c>
      <c r="C176" s="45" t="s">
        <v>36</v>
      </c>
      <c r="D176" s="46">
        <f>SUM('平成17年1月'!D176,'平成17年2月'!D176,'平成17年3月'!D176)</f>
        <v>64883</v>
      </c>
      <c r="E176" s="46">
        <f>SUM('平成17年1月'!E176,'平成17年2月'!E176,'平成17年3月'!E176)</f>
        <v>102674</v>
      </c>
      <c r="F176" s="47">
        <f>SUM('平成17年1月'!F176,'平成17年2月'!F176,'平成17年3月'!F176)</f>
        <v>167557</v>
      </c>
      <c r="G176" s="47">
        <f>SUM('平成17年1月'!G176,'平成17年2月'!G176,'平成17年3月'!G176)</f>
        <v>37791</v>
      </c>
      <c r="H176" s="46">
        <f>SUM('平成17年1月'!H176,'平成17年2月'!H176,'平成17年3月'!H176)</f>
        <v>303158</v>
      </c>
      <c r="I176" s="46">
        <f>SUM('平成17年1月'!I176,'平成17年2月'!I176,'平成17年3月'!I176)</f>
        <v>357451</v>
      </c>
      <c r="J176" s="47">
        <f>SUM('平成17年1月'!J176,'平成17年2月'!J176,'平成17年3月'!J176)</f>
        <v>660609</v>
      </c>
      <c r="K176" s="47">
        <f>SUM('平成17年1月'!K176,'平成17年2月'!K176,'平成17年3月'!K176)</f>
        <v>54293</v>
      </c>
      <c r="L176" s="46"/>
    </row>
    <row r="177" spans="1:12" ht="14.25">
      <c r="A177" s="38" t="s">
        <v>345</v>
      </c>
      <c r="B177" s="44" t="s">
        <v>346</v>
      </c>
      <c r="C177" s="45" t="s">
        <v>36</v>
      </c>
      <c r="D177" s="46">
        <f>SUM('平成17年1月'!D177,'平成17年2月'!D177,'平成17年3月'!D177)</f>
        <v>69712</v>
      </c>
      <c r="E177" s="46">
        <f>SUM('平成17年1月'!E177,'平成17年2月'!E177,'平成17年3月'!E177)</f>
        <v>39108</v>
      </c>
      <c r="F177" s="47">
        <f>SUM('平成17年1月'!F177,'平成17年2月'!F177,'平成17年3月'!F177)</f>
        <v>108820</v>
      </c>
      <c r="G177" s="47">
        <f>SUM('平成17年1月'!G177,'平成17年2月'!G177,'平成17年3月'!G177)</f>
        <v>-30604</v>
      </c>
      <c r="H177" s="46">
        <f>SUM('平成17年1月'!H177,'平成17年2月'!H177,'平成17年3月'!H177)</f>
        <v>326952</v>
      </c>
      <c r="I177" s="46">
        <f>SUM('平成17年1月'!I177,'平成17年2月'!I177,'平成17年3月'!I177)</f>
        <v>166325</v>
      </c>
      <c r="J177" s="47">
        <f>SUM('平成17年1月'!J177,'平成17年2月'!J177,'平成17年3月'!J177)</f>
        <v>493277</v>
      </c>
      <c r="K177" s="47">
        <f>SUM('平成17年1月'!K177,'平成17年2月'!K177,'平成17年3月'!K177)</f>
        <v>-160627</v>
      </c>
      <c r="L177" s="46"/>
    </row>
    <row r="178" spans="1:12" ht="14.25">
      <c r="A178" s="49" t="s">
        <v>347</v>
      </c>
      <c r="B178" s="44" t="s">
        <v>348</v>
      </c>
      <c r="C178" s="54" t="s">
        <v>36</v>
      </c>
      <c r="D178" s="46">
        <f>SUM('平成17年1月'!D178,'平成17年2月'!D178,'平成17年3月'!D178)</f>
        <v>421</v>
      </c>
      <c r="E178" s="46">
        <f>SUM('平成17年1月'!E178,'平成17年2月'!E178,'平成17年3月'!E178)</f>
        <v>0</v>
      </c>
      <c r="F178" s="47">
        <f>SUM('平成17年1月'!F178,'平成17年2月'!F178,'平成17年3月'!F178)</f>
        <v>421</v>
      </c>
      <c r="G178" s="47">
        <f>SUM('平成17年1月'!G178,'平成17年2月'!G178,'平成17年3月'!G178)</f>
        <v>-421</v>
      </c>
      <c r="H178" s="46">
        <f>SUM('平成17年1月'!H178,'平成17年2月'!H178,'平成17年3月'!H178)</f>
        <v>1263</v>
      </c>
      <c r="I178" s="46">
        <f>SUM('平成17年1月'!I178,'平成17年2月'!I178,'平成17年3月'!I178)</f>
        <v>0</v>
      </c>
      <c r="J178" s="47">
        <f>SUM('平成17年1月'!J178,'平成17年2月'!J178,'平成17年3月'!J178)</f>
        <v>1263</v>
      </c>
      <c r="K178" s="47">
        <f>SUM('平成17年1月'!K178,'平成17年2月'!K178,'平成17年3月'!K178)</f>
        <v>-1263</v>
      </c>
      <c r="L178" s="46"/>
    </row>
    <row r="179" spans="1:12" ht="14.25">
      <c r="A179" s="38" t="s">
        <v>349</v>
      </c>
      <c r="B179" s="44" t="s">
        <v>350</v>
      </c>
      <c r="C179" s="45" t="s">
        <v>36</v>
      </c>
      <c r="D179" s="46">
        <f>SUM('平成17年1月'!D179,'平成17年2月'!D179,'平成17年3月'!D179)</f>
        <v>87362</v>
      </c>
      <c r="E179" s="46">
        <f>SUM('平成17年1月'!E179,'平成17年2月'!E179,'平成17年3月'!E179)</f>
        <v>26435</v>
      </c>
      <c r="F179" s="47">
        <f>SUM('平成17年1月'!F179,'平成17年2月'!F179,'平成17年3月'!F179)</f>
        <v>113797</v>
      </c>
      <c r="G179" s="47">
        <f>SUM('平成17年1月'!G179,'平成17年2月'!G179,'平成17年3月'!G179)</f>
        <v>-60927</v>
      </c>
      <c r="H179" s="46">
        <f>SUM('平成17年1月'!H179,'平成17年2月'!H179,'平成17年3月'!H179)</f>
        <v>460918</v>
      </c>
      <c r="I179" s="46">
        <f>SUM('平成17年1月'!I179,'平成17年2月'!I179,'平成17年3月'!I179)</f>
        <v>110073</v>
      </c>
      <c r="J179" s="47">
        <f>SUM('平成17年1月'!J179,'平成17年2月'!J179,'平成17年3月'!J179)</f>
        <v>570991</v>
      </c>
      <c r="K179" s="47">
        <f>SUM('平成17年1月'!K179,'平成17年2月'!K179,'平成17年3月'!K179)</f>
        <v>-350845</v>
      </c>
      <c r="L179" s="46"/>
    </row>
    <row r="180" spans="1:12" ht="14.25">
      <c r="A180" s="49" t="s">
        <v>351</v>
      </c>
      <c r="B180" s="48" t="s">
        <v>352</v>
      </c>
      <c r="C180" s="45" t="s">
        <v>36</v>
      </c>
      <c r="D180" s="46">
        <f>SUM('平成17年1月'!D180,'平成17年2月'!D180,'平成17年3月'!D180)</f>
        <v>1853402</v>
      </c>
      <c r="E180" s="46">
        <f>SUM('平成17年1月'!E180,'平成17年2月'!E180,'平成17年3月'!E180)</f>
        <v>1118639</v>
      </c>
      <c r="F180" s="47">
        <f>SUM('平成17年1月'!F180,'平成17年2月'!F180,'平成17年3月'!F180)</f>
        <v>2972041</v>
      </c>
      <c r="G180" s="47">
        <f>SUM('平成17年1月'!G180,'平成17年2月'!G180,'平成17年3月'!G180)</f>
        <v>-734763</v>
      </c>
      <c r="H180" s="46">
        <f>SUM('平成17年1月'!H180,'平成17年2月'!H180,'平成17年3月'!H180)</f>
        <v>8180734</v>
      </c>
      <c r="I180" s="46">
        <f>SUM('平成17年1月'!I180,'平成17年2月'!I180,'平成17年3月'!I180)</f>
        <v>5524084</v>
      </c>
      <c r="J180" s="47">
        <f>SUM('平成17年1月'!J180,'平成17年2月'!J180,'平成17年3月'!J180)</f>
        <v>13704818</v>
      </c>
      <c r="K180" s="47">
        <f>SUM('平成17年1月'!K180,'平成17年2月'!K180,'平成17年3月'!K180)</f>
        <v>-2656650</v>
      </c>
      <c r="L180" s="46"/>
    </row>
    <row r="181" spans="1:12" ht="14.25">
      <c r="A181" s="38" t="s">
        <v>353</v>
      </c>
      <c r="B181" s="44" t="s">
        <v>354</v>
      </c>
      <c r="C181" s="45" t="s">
        <v>36</v>
      </c>
      <c r="D181" s="46">
        <f>SUM('平成17年1月'!D181,'平成17年2月'!D181,'平成17年3月'!D181)</f>
        <v>16683</v>
      </c>
      <c r="E181" s="46">
        <f>SUM('平成17年1月'!E181,'平成17年2月'!E181,'平成17年3月'!E181)</f>
        <v>8556</v>
      </c>
      <c r="F181" s="47">
        <f>SUM('平成17年1月'!F181,'平成17年2月'!F181,'平成17年3月'!F181)</f>
        <v>25239</v>
      </c>
      <c r="G181" s="47">
        <f>SUM('平成17年1月'!G181,'平成17年2月'!G181,'平成17年3月'!G181)</f>
        <v>-8127</v>
      </c>
      <c r="H181" s="46">
        <f>SUM('平成17年1月'!H181,'平成17年2月'!H181,'平成17年3月'!H181)</f>
        <v>74468</v>
      </c>
      <c r="I181" s="46">
        <f>SUM('平成17年1月'!I181,'平成17年2月'!I181,'平成17年3月'!I181)</f>
        <v>23582</v>
      </c>
      <c r="J181" s="47">
        <f>SUM('平成17年1月'!J181,'平成17年2月'!J181,'平成17年3月'!J181)</f>
        <v>98050</v>
      </c>
      <c r="K181" s="47">
        <f>SUM('平成17年1月'!K181,'平成17年2月'!K181,'平成17年3月'!K181)</f>
        <v>-50886</v>
      </c>
      <c r="L181" s="46"/>
    </row>
    <row r="182" spans="1:12" ht="14.25">
      <c r="A182" s="43" t="s">
        <v>355</v>
      </c>
      <c r="B182" s="44" t="s">
        <v>356</v>
      </c>
      <c r="C182" s="45"/>
      <c r="D182" s="46">
        <f>SUM('平成17年1月'!D182,'平成17年2月'!D182,'平成17年3月'!D182)</f>
        <v>63291</v>
      </c>
      <c r="E182" s="46">
        <f>SUM('平成17年1月'!E182,'平成17年2月'!E182,'平成17年3月'!E182)</f>
        <v>0</v>
      </c>
      <c r="F182" s="47">
        <f>SUM('平成17年1月'!F182,'平成17年2月'!F182,'平成17年3月'!F182)</f>
        <v>63291</v>
      </c>
      <c r="G182" s="47">
        <f>SUM('平成17年1月'!G182,'平成17年2月'!G182,'平成17年3月'!G182)</f>
        <v>-63291</v>
      </c>
      <c r="H182" s="46">
        <f>SUM('平成17年1月'!H182,'平成17年2月'!H182,'平成17年3月'!H182)</f>
        <v>332370</v>
      </c>
      <c r="I182" s="46">
        <f>SUM('平成17年1月'!I182,'平成17年2月'!I182,'平成17年3月'!I182)</f>
        <v>0</v>
      </c>
      <c r="J182" s="47">
        <f>SUM('平成17年1月'!J182,'平成17年2月'!J182,'平成17年3月'!J182)</f>
        <v>332370</v>
      </c>
      <c r="K182" s="47">
        <f>SUM('平成17年1月'!K182,'平成17年2月'!K182,'平成17年3月'!K182)</f>
        <v>-332370</v>
      </c>
      <c r="L182" s="46"/>
    </row>
    <row r="183" spans="1:12" ht="14.25">
      <c r="A183" s="38" t="s">
        <v>357</v>
      </c>
      <c r="B183" s="44" t="s">
        <v>358</v>
      </c>
      <c r="C183" s="45" t="s">
        <v>36</v>
      </c>
      <c r="D183" s="46">
        <f>SUM('平成17年1月'!D183,'平成17年2月'!D183,'平成17年3月'!D183)</f>
        <v>240598</v>
      </c>
      <c r="E183" s="46">
        <f>SUM('平成17年1月'!E183,'平成17年2月'!E183,'平成17年3月'!E183)</f>
        <v>222224</v>
      </c>
      <c r="F183" s="47">
        <f>SUM('平成17年1月'!F183,'平成17年2月'!F183,'平成17年3月'!F183)</f>
        <v>462822</v>
      </c>
      <c r="G183" s="47">
        <f>SUM('平成17年1月'!G183,'平成17年2月'!G183,'平成17年3月'!G183)</f>
        <v>-18374</v>
      </c>
      <c r="H183" s="46">
        <f>SUM('平成17年1月'!H183,'平成17年2月'!H183,'平成17年3月'!H183)</f>
        <v>1146577</v>
      </c>
      <c r="I183" s="46">
        <f>SUM('平成17年1月'!I183,'平成17年2月'!I183,'平成17年3月'!I183)</f>
        <v>808903</v>
      </c>
      <c r="J183" s="47">
        <f>SUM('平成17年1月'!J183,'平成17年2月'!J183,'平成17年3月'!J183)</f>
        <v>1955480</v>
      </c>
      <c r="K183" s="47">
        <f>SUM('平成17年1月'!K183,'平成17年2月'!K183,'平成17年3月'!K183)</f>
        <v>-337674</v>
      </c>
      <c r="L183" s="46"/>
    </row>
    <row r="184" spans="1:12" ht="14.25">
      <c r="A184" s="49" t="s">
        <v>359</v>
      </c>
      <c r="B184" s="44" t="s">
        <v>360</v>
      </c>
      <c r="C184" s="45"/>
      <c r="D184" s="46">
        <f>SUM('平成17年1月'!D184,'平成17年2月'!D184,'平成17年3月'!D184)</f>
        <v>5097</v>
      </c>
      <c r="E184" s="46">
        <f>SUM('平成17年1月'!E184,'平成17年2月'!E184,'平成17年3月'!E184)</f>
        <v>0</v>
      </c>
      <c r="F184" s="47">
        <f>SUM('平成17年1月'!F184,'平成17年2月'!F184,'平成17年3月'!F184)</f>
        <v>5097</v>
      </c>
      <c r="G184" s="47">
        <f>SUM('平成17年1月'!G184,'平成17年2月'!G184,'平成17年3月'!G184)</f>
        <v>-5097</v>
      </c>
      <c r="H184" s="46">
        <f>SUM('平成17年1月'!H184,'平成17年2月'!H184,'平成17年3月'!H184)</f>
        <v>14465</v>
      </c>
      <c r="I184" s="46">
        <f>SUM('平成17年1月'!I184,'平成17年2月'!I184,'平成17年3月'!I184)</f>
        <v>0</v>
      </c>
      <c r="J184" s="47">
        <f>SUM('平成17年1月'!J184,'平成17年2月'!J184,'平成17年3月'!J184)</f>
        <v>14465</v>
      </c>
      <c r="K184" s="47">
        <f>SUM('平成17年1月'!K184,'平成17年2月'!K184,'平成17年3月'!K184)</f>
        <v>-14465</v>
      </c>
      <c r="L184" s="46"/>
    </row>
    <row r="185" spans="1:12" ht="14.25">
      <c r="A185" s="38" t="s">
        <v>361</v>
      </c>
      <c r="B185" s="44" t="s">
        <v>362</v>
      </c>
      <c r="C185" s="45" t="s">
        <v>36</v>
      </c>
      <c r="D185" s="46">
        <f>SUM('平成17年1月'!D185,'平成17年2月'!D185,'平成17年3月'!D185)</f>
        <v>75196</v>
      </c>
      <c r="E185" s="46">
        <f>SUM('平成17年1月'!E185,'平成17年2月'!E185,'平成17年3月'!E185)</f>
        <v>23676</v>
      </c>
      <c r="F185" s="47">
        <f>SUM('平成17年1月'!F185,'平成17年2月'!F185,'平成17年3月'!F185)</f>
        <v>98872</v>
      </c>
      <c r="G185" s="47">
        <f>SUM('平成17年1月'!G185,'平成17年2月'!G185,'平成17年3月'!G185)</f>
        <v>-51520</v>
      </c>
      <c r="H185" s="46">
        <f>SUM('平成17年1月'!H185,'平成17年2月'!H185,'平成17年3月'!H185)</f>
        <v>436737</v>
      </c>
      <c r="I185" s="46">
        <f>SUM('平成17年1月'!I185,'平成17年2月'!I185,'平成17年3月'!I185)</f>
        <v>93276</v>
      </c>
      <c r="J185" s="47">
        <f>SUM('平成17年1月'!J185,'平成17年2月'!J185,'平成17年3月'!J185)</f>
        <v>530013</v>
      </c>
      <c r="K185" s="47">
        <f>SUM('平成17年1月'!K185,'平成17年2月'!K185,'平成17年3月'!K185)</f>
        <v>-343461</v>
      </c>
      <c r="L185" s="46"/>
    </row>
    <row r="186" spans="1:12" ht="14.25">
      <c r="A186" s="38" t="s">
        <v>363</v>
      </c>
      <c r="B186" s="44" t="s">
        <v>364</v>
      </c>
      <c r="C186" s="45" t="s">
        <v>36</v>
      </c>
      <c r="D186" s="46">
        <f>SUM('平成17年1月'!D186,'平成17年2月'!D186,'平成17年3月'!D186)</f>
        <v>58040</v>
      </c>
      <c r="E186" s="46">
        <f>SUM('平成17年1月'!E186,'平成17年2月'!E186,'平成17年3月'!E186)</f>
        <v>32505</v>
      </c>
      <c r="F186" s="47">
        <f>SUM('平成17年1月'!F186,'平成17年2月'!F186,'平成17年3月'!F186)</f>
        <v>90545</v>
      </c>
      <c r="G186" s="47">
        <f>SUM('平成17年1月'!G186,'平成17年2月'!G186,'平成17年3月'!G186)</f>
        <v>-25535</v>
      </c>
      <c r="H186" s="46">
        <f>SUM('平成17年1月'!H186,'平成17年2月'!H186,'平成17年3月'!H186)</f>
        <v>189347</v>
      </c>
      <c r="I186" s="46">
        <f>SUM('平成17年1月'!I186,'平成17年2月'!I186,'平成17年3月'!I186)</f>
        <v>166342</v>
      </c>
      <c r="J186" s="47">
        <f>SUM('平成17年1月'!J186,'平成17年2月'!J186,'平成17年3月'!J186)</f>
        <v>355689</v>
      </c>
      <c r="K186" s="47">
        <f>SUM('平成17年1月'!K186,'平成17年2月'!K186,'平成17年3月'!K186)</f>
        <v>-23005</v>
      </c>
      <c r="L186" s="46"/>
    </row>
    <row r="187" spans="1:12" ht="14.25">
      <c r="A187" s="43" t="s">
        <v>365</v>
      </c>
      <c r="B187" s="44" t="s">
        <v>366</v>
      </c>
      <c r="C187" s="45"/>
      <c r="D187" s="46">
        <f>SUM('平成17年1月'!D187,'平成17年2月'!D187,'平成17年3月'!D187)</f>
        <v>1975</v>
      </c>
      <c r="E187" s="46">
        <f>SUM('平成17年1月'!E187,'平成17年2月'!E187,'平成17年3月'!E187)</f>
        <v>0</v>
      </c>
      <c r="F187" s="47">
        <f>SUM('平成17年1月'!F187,'平成17年2月'!F187,'平成17年3月'!F187)</f>
        <v>1975</v>
      </c>
      <c r="G187" s="47">
        <f>SUM('平成17年1月'!G187,'平成17年2月'!G187,'平成17年3月'!G187)</f>
        <v>-1975</v>
      </c>
      <c r="H187" s="46">
        <f>SUM('平成17年1月'!H187,'平成17年2月'!H187,'平成17年3月'!H187)</f>
        <v>8226</v>
      </c>
      <c r="I187" s="46">
        <f>SUM('平成17年1月'!I187,'平成17年2月'!I187,'平成17年3月'!I187)</f>
        <v>0</v>
      </c>
      <c r="J187" s="47">
        <f>SUM('平成17年1月'!J187,'平成17年2月'!J187,'平成17年3月'!J187)</f>
        <v>8226</v>
      </c>
      <c r="K187" s="47">
        <f>SUM('平成17年1月'!K187,'平成17年2月'!K187,'平成17年3月'!K187)</f>
        <v>-8226</v>
      </c>
      <c r="L187" s="46"/>
    </row>
    <row r="188" spans="1:12" ht="14.25">
      <c r="A188" s="43" t="s">
        <v>367</v>
      </c>
      <c r="B188" s="44" t="s">
        <v>368</v>
      </c>
      <c r="C188" s="54" t="s">
        <v>36</v>
      </c>
      <c r="D188" s="46">
        <f>SUM('平成17年1月'!D188,'平成17年2月'!D188,'平成17年3月'!D188)</f>
        <v>0</v>
      </c>
      <c r="E188" s="46">
        <f>SUM('平成17年1月'!E188,'平成17年2月'!E188,'平成17年3月'!E188)</f>
        <v>0</v>
      </c>
      <c r="F188" s="47">
        <f>SUM('平成17年1月'!F188,'平成17年2月'!F188,'平成17年3月'!F188)</f>
        <v>0</v>
      </c>
      <c r="G188" s="47">
        <f>SUM('平成17年1月'!G188,'平成17年2月'!G188,'平成17年3月'!G188)</f>
        <v>0</v>
      </c>
      <c r="H188" s="46">
        <f>SUM('平成17年1月'!H188,'平成17年2月'!H188,'平成17年3月'!H188)</f>
        <v>0</v>
      </c>
      <c r="I188" s="46">
        <f>SUM('平成17年1月'!I188,'平成17年2月'!I188,'平成17年3月'!I188)</f>
        <v>0</v>
      </c>
      <c r="J188" s="47">
        <f>SUM('平成17年1月'!J188,'平成17年2月'!J188,'平成17年3月'!J188)</f>
        <v>0</v>
      </c>
      <c r="K188" s="47">
        <f>SUM('平成17年1月'!K188,'平成17年2月'!K188,'平成17年3月'!K188)</f>
        <v>0</v>
      </c>
      <c r="L188" s="46"/>
    </row>
    <row r="189" spans="1:12" ht="14.25">
      <c r="A189" s="43" t="s">
        <v>369</v>
      </c>
      <c r="B189" s="44" t="s">
        <v>370</v>
      </c>
      <c r="C189" s="45" t="s">
        <v>36</v>
      </c>
      <c r="D189" s="46">
        <f>SUM('平成17年1月'!D189,'平成17年2月'!D189,'平成17年3月'!D189)</f>
        <v>11886</v>
      </c>
      <c r="E189" s="46">
        <f>SUM('平成17年1月'!E189,'平成17年2月'!E189,'平成17年3月'!E189)</f>
        <v>0</v>
      </c>
      <c r="F189" s="47">
        <f>SUM('平成17年1月'!F189,'平成17年2月'!F189,'平成17年3月'!F189)</f>
        <v>11886</v>
      </c>
      <c r="G189" s="47">
        <f>SUM('平成17年1月'!G189,'平成17年2月'!G189,'平成17年3月'!G189)</f>
        <v>-11886</v>
      </c>
      <c r="H189" s="46">
        <f>SUM('平成17年1月'!H189,'平成17年2月'!H189,'平成17年3月'!H189)</f>
        <v>36590</v>
      </c>
      <c r="I189" s="46">
        <f>SUM('平成17年1月'!I189,'平成17年2月'!I189,'平成17年3月'!I189)</f>
        <v>0</v>
      </c>
      <c r="J189" s="47">
        <f>SUM('平成17年1月'!J189,'平成17年2月'!J189,'平成17年3月'!J189)</f>
        <v>36590</v>
      </c>
      <c r="K189" s="47">
        <f>SUM('平成17年1月'!K189,'平成17年2月'!K189,'平成17年3月'!K189)</f>
        <v>-36590</v>
      </c>
      <c r="L189" s="46"/>
    </row>
    <row r="190" spans="1:12" ht="14.25">
      <c r="A190" s="43" t="s">
        <v>371</v>
      </c>
      <c r="B190" s="44" t="s">
        <v>372</v>
      </c>
      <c r="C190" s="63"/>
      <c r="D190" s="46">
        <f>SUM('平成17年1月'!D190,'平成17年2月'!D190,'平成17年3月'!D190)</f>
        <v>7221</v>
      </c>
      <c r="E190" s="46">
        <f>SUM('平成17年1月'!E190,'平成17年2月'!E190,'平成17年3月'!E190)</f>
        <v>0</v>
      </c>
      <c r="F190" s="47">
        <f>SUM('平成17年1月'!F190,'平成17年2月'!F190,'平成17年3月'!F190)</f>
        <v>7221</v>
      </c>
      <c r="G190" s="47">
        <f>SUM('平成17年1月'!G190,'平成17年2月'!G190,'平成17年3月'!G190)</f>
        <v>-7221</v>
      </c>
      <c r="H190" s="46">
        <f>SUM('平成17年1月'!H190,'平成17年2月'!H190,'平成17年3月'!H190)</f>
        <v>23346</v>
      </c>
      <c r="I190" s="46">
        <f>SUM('平成17年1月'!I190,'平成17年2月'!I190,'平成17年3月'!I190)</f>
        <v>0</v>
      </c>
      <c r="J190" s="47">
        <f>SUM('平成17年1月'!J190,'平成17年2月'!J190,'平成17年3月'!J190)</f>
        <v>23346</v>
      </c>
      <c r="K190" s="47">
        <f>SUM('平成17年1月'!K190,'平成17年2月'!K190,'平成17年3月'!K190)</f>
        <v>-23346</v>
      </c>
      <c r="L190" s="46"/>
    </row>
    <row r="191" spans="1:12" ht="14.25">
      <c r="A191" s="38" t="s">
        <v>373</v>
      </c>
      <c r="B191" s="44" t="s">
        <v>374</v>
      </c>
      <c r="C191" s="45"/>
      <c r="D191" s="46">
        <f>SUM('平成17年1月'!D191,'平成17年2月'!D191,'平成17年3月'!D191)</f>
        <v>12317</v>
      </c>
      <c r="E191" s="46">
        <f>SUM('平成17年1月'!E191,'平成17年2月'!E191,'平成17年3月'!E191)</f>
        <v>0</v>
      </c>
      <c r="F191" s="47">
        <f>SUM('平成17年1月'!F191,'平成17年2月'!F191,'平成17年3月'!F191)</f>
        <v>12317</v>
      </c>
      <c r="G191" s="47">
        <f>SUM('平成17年1月'!G191,'平成17年2月'!G191,'平成17年3月'!G191)</f>
        <v>-12317</v>
      </c>
      <c r="H191" s="46">
        <f>SUM('平成17年1月'!H191,'平成17年2月'!H191,'平成17年3月'!H191)</f>
        <v>33980</v>
      </c>
      <c r="I191" s="46">
        <f>SUM('平成17年1月'!I191,'平成17年2月'!I191,'平成17年3月'!I191)</f>
        <v>0</v>
      </c>
      <c r="J191" s="47">
        <f>SUM('平成17年1月'!J191,'平成17年2月'!J191,'平成17年3月'!J191)</f>
        <v>33980</v>
      </c>
      <c r="K191" s="47">
        <f>SUM('平成17年1月'!K191,'平成17年2月'!K191,'平成17年3月'!K191)</f>
        <v>-33980</v>
      </c>
      <c r="L191" s="46"/>
    </row>
    <row r="192" spans="1:12" ht="14.25">
      <c r="A192" s="38" t="s">
        <v>375</v>
      </c>
      <c r="B192" s="44" t="s">
        <v>376</v>
      </c>
      <c r="C192" s="45" t="s">
        <v>36</v>
      </c>
      <c r="D192" s="46">
        <f>SUM('平成17年1月'!D192,'平成17年2月'!D192,'平成17年3月'!D192)</f>
        <v>8972</v>
      </c>
      <c r="E192" s="46">
        <f>SUM('平成17年1月'!E192,'平成17年2月'!E192,'平成17年3月'!E192)</f>
        <v>0</v>
      </c>
      <c r="F192" s="47">
        <f>SUM('平成17年1月'!F192,'平成17年2月'!F192,'平成17年3月'!F192)</f>
        <v>8972</v>
      </c>
      <c r="G192" s="47">
        <f>SUM('平成17年1月'!G192,'平成17年2月'!G192,'平成17年3月'!G192)</f>
        <v>-8972</v>
      </c>
      <c r="H192" s="46">
        <f>SUM('平成17年1月'!H192,'平成17年2月'!H192,'平成17年3月'!H192)</f>
        <v>29465</v>
      </c>
      <c r="I192" s="46">
        <f>SUM('平成17年1月'!I192,'平成17年2月'!I192,'平成17年3月'!I192)</f>
        <v>0</v>
      </c>
      <c r="J192" s="47">
        <f>SUM('平成17年1月'!J192,'平成17年2月'!J192,'平成17年3月'!J192)</f>
        <v>29465</v>
      </c>
      <c r="K192" s="47">
        <f>SUM('平成17年1月'!K192,'平成17年2月'!K192,'平成17年3月'!K192)</f>
        <v>-29465</v>
      </c>
      <c r="L192" s="46"/>
    </row>
    <row r="193" spans="1:12" ht="14.25">
      <c r="A193" s="38" t="s">
        <v>377</v>
      </c>
      <c r="B193" s="44" t="s">
        <v>378</v>
      </c>
      <c r="C193" s="45"/>
      <c r="D193" s="46">
        <f>SUM('平成17年1月'!D193,'平成17年2月'!D193,'平成17年3月'!D193)</f>
        <v>5814</v>
      </c>
      <c r="E193" s="46">
        <f>SUM('平成17年1月'!E193,'平成17年2月'!E193,'平成17年3月'!E193)</f>
        <v>0</v>
      </c>
      <c r="F193" s="47">
        <f>SUM('平成17年1月'!F193,'平成17年2月'!F193,'平成17年3月'!F193)</f>
        <v>5814</v>
      </c>
      <c r="G193" s="47">
        <f>SUM('平成17年1月'!G193,'平成17年2月'!G193,'平成17年3月'!G193)</f>
        <v>-5814</v>
      </c>
      <c r="H193" s="46">
        <f>SUM('平成17年1月'!H193,'平成17年2月'!H193,'平成17年3月'!H193)</f>
        <v>25826</v>
      </c>
      <c r="I193" s="46">
        <f>SUM('平成17年1月'!I193,'平成17年2月'!I193,'平成17年3月'!I193)</f>
        <v>0</v>
      </c>
      <c r="J193" s="47">
        <f>SUM('平成17年1月'!J193,'平成17年2月'!J193,'平成17年3月'!J193)</f>
        <v>25826</v>
      </c>
      <c r="K193" s="47">
        <f>SUM('平成17年1月'!K193,'平成17年2月'!K193,'平成17年3月'!K193)</f>
        <v>-25826</v>
      </c>
      <c r="L193" s="46"/>
    </row>
    <row r="194" spans="1:12" ht="14.25">
      <c r="A194" s="43" t="s">
        <v>379</v>
      </c>
      <c r="B194" s="44" t="s">
        <v>380</v>
      </c>
      <c r="C194" s="54" t="s">
        <v>36</v>
      </c>
      <c r="D194" s="46">
        <f>SUM('平成17年1月'!D194,'平成17年2月'!D194,'平成17年3月'!D194)</f>
        <v>2785</v>
      </c>
      <c r="E194" s="46">
        <f>SUM('平成17年1月'!E194,'平成17年2月'!E194,'平成17年3月'!E194)</f>
        <v>0</v>
      </c>
      <c r="F194" s="47">
        <f>SUM('平成17年1月'!F194,'平成17年2月'!F194,'平成17年3月'!F194)</f>
        <v>2785</v>
      </c>
      <c r="G194" s="47">
        <f>SUM('平成17年1月'!G194,'平成17年2月'!G194,'平成17年3月'!G194)</f>
        <v>-2785</v>
      </c>
      <c r="H194" s="46">
        <f>SUM('平成17年1月'!H194,'平成17年2月'!H194,'平成17年3月'!H194)</f>
        <v>12466</v>
      </c>
      <c r="I194" s="46">
        <f>SUM('平成17年1月'!I194,'平成17年2月'!I194,'平成17年3月'!I194)</f>
        <v>0</v>
      </c>
      <c r="J194" s="47">
        <f>SUM('平成17年1月'!J194,'平成17年2月'!J194,'平成17年3月'!J194)</f>
        <v>12466</v>
      </c>
      <c r="K194" s="47">
        <f>SUM('平成17年1月'!K194,'平成17年2月'!K194,'平成17年3月'!K194)</f>
        <v>-12466</v>
      </c>
      <c r="L194" s="46"/>
    </row>
    <row r="195" spans="1:12" ht="14.25">
      <c r="A195" s="38" t="s">
        <v>381</v>
      </c>
      <c r="B195" s="48" t="s">
        <v>382</v>
      </c>
      <c r="C195" s="45" t="s">
        <v>36</v>
      </c>
      <c r="D195" s="46">
        <f>SUM('平成17年1月'!D195,'平成17年2月'!D195,'平成17年3月'!D195)</f>
        <v>854316</v>
      </c>
      <c r="E195" s="46">
        <f>SUM('平成17年1月'!E195,'平成17年2月'!E195,'平成17年3月'!E195)</f>
        <v>34107</v>
      </c>
      <c r="F195" s="47">
        <f>SUM('平成17年1月'!F195,'平成17年2月'!F195,'平成17年3月'!F195)</f>
        <v>888423</v>
      </c>
      <c r="G195" s="47">
        <f>SUM('平成17年1月'!G195,'平成17年2月'!G195,'平成17年3月'!G195)</f>
        <v>-820209</v>
      </c>
      <c r="H195" s="46">
        <f>SUM('平成17年1月'!H195,'平成17年2月'!H195,'平成17年3月'!H195)</f>
        <v>4146860</v>
      </c>
      <c r="I195" s="46">
        <f>SUM('平成17年1月'!I195,'平成17年2月'!I195,'平成17年3月'!I195)</f>
        <v>108137</v>
      </c>
      <c r="J195" s="47">
        <f>SUM('平成17年1月'!J195,'平成17年2月'!J195,'平成17年3月'!J195)</f>
        <v>4254997</v>
      </c>
      <c r="K195" s="47">
        <f>SUM('平成17年1月'!K195,'平成17年2月'!K195,'平成17年3月'!K195)</f>
        <v>-4038723</v>
      </c>
      <c r="L195" s="46"/>
    </row>
    <row r="196" spans="1:12" ht="14.25">
      <c r="A196" s="43" t="s">
        <v>383</v>
      </c>
      <c r="B196" s="44" t="s">
        <v>384</v>
      </c>
      <c r="C196" s="45" t="s">
        <v>36</v>
      </c>
      <c r="D196" s="46">
        <f>SUM('平成17年1月'!D196,'平成17年2月'!D196,'平成17年3月'!D196)</f>
        <v>29314</v>
      </c>
      <c r="E196" s="46">
        <f>SUM('平成17年1月'!E196,'平成17年2月'!E196,'平成17年3月'!E196)</f>
        <v>16404</v>
      </c>
      <c r="F196" s="47">
        <f>SUM('平成17年1月'!F196,'平成17年2月'!F196,'平成17年3月'!F196)</f>
        <v>45718</v>
      </c>
      <c r="G196" s="47">
        <f>SUM('平成17年1月'!G196,'平成17年2月'!G196,'平成17年3月'!G196)</f>
        <v>-12910</v>
      </c>
      <c r="H196" s="46">
        <f>SUM('平成17年1月'!H196,'平成17年2月'!H196,'平成17年3月'!H196)</f>
        <v>93471</v>
      </c>
      <c r="I196" s="46">
        <f>SUM('平成17年1月'!I196,'平成17年2月'!I196,'平成17年3月'!I196)</f>
        <v>50053</v>
      </c>
      <c r="J196" s="47">
        <f>SUM('平成17年1月'!J196,'平成17年2月'!J196,'平成17年3月'!J196)</f>
        <v>143524</v>
      </c>
      <c r="K196" s="47">
        <f>SUM('平成17年1月'!K196,'平成17年2月'!K196,'平成17年3月'!K196)</f>
        <v>-43418</v>
      </c>
      <c r="L196" s="46"/>
    </row>
    <row r="197" spans="1:12" ht="14.25">
      <c r="A197" s="38" t="s">
        <v>385</v>
      </c>
      <c r="B197" s="48" t="s">
        <v>386</v>
      </c>
      <c r="C197" s="45"/>
      <c r="D197" s="46">
        <f>SUM('平成17年1月'!D197,'平成17年2月'!D197,'平成17年3月'!D197)</f>
        <v>1290508</v>
      </c>
      <c r="E197" s="46">
        <f>SUM('平成17年1月'!E197,'平成17年2月'!E197,'平成17年3月'!E197)</f>
        <v>520126</v>
      </c>
      <c r="F197" s="47">
        <f>SUM('平成17年1月'!F197,'平成17年2月'!F197,'平成17年3月'!F197)</f>
        <v>1810634</v>
      </c>
      <c r="G197" s="47">
        <f>SUM('平成17年1月'!G197,'平成17年2月'!G197,'平成17年3月'!G197)</f>
        <v>-770382</v>
      </c>
      <c r="H197" s="46">
        <f>SUM('平成17年1月'!H197,'平成17年2月'!H197,'平成17年3月'!H197)</f>
        <v>6108202</v>
      </c>
      <c r="I197" s="46">
        <f>SUM('平成17年1月'!I197,'平成17年2月'!I197,'平成17年3月'!I197)</f>
        <v>1443094</v>
      </c>
      <c r="J197" s="47">
        <f>SUM('平成17年1月'!J197,'平成17年2月'!J197,'平成17年3月'!J197)</f>
        <v>7551296</v>
      </c>
      <c r="K197" s="47">
        <f>SUM('平成17年1月'!K197,'平成17年2月'!K197,'平成17年3月'!K197)</f>
        <v>-4665108</v>
      </c>
      <c r="L197" s="46"/>
    </row>
    <row r="198" spans="1:12" ht="14.25">
      <c r="A198" s="38" t="s">
        <v>18</v>
      </c>
      <c r="B198" s="39" t="s">
        <v>387</v>
      </c>
      <c r="C198" s="40"/>
      <c r="D198" s="51">
        <f>SUM('平成17年1月'!D198,'平成17年2月'!D198,'平成17年3月'!D198)</f>
        <v>850709.5</v>
      </c>
      <c r="E198" s="51">
        <f>SUM('平成17年1月'!E198,'平成17年2月'!E198,'平成17年3月'!E198)</f>
        <v>244142</v>
      </c>
      <c r="F198" s="37">
        <f>SUM('平成17年1月'!F198,'平成17年2月'!F198,'平成17年3月'!F198)</f>
        <v>1094851.5</v>
      </c>
      <c r="G198" s="37">
        <f>SUM('平成17年1月'!G198,'平成17年2月'!G198,'平成17年3月'!G198)</f>
        <v>-606567.5</v>
      </c>
      <c r="H198" s="51">
        <f>SUM('平成17年1月'!H198,'平成17年2月'!H198,'平成17年3月'!H198)</f>
        <v>3820674</v>
      </c>
      <c r="I198" s="51">
        <f>SUM('平成17年1月'!I198,'平成17年2月'!I198,'平成17年3月'!I198)</f>
        <v>759257</v>
      </c>
      <c r="J198" s="37">
        <f>SUM('平成17年1月'!J198,'平成17年2月'!J198,'平成17年3月'!J198)</f>
        <v>4579931</v>
      </c>
      <c r="K198" s="37">
        <f>SUM('平成17年1月'!K198,'平成17年2月'!K198,'平成17年3月'!K198)</f>
        <v>-3061417</v>
      </c>
      <c r="L198" s="51"/>
    </row>
    <row r="199" spans="1:12" ht="14.25">
      <c r="A199" s="38" t="s">
        <v>388</v>
      </c>
      <c r="B199" s="44" t="s">
        <v>389</v>
      </c>
      <c r="C199" s="45"/>
      <c r="D199" s="52">
        <f>SUM('平成17年1月'!D199,'平成17年2月'!D199,'平成17年3月'!D199)</f>
        <v>13165</v>
      </c>
      <c r="E199" s="52">
        <f>SUM('平成17年1月'!E199,'平成17年2月'!E199,'平成17年3月'!E199)</f>
        <v>39</v>
      </c>
      <c r="F199" s="53">
        <f>SUM('平成17年1月'!F199,'平成17年2月'!F199,'平成17年3月'!F199)</f>
        <v>13204</v>
      </c>
      <c r="G199" s="53">
        <f>SUM('平成17年1月'!G199,'平成17年2月'!G199,'平成17年3月'!G199)</f>
        <v>-13126</v>
      </c>
      <c r="H199" s="52">
        <f>SUM('平成17年1月'!H199,'平成17年2月'!H199,'平成17年3月'!H199)</f>
        <v>59852</v>
      </c>
      <c r="I199" s="52">
        <f>SUM('平成17年1月'!I199,'平成17年2月'!I199,'平成17年3月'!I199)</f>
        <v>100</v>
      </c>
      <c r="J199" s="53">
        <f>SUM('平成17年1月'!J199,'平成17年2月'!J199,'平成17年3月'!J199)</f>
        <v>59952</v>
      </c>
      <c r="K199" s="53">
        <f>SUM('平成17年1月'!K199,'平成17年2月'!K199,'平成17年3月'!K199)</f>
        <v>-59752</v>
      </c>
      <c r="L199" s="52"/>
    </row>
    <row r="200" spans="1:12" ht="14.25">
      <c r="A200" s="38" t="s">
        <v>390</v>
      </c>
      <c r="B200" s="48" t="s">
        <v>391</v>
      </c>
      <c r="C200" s="45"/>
      <c r="D200" s="46">
        <f>SUM('平成17年1月'!D200,'平成17年2月'!D200,'平成17年3月'!D200)</f>
        <v>26347</v>
      </c>
      <c r="E200" s="46">
        <f>SUM('平成17年1月'!E200,'平成17年2月'!E200,'平成17年3月'!E200)</f>
        <v>0</v>
      </c>
      <c r="F200" s="47">
        <f>SUM('平成17年1月'!F200,'平成17年2月'!F200,'平成17年3月'!F200)</f>
        <v>26347</v>
      </c>
      <c r="G200" s="47">
        <f>SUM('平成17年1月'!G200,'平成17年2月'!G200,'平成17年3月'!G200)</f>
        <v>-26347</v>
      </c>
      <c r="H200" s="46">
        <f>SUM('平成17年1月'!H200,'平成17年2月'!H200,'平成17年3月'!H200)</f>
        <v>204426</v>
      </c>
      <c r="I200" s="46">
        <f>SUM('平成17年1月'!I200,'平成17年2月'!I200,'平成17年3月'!I200)</f>
        <v>0</v>
      </c>
      <c r="J200" s="47">
        <f>SUM('平成17年1月'!J200,'平成17年2月'!J200,'平成17年3月'!J200)</f>
        <v>204426</v>
      </c>
      <c r="K200" s="47">
        <f>SUM('平成17年1月'!K200,'平成17年2月'!K200,'平成17年3月'!K200)</f>
        <v>-204426</v>
      </c>
      <c r="L200" s="46"/>
    </row>
    <row r="201" spans="1:12" ht="14.25">
      <c r="A201" s="38" t="s">
        <v>392</v>
      </c>
      <c r="B201" s="44" t="s">
        <v>393</v>
      </c>
      <c r="C201" s="45" t="s">
        <v>36</v>
      </c>
      <c r="D201" s="46">
        <f>SUM('平成17年1月'!D201,'平成17年2月'!D201,'平成17年3月'!D201)</f>
        <v>29955</v>
      </c>
      <c r="E201" s="46">
        <f>SUM('平成17年1月'!E201,'平成17年2月'!E201,'平成17年3月'!E201)</f>
        <v>0</v>
      </c>
      <c r="F201" s="47">
        <f>SUM('平成17年1月'!F201,'平成17年2月'!F201,'平成17年3月'!F201)</f>
        <v>29955</v>
      </c>
      <c r="G201" s="47">
        <f>SUM('平成17年1月'!G201,'平成17年2月'!G201,'平成17年3月'!G201)</f>
        <v>-29955</v>
      </c>
      <c r="H201" s="46">
        <f>SUM('平成17年1月'!H201,'平成17年2月'!H201,'平成17年3月'!H201)</f>
        <v>81830</v>
      </c>
      <c r="I201" s="46">
        <f>SUM('平成17年1月'!I201,'平成17年2月'!I201,'平成17年3月'!I201)</f>
        <v>0</v>
      </c>
      <c r="J201" s="47">
        <f>SUM('平成17年1月'!J201,'平成17年2月'!J201,'平成17年3月'!J201)</f>
        <v>81830</v>
      </c>
      <c r="K201" s="47">
        <f>SUM('平成17年1月'!K201,'平成17年2月'!K201,'平成17年3月'!K201)</f>
        <v>-81830</v>
      </c>
      <c r="L201" s="46"/>
    </row>
    <row r="202" spans="1:12" ht="14.25">
      <c r="A202" s="49" t="s">
        <v>394</v>
      </c>
      <c r="B202" s="48" t="s">
        <v>395</v>
      </c>
      <c r="C202" s="45" t="s">
        <v>36</v>
      </c>
      <c r="D202" s="46">
        <f>SUM('平成17年1月'!D202,'平成17年2月'!D202,'平成17年3月'!D202)</f>
        <v>39624</v>
      </c>
      <c r="E202" s="46">
        <f>SUM('平成17年1月'!E202,'平成17年2月'!E202,'平成17年3月'!E202)</f>
        <v>0</v>
      </c>
      <c r="F202" s="47">
        <f>SUM('平成17年1月'!F202,'平成17年2月'!F202,'平成17年3月'!F202)</f>
        <v>39624</v>
      </c>
      <c r="G202" s="47">
        <f>SUM('平成17年1月'!G202,'平成17年2月'!G202,'平成17年3月'!G202)</f>
        <v>-39624</v>
      </c>
      <c r="H202" s="46">
        <f>SUM('平成17年1月'!H202,'平成17年2月'!H202,'平成17年3月'!H202)</f>
        <v>187421</v>
      </c>
      <c r="I202" s="46">
        <f>SUM('平成17年1月'!I202,'平成17年2月'!I202,'平成17年3月'!I202)</f>
        <v>0</v>
      </c>
      <c r="J202" s="47">
        <f>SUM('平成17年1月'!J202,'平成17年2月'!J202,'平成17年3月'!J202)</f>
        <v>187421</v>
      </c>
      <c r="K202" s="47">
        <f>SUM('平成17年1月'!K202,'平成17年2月'!K202,'平成17年3月'!K202)</f>
        <v>-187421</v>
      </c>
      <c r="L202" s="46"/>
    </row>
    <row r="203" spans="1:12" ht="14.25">
      <c r="A203" s="38" t="s">
        <v>396</v>
      </c>
      <c r="B203" s="44" t="s">
        <v>397</v>
      </c>
      <c r="C203" s="45" t="s">
        <v>36</v>
      </c>
      <c r="D203" s="46">
        <f>SUM('平成17年1月'!D203,'平成17年2月'!D203,'平成17年3月'!D203)</f>
        <v>88227</v>
      </c>
      <c r="E203" s="46">
        <f>SUM('平成17年1月'!E203,'平成17年2月'!E203,'平成17年3月'!E203)</f>
        <v>18864</v>
      </c>
      <c r="F203" s="47">
        <f>SUM('平成17年1月'!F203,'平成17年2月'!F203,'平成17年3月'!F203)</f>
        <v>107091</v>
      </c>
      <c r="G203" s="47">
        <f>SUM('平成17年1月'!G203,'平成17年2月'!G203,'平成17年3月'!G203)</f>
        <v>-69363</v>
      </c>
      <c r="H203" s="46">
        <f>SUM('平成17年1月'!H203,'平成17年2月'!H203,'平成17年3月'!H203)</f>
        <v>337989</v>
      </c>
      <c r="I203" s="46">
        <f>SUM('平成17年1月'!I203,'平成17年2月'!I203,'平成17年3月'!I203)</f>
        <v>61069</v>
      </c>
      <c r="J203" s="47">
        <f>SUM('平成17年1月'!J203,'平成17年2月'!J203,'平成17年3月'!J203)</f>
        <v>399058</v>
      </c>
      <c r="K203" s="47">
        <f>SUM('平成17年1月'!K203,'平成17年2月'!K203,'平成17年3月'!K203)</f>
        <v>-276920</v>
      </c>
      <c r="L203" s="46"/>
    </row>
    <row r="204" spans="1:12" ht="14.25">
      <c r="A204" s="38" t="s">
        <v>398</v>
      </c>
      <c r="B204" s="44" t="s">
        <v>399</v>
      </c>
      <c r="C204" s="45"/>
      <c r="D204" s="46">
        <f>SUM('平成17年1月'!D204,'平成17年2月'!D204,'平成17年3月'!D204)</f>
        <v>11979</v>
      </c>
      <c r="E204" s="46">
        <f>SUM('平成17年1月'!E204,'平成17年2月'!E204,'平成17年3月'!E204)</f>
        <v>0</v>
      </c>
      <c r="F204" s="47">
        <f>SUM('平成17年1月'!F204,'平成17年2月'!F204,'平成17年3月'!F204)</f>
        <v>11979</v>
      </c>
      <c r="G204" s="47">
        <f>SUM('平成17年1月'!G204,'平成17年2月'!G204,'平成17年3月'!G204)</f>
        <v>-11979</v>
      </c>
      <c r="H204" s="46">
        <f>SUM('平成17年1月'!H204,'平成17年2月'!H204,'平成17年3月'!H204)</f>
        <v>56503</v>
      </c>
      <c r="I204" s="46">
        <f>SUM('平成17年1月'!I204,'平成17年2月'!I204,'平成17年3月'!I204)</f>
        <v>0</v>
      </c>
      <c r="J204" s="47">
        <f>SUM('平成17年1月'!J204,'平成17年2月'!J204,'平成17年3月'!J204)</f>
        <v>56503</v>
      </c>
      <c r="K204" s="47">
        <f>SUM('平成17年1月'!K204,'平成17年2月'!K204,'平成17年3月'!K204)</f>
        <v>-56503</v>
      </c>
      <c r="L204" s="46"/>
    </row>
    <row r="205" spans="1:12" ht="14.25">
      <c r="A205" s="67" t="s">
        <v>400</v>
      </c>
      <c r="B205" s="44" t="s">
        <v>401</v>
      </c>
      <c r="C205" s="45"/>
      <c r="D205" s="46">
        <f>SUM('平成17年1月'!D205,'平成17年2月'!D205,'平成17年3月'!D205)</f>
        <v>1299</v>
      </c>
      <c r="E205" s="46">
        <f>SUM('平成17年1月'!E205,'平成17年2月'!E205,'平成17年3月'!E205)</f>
        <v>0</v>
      </c>
      <c r="F205" s="47">
        <f>SUM('平成17年1月'!F205,'平成17年2月'!F205,'平成17年3月'!F205)</f>
        <v>1299</v>
      </c>
      <c r="G205" s="47">
        <f>SUM('平成17年1月'!G205,'平成17年2月'!G205,'平成17年3月'!G205)</f>
        <v>-1299</v>
      </c>
      <c r="H205" s="46">
        <f>SUM('平成17年1月'!H205,'平成17年2月'!H205,'平成17年3月'!H205)</f>
        <v>5629</v>
      </c>
      <c r="I205" s="46">
        <f>SUM('平成17年1月'!I205,'平成17年2月'!I205,'平成17年3月'!I205)</f>
        <v>0</v>
      </c>
      <c r="J205" s="47">
        <f>SUM('平成17年1月'!J205,'平成17年2月'!J205,'平成17年3月'!J205)</f>
        <v>5629</v>
      </c>
      <c r="K205" s="47">
        <f>SUM('平成17年1月'!K205,'平成17年2月'!K205,'平成17年3月'!K205)</f>
        <v>-5629</v>
      </c>
      <c r="L205" s="46"/>
    </row>
    <row r="206" spans="1:12" ht="14.25">
      <c r="A206" s="49" t="s">
        <v>402</v>
      </c>
      <c r="B206" s="48" t="s">
        <v>403</v>
      </c>
      <c r="C206" s="45" t="s">
        <v>36</v>
      </c>
      <c r="D206" s="46">
        <f>SUM('平成17年1月'!D206,'平成17年2月'!D206,'平成17年3月'!D206)</f>
        <v>73613</v>
      </c>
      <c r="E206" s="46">
        <f>SUM('平成17年1月'!E206,'平成17年2月'!E206,'平成17年3月'!E206)</f>
        <v>1079</v>
      </c>
      <c r="F206" s="47">
        <f>SUM('平成17年1月'!F206,'平成17年2月'!F206,'平成17年3月'!F206)</f>
        <v>74692</v>
      </c>
      <c r="G206" s="47">
        <f>SUM('平成17年1月'!G206,'平成17年2月'!G206,'平成17年3月'!G206)</f>
        <v>-72534</v>
      </c>
      <c r="H206" s="46">
        <f>SUM('平成17年1月'!H206,'平成17年2月'!H206,'平成17年3月'!H206)</f>
        <v>450504</v>
      </c>
      <c r="I206" s="46">
        <f>SUM('平成17年1月'!I206,'平成17年2月'!I206,'平成17年3月'!I206)</f>
        <v>2014</v>
      </c>
      <c r="J206" s="47">
        <f>SUM('平成17年1月'!J206,'平成17年2月'!J206,'平成17年3月'!J206)</f>
        <v>452518</v>
      </c>
      <c r="K206" s="47">
        <f>SUM('平成17年1月'!K206,'平成17年2月'!K206,'平成17年3月'!K206)</f>
        <v>-448490</v>
      </c>
      <c r="L206" s="46"/>
    </row>
    <row r="207" spans="1:12" ht="14.25">
      <c r="A207" s="38" t="s">
        <v>404</v>
      </c>
      <c r="B207" s="44" t="s">
        <v>405</v>
      </c>
      <c r="C207" s="45"/>
      <c r="D207" s="46">
        <f>SUM('平成17年1月'!D207,'平成17年2月'!D207,'平成17年3月'!D207)</f>
        <v>407</v>
      </c>
      <c r="E207" s="46">
        <f>SUM('平成17年1月'!E207,'平成17年2月'!E207,'平成17年3月'!E207)</f>
        <v>0</v>
      </c>
      <c r="F207" s="47">
        <f>SUM('平成17年1月'!F207,'平成17年2月'!F207,'平成17年3月'!F207)</f>
        <v>407</v>
      </c>
      <c r="G207" s="47">
        <f>SUM('平成17年1月'!G207,'平成17年2月'!G207,'平成17年3月'!G207)</f>
        <v>-407</v>
      </c>
      <c r="H207" s="46">
        <f>SUM('平成17年1月'!H207,'平成17年2月'!H207,'平成17年3月'!H207)</f>
        <v>483</v>
      </c>
      <c r="I207" s="46">
        <f>SUM('平成17年1月'!I207,'平成17年2月'!I207,'平成17年3月'!I207)</f>
        <v>0</v>
      </c>
      <c r="J207" s="47">
        <f>SUM('平成17年1月'!J207,'平成17年2月'!J207,'平成17年3月'!J207)</f>
        <v>483</v>
      </c>
      <c r="K207" s="47">
        <f>SUM('平成17年1月'!K207,'平成17年2月'!K207,'平成17年3月'!K207)</f>
        <v>-483</v>
      </c>
      <c r="L207" s="46"/>
    </row>
    <row r="208" spans="1:12" ht="14.25">
      <c r="A208" s="38" t="s">
        <v>406</v>
      </c>
      <c r="B208" s="44" t="s">
        <v>407</v>
      </c>
      <c r="C208" s="45" t="s">
        <v>36</v>
      </c>
      <c r="D208" s="46">
        <f>SUM('平成17年1月'!D208,'平成17年2月'!D208,'平成17年3月'!D208)</f>
        <v>4299</v>
      </c>
      <c r="E208" s="46">
        <f>SUM('平成17年1月'!E208,'平成17年2月'!E208,'平成17年3月'!E208)</f>
        <v>0</v>
      </c>
      <c r="F208" s="47">
        <f>SUM('平成17年1月'!F208,'平成17年2月'!F208,'平成17年3月'!F208)</f>
        <v>4299</v>
      </c>
      <c r="G208" s="47">
        <f>SUM('平成17年1月'!G208,'平成17年2月'!G208,'平成17年3月'!G208)</f>
        <v>-4299</v>
      </c>
      <c r="H208" s="46">
        <f>SUM('平成17年1月'!H208,'平成17年2月'!H208,'平成17年3月'!H208)</f>
        <v>20628</v>
      </c>
      <c r="I208" s="46">
        <f>SUM('平成17年1月'!I208,'平成17年2月'!I208,'平成17年3月'!I208)</f>
        <v>0</v>
      </c>
      <c r="J208" s="47">
        <f>SUM('平成17年1月'!J208,'平成17年2月'!J208,'平成17年3月'!J208)</f>
        <v>20628</v>
      </c>
      <c r="K208" s="47">
        <f>SUM('平成17年1月'!K208,'平成17年2月'!K208,'平成17年3月'!K208)</f>
        <v>-20628</v>
      </c>
      <c r="L208" s="46"/>
    </row>
    <row r="209" spans="1:12" ht="14.25">
      <c r="A209" s="38" t="s">
        <v>408</v>
      </c>
      <c r="B209" s="44" t="s">
        <v>409</v>
      </c>
      <c r="C209" s="45" t="s">
        <v>36</v>
      </c>
      <c r="D209" s="46">
        <f>SUM('平成17年1月'!D209,'平成17年2月'!D209,'平成17年3月'!D209)</f>
        <v>6657</v>
      </c>
      <c r="E209" s="46">
        <f>SUM('平成17年1月'!E209,'平成17年2月'!E209,'平成17年3月'!E209)</f>
        <v>0</v>
      </c>
      <c r="F209" s="47">
        <f>SUM('平成17年1月'!F209,'平成17年2月'!F209,'平成17年3月'!F209)</f>
        <v>6657</v>
      </c>
      <c r="G209" s="47">
        <f>SUM('平成17年1月'!G209,'平成17年2月'!G209,'平成17年3月'!G209)</f>
        <v>-6657</v>
      </c>
      <c r="H209" s="46">
        <f>SUM('平成17年1月'!H209,'平成17年2月'!H209,'平成17年3月'!H209)</f>
        <v>24961</v>
      </c>
      <c r="I209" s="46">
        <f>SUM('平成17年1月'!I209,'平成17年2月'!I209,'平成17年3月'!I209)</f>
        <v>0</v>
      </c>
      <c r="J209" s="47">
        <f>SUM('平成17年1月'!J209,'平成17年2月'!J209,'平成17年3月'!J209)</f>
        <v>24961</v>
      </c>
      <c r="K209" s="47">
        <f>SUM('平成17年1月'!K209,'平成17年2月'!K209,'平成17年3月'!K209)</f>
        <v>-24961</v>
      </c>
      <c r="L209" s="46"/>
    </row>
    <row r="210" spans="1:12" ht="14.25">
      <c r="A210" s="49" t="s">
        <v>410</v>
      </c>
      <c r="B210" s="44" t="s">
        <v>411</v>
      </c>
      <c r="C210" s="45" t="s">
        <v>36</v>
      </c>
      <c r="D210" s="46">
        <f>SUM('平成17年1月'!D210,'平成17年2月'!D210,'平成17年3月'!D210)</f>
        <v>1569</v>
      </c>
      <c r="E210" s="46">
        <f>SUM('平成17年1月'!E210,'平成17年2月'!E210,'平成17年3月'!E210)</f>
        <v>0</v>
      </c>
      <c r="F210" s="47">
        <f>SUM('平成17年1月'!F210,'平成17年2月'!F210,'平成17年3月'!F210)</f>
        <v>1569</v>
      </c>
      <c r="G210" s="47">
        <f>SUM('平成17年1月'!G210,'平成17年2月'!G210,'平成17年3月'!G210)</f>
        <v>-1569</v>
      </c>
      <c r="H210" s="46">
        <f>SUM('平成17年1月'!H210,'平成17年2月'!H210,'平成17年3月'!H210)</f>
        <v>7803</v>
      </c>
      <c r="I210" s="46">
        <f>SUM('平成17年1月'!I210,'平成17年2月'!I210,'平成17年3月'!I210)</f>
        <v>0</v>
      </c>
      <c r="J210" s="47">
        <f>SUM('平成17年1月'!J210,'平成17年2月'!J210,'平成17年3月'!J210)</f>
        <v>7803</v>
      </c>
      <c r="K210" s="47">
        <f>SUM('平成17年1月'!K210,'平成17年2月'!K210,'平成17年3月'!K210)</f>
        <v>-7803</v>
      </c>
      <c r="L210" s="46"/>
    </row>
    <row r="211" spans="1:12" ht="14.25">
      <c r="A211" s="38" t="s">
        <v>412</v>
      </c>
      <c r="B211" s="44" t="s">
        <v>413</v>
      </c>
      <c r="C211" s="45" t="s">
        <v>36</v>
      </c>
      <c r="D211" s="46">
        <f>SUM('平成17年1月'!D211,'平成17年2月'!D211,'平成17年3月'!D211)</f>
        <v>5341</v>
      </c>
      <c r="E211" s="46">
        <f>SUM('平成17年1月'!E211,'平成17年2月'!E211,'平成17年3月'!E211)</f>
        <v>0</v>
      </c>
      <c r="F211" s="47">
        <f>SUM('平成17年1月'!F211,'平成17年2月'!F211,'平成17年3月'!F211)</f>
        <v>5341</v>
      </c>
      <c r="G211" s="47">
        <f>SUM('平成17年1月'!G211,'平成17年2月'!G211,'平成17年3月'!G211)</f>
        <v>-5341</v>
      </c>
      <c r="H211" s="46">
        <f>SUM('平成17年1月'!H211,'平成17年2月'!H211,'平成17年3月'!H211)</f>
        <v>24755</v>
      </c>
      <c r="I211" s="46">
        <f>SUM('平成17年1月'!I211,'平成17年2月'!I211,'平成17年3月'!I211)</f>
        <v>0</v>
      </c>
      <c r="J211" s="47">
        <f>SUM('平成17年1月'!J211,'平成17年2月'!J211,'平成17年3月'!J211)</f>
        <v>24755</v>
      </c>
      <c r="K211" s="47">
        <f>SUM('平成17年1月'!K211,'平成17年2月'!K211,'平成17年3月'!K211)</f>
        <v>-24755</v>
      </c>
      <c r="L211" s="46"/>
    </row>
    <row r="212" spans="1:12" ht="14.25">
      <c r="A212" s="38" t="s">
        <v>414</v>
      </c>
      <c r="B212" s="44" t="s">
        <v>415</v>
      </c>
      <c r="C212" s="45" t="s">
        <v>36</v>
      </c>
      <c r="D212" s="46">
        <f>SUM('平成17年1月'!D212,'平成17年2月'!D212,'平成17年3月'!D212)</f>
        <v>6824</v>
      </c>
      <c r="E212" s="46">
        <f>SUM('平成17年1月'!E212,'平成17年2月'!E212,'平成17年3月'!E212)</f>
        <v>0</v>
      </c>
      <c r="F212" s="47">
        <f>SUM('平成17年1月'!F212,'平成17年2月'!F212,'平成17年3月'!F212)</f>
        <v>6824</v>
      </c>
      <c r="G212" s="47">
        <f>SUM('平成17年1月'!G212,'平成17年2月'!G212,'平成17年3月'!G212)</f>
        <v>-6824</v>
      </c>
      <c r="H212" s="46">
        <f>SUM('平成17年1月'!H212,'平成17年2月'!H212,'平成17年3月'!H212)</f>
        <v>72802</v>
      </c>
      <c r="I212" s="46">
        <f>SUM('平成17年1月'!I212,'平成17年2月'!I212,'平成17年3月'!I212)</f>
        <v>0</v>
      </c>
      <c r="J212" s="47">
        <f>SUM('平成17年1月'!J212,'平成17年2月'!J212,'平成17年3月'!J212)</f>
        <v>72802</v>
      </c>
      <c r="K212" s="47">
        <f>SUM('平成17年1月'!K212,'平成17年2月'!K212,'平成17年3月'!K212)</f>
        <v>-72802</v>
      </c>
      <c r="L212" s="46"/>
    </row>
    <row r="213" spans="1:12" ht="14.25">
      <c r="A213" s="38" t="s">
        <v>416</v>
      </c>
      <c r="B213" s="44" t="s">
        <v>417</v>
      </c>
      <c r="C213" s="45" t="s">
        <v>36</v>
      </c>
      <c r="D213" s="46">
        <f>SUM('平成17年1月'!D213,'平成17年2月'!D213,'平成17年3月'!D213)</f>
        <v>58286</v>
      </c>
      <c r="E213" s="46">
        <f>SUM('平成17年1月'!E213,'平成17年2月'!E213,'平成17年3月'!E213)</f>
        <v>21448</v>
      </c>
      <c r="F213" s="47">
        <f>SUM('平成17年1月'!F213,'平成17年2月'!F213,'平成17年3月'!F213)</f>
        <v>79734</v>
      </c>
      <c r="G213" s="47">
        <f>SUM('平成17年1月'!G213,'平成17年2月'!G213,'平成17年3月'!G213)</f>
        <v>-36838</v>
      </c>
      <c r="H213" s="46">
        <f>SUM('平成17年1月'!H213,'平成17年2月'!H213,'平成17年3月'!H213)</f>
        <v>223590</v>
      </c>
      <c r="I213" s="46">
        <f>SUM('平成17年1月'!I213,'平成17年2月'!I213,'平成17年3月'!I213)</f>
        <v>56187</v>
      </c>
      <c r="J213" s="47">
        <f>SUM('平成17年1月'!J213,'平成17年2月'!J213,'平成17年3月'!J213)</f>
        <v>279777</v>
      </c>
      <c r="K213" s="47">
        <f>SUM('平成17年1月'!K213,'平成17年2月'!K213,'平成17年3月'!K213)</f>
        <v>-167403</v>
      </c>
      <c r="L213" s="46"/>
    </row>
    <row r="214" spans="1:12" ht="14.25">
      <c r="A214" s="38" t="s">
        <v>418</v>
      </c>
      <c r="B214" s="44" t="s">
        <v>419</v>
      </c>
      <c r="C214" s="45" t="s">
        <v>36</v>
      </c>
      <c r="D214" s="46">
        <f>SUM('平成17年1月'!D214,'平成17年2月'!D214,'平成17年3月'!D214)</f>
        <v>9109</v>
      </c>
      <c r="E214" s="46">
        <f>SUM('平成17年1月'!E214,'平成17年2月'!E214,'平成17年3月'!E214)</f>
        <v>0</v>
      </c>
      <c r="F214" s="47">
        <f>SUM('平成17年1月'!F214,'平成17年2月'!F214,'平成17年3月'!F214)</f>
        <v>9109</v>
      </c>
      <c r="G214" s="47">
        <f>SUM('平成17年1月'!G214,'平成17年2月'!G214,'平成17年3月'!G214)</f>
        <v>-9109</v>
      </c>
      <c r="H214" s="46">
        <f>SUM('平成17年1月'!H214,'平成17年2月'!H214,'平成17年3月'!H214)</f>
        <v>50711</v>
      </c>
      <c r="I214" s="46">
        <f>SUM('平成17年1月'!I214,'平成17年2月'!I214,'平成17年3月'!I214)</f>
        <v>0</v>
      </c>
      <c r="J214" s="47">
        <f>SUM('平成17年1月'!J214,'平成17年2月'!J214,'平成17年3月'!J214)</f>
        <v>50711</v>
      </c>
      <c r="K214" s="47">
        <f>SUM('平成17年1月'!K214,'平成17年2月'!K214,'平成17年3月'!K214)</f>
        <v>-50711</v>
      </c>
      <c r="L214" s="46"/>
    </row>
    <row r="215" spans="1:12" ht="14.25">
      <c r="A215" s="38" t="s">
        <v>420</v>
      </c>
      <c r="B215" s="44" t="s">
        <v>421</v>
      </c>
      <c r="C215" s="45"/>
      <c r="D215" s="46">
        <f>SUM('平成17年1月'!D215,'平成17年2月'!D215,'平成17年3月'!D215)</f>
        <v>420</v>
      </c>
      <c r="E215" s="46">
        <f>SUM('平成17年1月'!E215,'平成17年2月'!E215,'平成17年3月'!E215)</f>
        <v>0</v>
      </c>
      <c r="F215" s="47">
        <f>SUM('平成17年1月'!F215,'平成17年2月'!F215,'平成17年3月'!F215)</f>
        <v>420</v>
      </c>
      <c r="G215" s="47">
        <f>SUM('平成17年1月'!G215,'平成17年2月'!G215,'平成17年3月'!G215)</f>
        <v>-420</v>
      </c>
      <c r="H215" s="46">
        <f>SUM('平成17年1月'!H215,'平成17年2月'!H215,'平成17年3月'!H215)</f>
        <v>858</v>
      </c>
      <c r="I215" s="46">
        <f>SUM('平成17年1月'!I215,'平成17年2月'!I215,'平成17年3月'!I215)</f>
        <v>0</v>
      </c>
      <c r="J215" s="47">
        <f>SUM('平成17年1月'!J215,'平成17年2月'!J215,'平成17年3月'!J215)</f>
        <v>858</v>
      </c>
      <c r="K215" s="47">
        <f>SUM('平成17年1月'!K215,'平成17年2月'!K215,'平成17年3月'!K215)</f>
        <v>-858</v>
      </c>
      <c r="L215" s="46"/>
    </row>
    <row r="216" spans="1:12" ht="14.25">
      <c r="A216" s="49" t="s">
        <v>422</v>
      </c>
      <c r="B216" s="44" t="s">
        <v>423</v>
      </c>
      <c r="C216" s="45"/>
      <c r="D216" s="46">
        <f>SUM('平成17年1月'!D216,'平成17年2月'!D216,'平成17年3月'!D216)</f>
        <v>346</v>
      </c>
      <c r="E216" s="46">
        <f>SUM('平成17年1月'!E216,'平成17年2月'!E216,'平成17年3月'!E216)</f>
        <v>0</v>
      </c>
      <c r="F216" s="47">
        <f>SUM('平成17年1月'!F216,'平成17年2月'!F216,'平成17年3月'!F216)</f>
        <v>346</v>
      </c>
      <c r="G216" s="47">
        <f>SUM('平成17年1月'!G216,'平成17年2月'!G216,'平成17年3月'!G216)</f>
        <v>-346</v>
      </c>
      <c r="H216" s="46">
        <f>SUM('平成17年1月'!H216,'平成17年2月'!H216,'平成17年3月'!H216)</f>
        <v>1147</v>
      </c>
      <c r="I216" s="46">
        <f>SUM('平成17年1月'!I216,'平成17年2月'!I216,'平成17年3月'!I216)</f>
        <v>0</v>
      </c>
      <c r="J216" s="47">
        <f>SUM('平成17年1月'!J216,'平成17年2月'!J216,'平成17年3月'!J216)</f>
        <v>1147</v>
      </c>
      <c r="K216" s="47">
        <f>SUM('平成17年1月'!K216,'平成17年2月'!K216,'平成17年3月'!K216)</f>
        <v>-1147</v>
      </c>
      <c r="L216" s="46"/>
    </row>
    <row r="217" spans="1:12" ht="14.25">
      <c r="A217" s="38" t="s">
        <v>424</v>
      </c>
      <c r="B217" s="44" t="s">
        <v>425</v>
      </c>
      <c r="C217" s="45" t="s">
        <v>36</v>
      </c>
      <c r="D217" s="46">
        <f>SUM('平成17年1月'!D217,'平成17年2月'!D217,'平成17年3月'!D217)</f>
        <v>2923</v>
      </c>
      <c r="E217" s="46">
        <f>SUM('平成17年1月'!E217,'平成17年2月'!E217,'平成17年3月'!E217)</f>
        <v>0</v>
      </c>
      <c r="F217" s="47">
        <f>SUM('平成17年1月'!F217,'平成17年2月'!F217,'平成17年3月'!F217)</f>
        <v>2923</v>
      </c>
      <c r="G217" s="47">
        <f>SUM('平成17年1月'!G217,'平成17年2月'!G217,'平成17年3月'!G217)</f>
        <v>-2923</v>
      </c>
      <c r="H217" s="46">
        <f>SUM('平成17年1月'!H217,'平成17年2月'!H217,'平成17年3月'!H217)</f>
        <v>14563</v>
      </c>
      <c r="I217" s="46">
        <f>SUM('平成17年1月'!I217,'平成17年2月'!I217,'平成17年3月'!I217)</f>
        <v>0</v>
      </c>
      <c r="J217" s="47">
        <f>SUM('平成17年1月'!J217,'平成17年2月'!J217,'平成17年3月'!J217)</f>
        <v>14563</v>
      </c>
      <c r="K217" s="47">
        <f>SUM('平成17年1月'!K217,'平成17年2月'!K217,'平成17年3月'!K217)</f>
        <v>-14563</v>
      </c>
      <c r="L217" s="46"/>
    </row>
    <row r="218" spans="1:12" ht="14.25">
      <c r="A218" s="43" t="s">
        <v>426</v>
      </c>
      <c r="B218" s="44" t="s">
        <v>427</v>
      </c>
      <c r="C218" s="63"/>
      <c r="D218" s="46">
        <f>SUM('平成17年1月'!D218,'平成17年2月'!D218,'平成17年3月'!D218)</f>
        <v>255</v>
      </c>
      <c r="E218" s="46">
        <f>SUM('平成17年1月'!E218,'平成17年2月'!E218,'平成17年3月'!E218)</f>
        <v>0</v>
      </c>
      <c r="F218" s="47">
        <f>SUM('平成17年1月'!F218,'平成17年2月'!F218,'平成17年3月'!F218)</f>
        <v>255</v>
      </c>
      <c r="G218" s="47">
        <f>SUM('平成17年1月'!G218,'平成17年2月'!G218,'平成17年3月'!G218)</f>
        <v>-255</v>
      </c>
      <c r="H218" s="46">
        <f>SUM('平成17年1月'!H218,'平成17年2月'!H218,'平成17年3月'!H218)</f>
        <v>386</v>
      </c>
      <c r="I218" s="46">
        <f>SUM('平成17年1月'!I218,'平成17年2月'!I218,'平成17年3月'!I218)</f>
        <v>0</v>
      </c>
      <c r="J218" s="47">
        <f>SUM('平成17年1月'!J218,'平成17年2月'!J218,'平成17年3月'!J218)</f>
        <v>386</v>
      </c>
      <c r="K218" s="47">
        <f>SUM('平成17年1月'!K218,'平成17年2月'!K218,'平成17年3月'!K218)</f>
        <v>-386</v>
      </c>
      <c r="L218" s="46"/>
    </row>
    <row r="219" spans="1:12" ht="14.25">
      <c r="A219" s="38" t="s">
        <v>428</v>
      </c>
      <c r="B219" s="44" t="s">
        <v>429</v>
      </c>
      <c r="C219" s="45" t="s">
        <v>36</v>
      </c>
      <c r="D219" s="46">
        <f>SUM('平成17年1月'!D219,'平成17年2月'!D219,'平成17年3月'!D219)</f>
        <v>9881</v>
      </c>
      <c r="E219" s="46">
        <f>SUM('平成17年1月'!E219,'平成17年2月'!E219,'平成17年3月'!E219)</f>
        <v>0</v>
      </c>
      <c r="F219" s="47">
        <f>SUM('平成17年1月'!F219,'平成17年2月'!F219,'平成17年3月'!F219)</f>
        <v>9881</v>
      </c>
      <c r="G219" s="47">
        <f>SUM('平成17年1月'!G219,'平成17年2月'!G219,'平成17年3月'!G219)</f>
        <v>-9881</v>
      </c>
      <c r="H219" s="46">
        <f>SUM('平成17年1月'!H219,'平成17年2月'!H219,'平成17年3月'!H219)</f>
        <v>45888</v>
      </c>
      <c r="I219" s="46">
        <f>SUM('平成17年1月'!I219,'平成17年2月'!I219,'平成17年3月'!I219)</f>
        <v>0</v>
      </c>
      <c r="J219" s="47">
        <f>SUM('平成17年1月'!J219,'平成17年2月'!J219,'平成17年3月'!J219)</f>
        <v>45888</v>
      </c>
      <c r="K219" s="47">
        <f>SUM('平成17年1月'!K219,'平成17年2月'!K219,'平成17年3月'!K219)</f>
        <v>-45888</v>
      </c>
      <c r="L219" s="46"/>
    </row>
    <row r="220" spans="1:12" ht="14.25">
      <c r="A220" s="43" t="s">
        <v>430</v>
      </c>
      <c r="B220" s="44" t="s">
        <v>431</v>
      </c>
      <c r="C220" s="45" t="s">
        <v>36</v>
      </c>
      <c r="D220" s="46">
        <f>SUM('平成17年1月'!D220,'平成17年2月'!D220,'平成17年3月'!D220)</f>
        <v>859</v>
      </c>
      <c r="E220" s="46">
        <f>SUM('平成17年1月'!E220,'平成17年2月'!E220,'平成17年3月'!E220)</f>
        <v>0</v>
      </c>
      <c r="F220" s="47">
        <f>SUM('平成17年1月'!F220,'平成17年2月'!F220,'平成17年3月'!F220)</f>
        <v>859</v>
      </c>
      <c r="G220" s="47">
        <f>SUM('平成17年1月'!G220,'平成17年2月'!G220,'平成17年3月'!G220)</f>
        <v>-859</v>
      </c>
      <c r="H220" s="46">
        <f>SUM('平成17年1月'!H220,'平成17年2月'!H220,'平成17年3月'!H220)</f>
        <v>3297</v>
      </c>
      <c r="I220" s="46">
        <f>SUM('平成17年1月'!I220,'平成17年2月'!I220,'平成17年3月'!I220)</f>
        <v>0</v>
      </c>
      <c r="J220" s="47">
        <f>SUM('平成17年1月'!J220,'平成17年2月'!J220,'平成17年3月'!J220)</f>
        <v>3297</v>
      </c>
      <c r="K220" s="47">
        <f>SUM('平成17年1月'!K220,'平成17年2月'!K220,'平成17年3月'!K220)</f>
        <v>-3297</v>
      </c>
      <c r="L220" s="46"/>
    </row>
    <row r="221" spans="1:12" ht="14.25">
      <c r="A221" s="43" t="s">
        <v>432</v>
      </c>
      <c r="B221" s="44" t="s">
        <v>433</v>
      </c>
      <c r="C221" s="45" t="s">
        <v>36</v>
      </c>
      <c r="D221" s="46">
        <f>SUM('平成17年1月'!D221,'平成17年2月'!D221,'平成17年3月'!D221)</f>
        <v>1961</v>
      </c>
      <c r="E221" s="46">
        <f>SUM('平成17年1月'!E221,'平成17年2月'!E221,'平成17年3月'!E221)</f>
        <v>702</v>
      </c>
      <c r="F221" s="47">
        <f>SUM('平成17年1月'!F221,'平成17年2月'!F221,'平成17年3月'!F221)</f>
        <v>2663</v>
      </c>
      <c r="G221" s="47">
        <f>SUM('平成17年1月'!G221,'平成17年2月'!G221,'平成17年3月'!G221)</f>
        <v>-1259</v>
      </c>
      <c r="H221" s="46">
        <f>SUM('平成17年1月'!H221,'平成17年2月'!H221,'平成17年3月'!H221)</f>
        <v>5771</v>
      </c>
      <c r="I221" s="46">
        <f>SUM('平成17年1月'!I221,'平成17年2月'!I221,'平成17年3月'!I221)</f>
        <v>2789</v>
      </c>
      <c r="J221" s="47">
        <f>SUM('平成17年1月'!J221,'平成17年2月'!J221,'平成17年3月'!J221)</f>
        <v>8560</v>
      </c>
      <c r="K221" s="47">
        <f>SUM('平成17年1月'!K221,'平成17年2月'!K221,'平成17年3月'!K221)</f>
        <v>-2982</v>
      </c>
      <c r="L221" s="46"/>
    </row>
    <row r="222" spans="1:12" ht="14.25">
      <c r="A222" s="43" t="s">
        <v>434</v>
      </c>
      <c r="B222" s="44" t="s">
        <v>435</v>
      </c>
      <c r="C222" s="45" t="s">
        <v>36</v>
      </c>
      <c r="D222" s="46">
        <f>SUM('平成17年1月'!D222,'平成17年2月'!D222,'平成17年3月'!D222)</f>
        <v>8447</v>
      </c>
      <c r="E222" s="46">
        <f>SUM('平成17年1月'!E222,'平成17年2月'!E222,'平成17年3月'!E222)</f>
        <v>7681</v>
      </c>
      <c r="F222" s="47">
        <f>SUM('平成17年1月'!F222,'平成17年2月'!F222,'平成17年3月'!F222)</f>
        <v>16128</v>
      </c>
      <c r="G222" s="47">
        <f>SUM('平成17年1月'!G222,'平成17年2月'!G222,'平成17年3月'!G222)</f>
        <v>-766</v>
      </c>
      <c r="H222" s="46">
        <f>SUM('平成17年1月'!H222,'平成17年2月'!H222,'平成17年3月'!H222)</f>
        <v>38538</v>
      </c>
      <c r="I222" s="46">
        <f>SUM('平成17年1月'!I222,'平成17年2月'!I222,'平成17年3月'!I222)</f>
        <v>33583</v>
      </c>
      <c r="J222" s="47">
        <f>SUM('平成17年1月'!J222,'平成17年2月'!J222,'平成17年3月'!J222)</f>
        <v>72121</v>
      </c>
      <c r="K222" s="47">
        <f>SUM('平成17年1月'!K222,'平成17年2月'!K222,'平成17年3月'!K222)</f>
        <v>-4955</v>
      </c>
      <c r="L222" s="46"/>
    </row>
    <row r="223" spans="1:12" ht="14.25">
      <c r="A223" s="38" t="s">
        <v>436</v>
      </c>
      <c r="B223" s="44" t="s">
        <v>437</v>
      </c>
      <c r="C223" s="45"/>
      <c r="D223" s="46">
        <f>SUM('平成17年1月'!D223,'平成17年2月'!D223,'平成17年3月'!D223)</f>
        <v>4945</v>
      </c>
      <c r="E223" s="46">
        <f>SUM('平成17年1月'!E223,'平成17年2月'!E223,'平成17年3月'!E223)</f>
        <v>0</v>
      </c>
      <c r="F223" s="47">
        <f>SUM('平成17年1月'!F223,'平成17年2月'!F223,'平成17年3月'!F223)</f>
        <v>4945</v>
      </c>
      <c r="G223" s="47">
        <f>SUM('平成17年1月'!G223,'平成17年2月'!G223,'平成17年3月'!G223)</f>
        <v>-4945</v>
      </c>
      <c r="H223" s="46">
        <f>SUM('平成17年1月'!H223,'平成17年2月'!H223,'平成17年3月'!H223)</f>
        <v>23205</v>
      </c>
      <c r="I223" s="46">
        <f>SUM('平成17年1月'!I223,'平成17年2月'!I223,'平成17年3月'!I223)</f>
        <v>0</v>
      </c>
      <c r="J223" s="47">
        <f>SUM('平成17年1月'!J223,'平成17年2月'!J223,'平成17年3月'!J223)</f>
        <v>23205</v>
      </c>
      <c r="K223" s="47">
        <f>SUM('平成17年1月'!K223,'平成17年2月'!K223,'平成17年3月'!K223)</f>
        <v>-23205</v>
      </c>
      <c r="L223" s="46"/>
    </row>
    <row r="224" spans="1:12" ht="14.25">
      <c r="A224" s="49" t="s">
        <v>438</v>
      </c>
      <c r="B224" s="44" t="s">
        <v>439</v>
      </c>
      <c r="C224" s="45" t="s">
        <v>36</v>
      </c>
      <c r="D224" s="46">
        <f>SUM('平成17年1月'!D224,'平成17年2月'!D224,'平成17年3月'!D224)</f>
        <v>1386</v>
      </c>
      <c r="E224" s="46">
        <f>SUM('平成17年1月'!E224,'平成17年2月'!E224,'平成17年3月'!E224)</f>
        <v>0</v>
      </c>
      <c r="F224" s="47">
        <f>SUM('平成17年1月'!F224,'平成17年2月'!F224,'平成17年3月'!F224)</f>
        <v>1386</v>
      </c>
      <c r="G224" s="47">
        <f>SUM('平成17年1月'!G224,'平成17年2月'!G224,'平成17年3月'!G224)</f>
        <v>-1386</v>
      </c>
      <c r="H224" s="46">
        <f>SUM('平成17年1月'!H224,'平成17年2月'!H224,'平成17年3月'!H224)</f>
        <v>6270</v>
      </c>
      <c r="I224" s="46">
        <f>SUM('平成17年1月'!I224,'平成17年2月'!I224,'平成17年3月'!I224)</f>
        <v>0</v>
      </c>
      <c r="J224" s="47">
        <f>SUM('平成17年1月'!J224,'平成17年2月'!J224,'平成17年3月'!J224)</f>
        <v>6270</v>
      </c>
      <c r="K224" s="47">
        <f>SUM('平成17年1月'!K224,'平成17年2月'!K224,'平成17年3月'!K224)</f>
        <v>-6270</v>
      </c>
      <c r="L224" s="46"/>
    </row>
    <row r="225" spans="1:12" ht="14.25">
      <c r="A225" s="38" t="s">
        <v>440</v>
      </c>
      <c r="B225" s="44" t="s">
        <v>441</v>
      </c>
      <c r="C225" s="45"/>
      <c r="D225" s="46">
        <f>SUM('平成17年1月'!D225,'平成17年2月'!D225,'平成17年3月'!D225)</f>
        <v>321</v>
      </c>
      <c r="E225" s="46">
        <f>SUM('平成17年1月'!E225,'平成17年2月'!E225,'平成17年3月'!E225)</f>
        <v>0</v>
      </c>
      <c r="F225" s="47">
        <f>SUM('平成17年1月'!F225,'平成17年2月'!F225,'平成17年3月'!F225)</f>
        <v>321</v>
      </c>
      <c r="G225" s="47">
        <f>SUM('平成17年1月'!G225,'平成17年2月'!G225,'平成17年3月'!G225)</f>
        <v>-321</v>
      </c>
      <c r="H225" s="46">
        <f>SUM('平成17年1月'!H225,'平成17年2月'!H225,'平成17年3月'!H225)</f>
        <v>946</v>
      </c>
      <c r="I225" s="46">
        <f>SUM('平成17年1月'!I225,'平成17年2月'!I225,'平成17年3月'!I225)</f>
        <v>0</v>
      </c>
      <c r="J225" s="47">
        <f>SUM('平成17年1月'!J225,'平成17年2月'!J225,'平成17年3月'!J225)</f>
        <v>946</v>
      </c>
      <c r="K225" s="47">
        <f>SUM('平成17年1月'!K225,'平成17年2月'!K225,'平成17年3月'!K225)</f>
        <v>-946</v>
      </c>
      <c r="L225" s="46"/>
    </row>
    <row r="226" spans="1:12" ht="14.25">
      <c r="A226" s="49" t="s">
        <v>442</v>
      </c>
      <c r="B226" s="44" t="s">
        <v>443</v>
      </c>
      <c r="C226" s="45"/>
      <c r="D226" s="46">
        <f>SUM('平成17年1月'!D226,'平成17年2月'!D226,'平成17年3月'!D226)</f>
        <v>363</v>
      </c>
      <c r="E226" s="46">
        <f>SUM('平成17年1月'!E226,'平成17年2月'!E226,'平成17年3月'!E226)</f>
        <v>0</v>
      </c>
      <c r="F226" s="47">
        <f>SUM('平成17年1月'!F226,'平成17年2月'!F226,'平成17年3月'!F226)</f>
        <v>363</v>
      </c>
      <c r="G226" s="47">
        <f>SUM('平成17年1月'!G226,'平成17年2月'!G226,'平成17年3月'!G226)</f>
        <v>-363</v>
      </c>
      <c r="H226" s="46">
        <f>SUM('平成17年1月'!H226,'平成17年2月'!H226,'平成17年3月'!H226)</f>
        <v>727</v>
      </c>
      <c r="I226" s="46">
        <f>SUM('平成17年1月'!I226,'平成17年2月'!I226,'平成17年3月'!I226)</f>
        <v>0</v>
      </c>
      <c r="J226" s="47">
        <f>SUM('平成17年1月'!J226,'平成17年2月'!J226,'平成17年3月'!J226)</f>
        <v>727</v>
      </c>
      <c r="K226" s="47">
        <f>SUM('平成17年1月'!K226,'平成17年2月'!K226,'平成17年3月'!K226)</f>
        <v>-727</v>
      </c>
      <c r="L226" s="46"/>
    </row>
    <row r="227" spans="1:12" ht="14.25">
      <c r="A227" s="38" t="s">
        <v>444</v>
      </c>
      <c r="B227" s="44" t="s">
        <v>445</v>
      </c>
      <c r="C227" s="45" t="s">
        <v>36</v>
      </c>
      <c r="D227" s="46">
        <f>SUM('平成17年1月'!D227,'平成17年2月'!D227,'平成17年3月'!D227)</f>
        <v>22770</v>
      </c>
      <c r="E227" s="46">
        <f>SUM('平成17年1月'!E227,'平成17年2月'!E227,'平成17年3月'!E227)</f>
        <v>7034</v>
      </c>
      <c r="F227" s="47">
        <f>SUM('平成17年1月'!F227,'平成17年2月'!F227,'平成17年3月'!F227)</f>
        <v>29804</v>
      </c>
      <c r="G227" s="47">
        <f>SUM('平成17年1月'!G227,'平成17年2月'!G227,'平成17年3月'!G227)</f>
        <v>-15736</v>
      </c>
      <c r="H227" s="46">
        <f>SUM('平成17年1月'!H227,'平成17年2月'!H227,'平成17年3月'!H227)</f>
        <v>88491</v>
      </c>
      <c r="I227" s="46">
        <f>SUM('平成17年1月'!I227,'平成17年2月'!I227,'平成17年3月'!I227)</f>
        <v>23644</v>
      </c>
      <c r="J227" s="47">
        <f>SUM('平成17年1月'!J227,'平成17年2月'!J227,'平成17年3月'!J227)</f>
        <v>112135</v>
      </c>
      <c r="K227" s="47">
        <f>SUM('平成17年1月'!K227,'平成17年2月'!K227,'平成17年3月'!K227)</f>
        <v>-64847</v>
      </c>
      <c r="L227" s="46"/>
    </row>
    <row r="228" spans="1:12" ht="14.25">
      <c r="A228" s="38" t="s">
        <v>446</v>
      </c>
      <c r="B228" s="44" t="s">
        <v>447</v>
      </c>
      <c r="C228" s="45" t="s">
        <v>36</v>
      </c>
      <c r="D228" s="46">
        <f>SUM('平成17年1月'!D228,'平成17年2月'!D228,'平成17年3月'!D228)</f>
        <v>2875</v>
      </c>
      <c r="E228" s="46">
        <f>SUM('平成17年1月'!E228,'平成17年2月'!E228,'平成17年3月'!E228)</f>
        <v>0</v>
      </c>
      <c r="F228" s="47">
        <f>SUM('平成17年1月'!F228,'平成17年2月'!F228,'平成17年3月'!F228)</f>
        <v>2875</v>
      </c>
      <c r="G228" s="47">
        <f>SUM('平成17年1月'!G228,'平成17年2月'!G228,'平成17年3月'!G228)</f>
        <v>-2875</v>
      </c>
      <c r="H228" s="46">
        <f>SUM('平成17年1月'!H228,'平成17年2月'!H228,'平成17年3月'!H228)</f>
        <v>40691</v>
      </c>
      <c r="I228" s="46">
        <f>SUM('平成17年1月'!I228,'平成17年2月'!I228,'平成17年3月'!I228)</f>
        <v>0</v>
      </c>
      <c r="J228" s="47">
        <f>SUM('平成17年1月'!J228,'平成17年2月'!J228,'平成17年3月'!J228)</f>
        <v>40691</v>
      </c>
      <c r="K228" s="47">
        <f>SUM('平成17年1月'!K228,'平成17年2月'!K228,'平成17年3月'!K228)</f>
        <v>-40691</v>
      </c>
      <c r="L228" s="46"/>
    </row>
    <row r="229" spans="1:12" ht="14.25">
      <c r="A229" s="38" t="s">
        <v>448</v>
      </c>
      <c r="B229" s="44" t="s">
        <v>449</v>
      </c>
      <c r="C229" s="45"/>
      <c r="D229" s="46">
        <f>SUM('平成17年1月'!D229,'平成17年2月'!D229,'平成17年3月'!D229)</f>
        <v>4546</v>
      </c>
      <c r="E229" s="46">
        <f>SUM('平成17年1月'!E229,'平成17年2月'!E229,'平成17年3月'!E229)</f>
        <v>0</v>
      </c>
      <c r="F229" s="47">
        <f>SUM('平成17年1月'!F229,'平成17年2月'!F229,'平成17年3月'!F229)</f>
        <v>4546</v>
      </c>
      <c r="G229" s="47">
        <f>SUM('平成17年1月'!G229,'平成17年2月'!G229,'平成17年3月'!G229)</f>
        <v>-4546</v>
      </c>
      <c r="H229" s="46">
        <f>SUM('平成17年1月'!H229,'平成17年2月'!H229,'平成17年3月'!H229)</f>
        <v>45363</v>
      </c>
      <c r="I229" s="46">
        <f>SUM('平成17年1月'!I229,'平成17年2月'!I229,'平成17年3月'!I229)</f>
        <v>0</v>
      </c>
      <c r="J229" s="47">
        <f>SUM('平成17年1月'!J229,'平成17年2月'!J229,'平成17年3月'!J229)</f>
        <v>45363</v>
      </c>
      <c r="K229" s="47">
        <f>SUM('平成17年1月'!K229,'平成17年2月'!K229,'平成17年3月'!K229)</f>
        <v>-45363</v>
      </c>
      <c r="L229" s="46"/>
    </row>
    <row r="230" spans="1:12" ht="14.25">
      <c r="A230" s="38" t="s">
        <v>450</v>
      </c>
      <c r="B230" s="44" t="s">
        <v>451</v>
      </c>
      <c r="C230" s="45" t="s">
        <v>36</v>
      </c>
      <c r="D230" s="46">
        <f>SUM('平成17年1月'!D230,'平成17年2月'!D230,'平成17年3月'!D230)</f>
        <v>12221</v>
      </c>
      <c r="E230" s="46">
        <f>SUM('平成17年1月'!E230,'平成17年2月'!E230,'平成17年3月'!E230)</f>
        <v>0</v>
      </c>
      <c r="F230" s="47">
        <f>SUM('平成17年1月'!F230,'平成17年2月'!F230,'平成17年3月'!F230)</f>
        <v>12221</v>
      </c>
      <c r="G230" s="47">
        <f>SUM('平成17年1月'!G230,'平成17年2月'!G230,'平成17年3月'!G230)</f>
        <v>-12221</v>
      </c>
      <c r="H230" s="46">
        <f>SUM('平成17年1月'!H230,'平成17年2月'!H230,'平成17年3月'!H230)</f>
        <v>45779</v>
      </c>
      <c r="I230" s="46">
        <f>SUM('平成17年1月'!I230,'平成17年2月'!I230,'平成17年3月'!I230)</f>
        <v>0</v>
      </c>
      <c r="J230" s="47">
        <f>SUM('平成17年1月'!J230,'平成17年2月'!J230,'平成17年3月'!J230)</f>
        <v>45779</v>
      </c>
      <c r="K230" s="47">
        <f>SUM('平成17年1月'!K230,'平成17年2月'!K230,'平成17年3月'!K230)</f>
        <v>-45779</v>
      </c>
      <c r="L230" s="46"/>
    </row>
    <row r="231" spans="1:12" ht="14.25">
      <c r="A231" s="43" t="s">
        <v>452</v>
      </c>
      <c r="B231" s="44" t="s">
        <v>453</v>
      </c>
      <c r="C231" s="45" t="s">
        <v>36</v>
      </c>
      <c r="D231" s="46">
        <f>SUM('平成17年1月'!D231,'平成17年2月'!D231,'平成17年3月'!D231)</f>
        <v>13641</v>
      </c>
      <c r="E231" s="46">
        <f>SUM('平成17年1月'!E231,'平成17年2月'!E231,'平成17年3月'!E231)</f>
        <v>15427</v>
      </c>
      <c r="F231" s="47">
        <f>SUM('平成17年1月'!F231,'平成17年2月'!F231,'平成17年3月'!F231)</f>
        <v>29068</v>
      </c>
      <c r="G231" s="47">
        <f>SUM('平成17年1月'!G231,'平成17年2月'!G231,'平成17年3月'!G231)</f>
        <v>1786</v>
      </c>
      <c r="H231" s="46">
        <f>SUM('平成17年1月'!H231,'平成17年2月'!H231,'平成17年3月'!H231)</f>
        <v>67758</v>
      </c>
      <c r="I231" s="46">
        <f>SUM('平成17年1月'!I231,'平成17年2月'!I231,'平成17年3月'!I231)</f>
        <v>42589</v>
      </c>
      <c r="J231" s="47">
        <f>SUM('平成17年1月'!J231,'平成17年2月'!J231,'平成17年3月'!J231)</f>
        <v>110347</v>
      </c>
      <c r="K231" s="47">
        <f>SUM('平成17年1月'!K231,'平成17年2月'!K231,'平成17年3月'!K231)</f>
        <v>-25169</v>
      </c>
      <c r="L231" s="46"/>
    </row>
    <row r="232" spans="1:12" ht="14.25">
      <c r="A232" s="38" t="s">
        <v>454</v>
      </c>
      <c r="B232" s="44" t="s">
        <v>455</v>
      </c>
      <c r="C232" s="45" t="s">
        <v>36</v>
      </c>
      <c r="D232" s="46">
        <f>SUM('平成17年1月'!D232,'平成17年2月'!D232,'平成17年3月'!D232)</f>
        <v>419</v>
      </c>
      <c r="E232" s="46">
        <f>SUM('平成17年1月'!E232,'平成17年2月'!E232,'平成17年3月'!E232)</f>
        <v>0</v>
      </c>
      <c r="F232" s="47">
        <f>SUM('平成17年1月'!F232,'平成17年2月'!F232,'平成17年3月'!F232)</f>
        <v>419</v>
      </c>
      <c r="G232" s="47">
        <f>SUM('平成17年1月'!G232,'平成17年2月'!G232,'平成17年3月'!G232)</f>
        <v>-419</v>
      </c>
      <c r="H232" s="46">
        <f>SUM('平成17年1月'!H232,'平成17年2月'!H232,'平成17年3月'!H232)</f>
        <v>1461</v>
      </c>
      <c r="I232" s="46">
        <f>SUM('平成17年1月'!I232,'平成17年2月'!I232,'平成17年3月'!I232)</f>
        <v>0</v>
      </c>
      <c r="J232" s="47">
        <f>SUM('平成17年1月'!J232,'平成17年2月'!J232,'平成17年3月'!J232)</f>
        <v>1461</v>
      </c>
      <c r="K232" s="47">
        <f>SUM('平成17年1月'!K232,'平成17年2月'!K232,'平成17年3月'!K232)</f>
        <v>-1461</v>
      </c>
      <c r="L232" s="46"/>
    </row>
    <row r="233" spans="1:12" ht="14.25">
      <c r="A233" s="38" t="s">
        <v>456</v>
      </c>
      <c r="B233" s="44" t="s">
        <v>457</v>
      </c>
      <c r="C233" s="45" t="s">
        <v>36</v>
      </c>
      <c r="D233" s="46">
        <f>SUM('平成17年1月'!D233,'平成17年2月'!D233,'平成17年3月'!D233)</f>
        <v>681</v>
      </c>
      <c r="E233" s="46">
        <f>SUM('平成17年1月'!E233,'平成17年2月'!E233,'平成17年3月'!E233)</f>
        <v>0</v>
      </c>
      <c r="F233" s="47">
        <f>SUM('平成17年1月'!F233,'平成17年2月'!F233,'平成17年3月'!F233)</f>
        <v>681</v>
      </c>
      <c r="G233" s="47">
        <f>SUM('平成17年1月'!G233,'平成17年2月'!G233,'平成17年3月'!G233)</f>
        <v>-681</v>
      </c>
      <c r="H233" s="46">
        <f>SUM('平成17年1月'!H233,'平成17年2月'!H233,'平成17年3月'!H233)</f>
        <v>2115</v>
      </c>
      <c r="I233" s="46">
        <f>SUM('平成17年1月'!I233,'平成17年2月'!I233,'平成17年3月'!I233)</f>
        <v>0</v>
      </c>
      <c r="J233" s="47">
        <f>SUM('平成17年1月'!J233,'平成17年2月'!J233,'平成17年3月'!J233)</f>
        <v>2115</v>
      </c>
      <c r="K233" s="47">
        <f>SUM('平成17年1月'!K233,'平成17年2月'!K233,'平成17年3月'!K233)</f>
        <v>-2115</v>
      </c>
      <c r="L233" s="46"/>
    </row>
    <row r="234" spans="1:12" ht="14.25">
      <c r="A234" s="38" t="s">
        <v>458</v>
      </c>
      <c r="B234" s="44" t="s">
        <v>459</v>
      </c>
      <c r="C234" s="45" t="s">
        <v>36</v>
      </c>
      <c r="D234" s="46">
        <f>SUM('平成17年1月'!D234,'平成17年2月'!D234,'平成17年3月'!D234)</f>
        <v>2763</v>
      </c>
      <c r="E234" s="46">
        <f>SUM('平成17年1月'!E234,'平成17年2月'!E234,'平成17年3月'!E234)</f>
        <v>0</v>
      </c>
      <c r="F234" s="47">
        <f>SUM('平成17年1月'!F234,'平成17年2月'!F234,'平成17年3月'!F234)</f>
        <v>2763</v>
      </c>
      <c r="G234" s="47">
        <f>SUM('平成17年1月'!G234,'平成17年2月'!G234,'平成17年3月'!G234)</f>
        <v>-2763</v>
      </c>
      <c r="H234" s="46">
        <f>SUM('平成17年1月'!H234,'平成17年2月'!H234,'平成17年3月'!H234)</f>
        <v>11514</v>
      </c>
      <c r="I234" s="46">
        <f>SUM('平成17年1月'!I234,'平成17年2月'!I234,'平成17年3月'!I234)</f>
        <v>0</v>
      </c>
      <c r="J234" s="47">
        <f>SUM('平成17年1月'!J234,'平成17年2月'!J234,'平成17年3月'!J234)</f>
        <v>11514</v>
      </c>
      <c r="K234" s="47">
        <f>SUM('平成17年1月'!K234,'平成17年2月'!K234,'平成17年3月'!K234)</f>
        <v>-11514</v>
      </c>
      <c r="L234" s="46"/>
    </row>
    <row r="235" spans="1:12" ht="14.25">
      <c r="A235" s="49" t="s">
        <v>460</v>
      </c>
      <c r="B235" s="44" t="s">
        <v>461</v>
      </c>
      <c r="C235" s="45" t="s">
        <v>36</v>
      </c>
      <c r="D235" s="46">
        <f>SUM('平成17年1月'!D235,'平成17年2月'!D235,'平成17年3月'!D235)</f>
        <v>124663</v>
      </c>
      <c r="E235" s="46">
        <f>SUM('平成17年1月'!E235,'平成17年2月'!E235,'平成17年3月'!E235)</f>
        <v>49031</v>
      </c>
      <c r="F235" s="47">
        <f>SUM('平成17年1月'!F235,'平成17年2月'!F235,'平成17年3月'!F235)</f>
        <v>173694</v>
      </c>
      <c r="G235" s="47">
        <f>SUM('平成17年1月'!G235,'平成17年2月'!G235,'平成17年3月'!G235)</f>
        <v>-75632</v>
      </c>
      <c r="H235" s="46">
        <f>SUM('平成17年1月'!H235,'平成17年2月'!H235,'平成17年3月'!H235)</f>
        <v>588695</v>
      </c>
      <c r="I235" s="46">
        <f>SUM('平成17年1月'!I235,'平成17年2月'!I235,'平成17年3月'!I235)</f>
        <v>110515</v>
      </c>
      <c r="J235" s="47">
        <f>SUM('平成17年1月'!J235,'平成17年2月'!J235,'平成17年3月'!J235)</f>
        <v>699210</v>
      </c>
      <c r="K235" s="47">
        <f>SUM('平成17年1月'!K235,'平成17年2月'!K235,'平成17年3月'!K235)</f>
        <v>-478180</v>
      </c>
      <c r="L235" s="46"/>
    </row>
    <row r="236" spans="1:12" ht="14.25">
      <c r="A236" s="38" t="s">
        <v>462</v>
      </c>
      <c r="B236" s="44" t="s">
        <v>463</v>
      </c>
      <c r="C236" s="45" t="s">
        <v>36</v>
      </c>
      <c r="D236" s="46">
        <f>SUM('平成17年1月'!D236,'平成17年2月'!D236,'平成17年3月'!D236)</f>
        <v>1865</v>
      </c>
      <c r="E236" s="46">
        <f>SUM('平成17年1月'!E236,'平成17年2月'!E236,'平成17年3月'!E236)</f>
        <v>0</v>
      </c>
      <c r="F236" s="47">
        <f>SUM('平成17年1月'!F236,'平成17年2月'!F236,'平成17年3月'!F236)</f>
        <v>1865</v>
      </c>
      <c r="G236" s="47">
        <f>SUM('平成17年1月'!G236,'平成17年2月'!G236,'平成17年3月'!G236)</f>
        <v>-1865</v>
      </c>
      <c r="H236" s="46">
        <f>SUM('平成17年1月'!H236,'平成17年2月'!H236,'平成17年3月'!H236)</f>
        <v>7461</v>
      </c>
      <c r="I236" s="46">
        <f>SUM('平成17年1月'!I236,'平成17年2月'!I236,'平成17年3月'!I236)</f>
        <v>0</v>
      </c>
      <c r="J236" s="47">
        <f>SUM('平成17年1月'!J236,'平成17年2月'!J236,'平成17年3月'!J236)</f>
        <v>7461</v>
      </c>
      <c r="K236" s="47">
        <f>SUM('平成17年1月'!K236,'平成17年2月'!K236,'平成17年3月'!K236)</f>
        <v>-7461</v>
      </c>
      <c r="L236" s="46"/>
    </row>
    <row r="237" spans="1:12" ht="14.25">
      <c r="A237" s="38" t="s">
        <v>464</v>
      </c>
      <c r="B237" s="44" t="s">
        <v>465</v>
      </c>
      <c r="C237" s="45" t="s">
        <v>36</v>
      </c>
      <c r="D237" s="46">
        <f>SUM('平成17年1月'!D237,'平成17年2月'!D237,'平成17年3月'!D237)</f>
        <v>1331</v>
      </c>
      <c r="E237" s="46">
        <f>SUM('平成17年1月'!E237,'平成17年2月'!E237,'平成17年3月'!E237)</f>
        <v>0</v>
      </c>
      <c r="F237" s="47">
        <f>SUM('平成17年1月'!F237,'平成17年2月'!F237,'平成17年3月'!F237)</f>
        <v>1331</v>
      </c>
      <c r="G237" s="47">
        <f>SUM('平成17年1月'!G237,'平成17年2月'!G237,'平成17年3月'!G237)</f>
        <v>-1331</v>
      </c>
      <c r="H237" s="46">
        <f>SUM('平成17年1月'!H237,'平成17年2月'!H237,'平成17年3月'!H237)</f>
        <v>7208</v>
      </c>
      <c r="I237" s="46">
        <f>SUM('平成17年1月'!I237,'平成17年2月'!I237,'平成17年3月'!I237)</f>
        <v>0</v>
      </c>
      <c r="J237" s="47">
        <f>SUM('平成17年1月'!J237,'平成17年2月'!J237,'平成17年3月'!J237)</f>
        <v>7208</v>
      </c>
      <c r="K237" s="47">
        <f>SUM('平成17年1月'!K237,'平成17年2月'!K237,'平成17年3月'!K237)</f>
        <v>-7208</v>
      </c>
      <c r="L237" s="46"/>
    </row>
    <row r="238" spans="1:12" ht="14.25">
      <c r="A238" s="38" t="s">
        <v>466</v>
      </c>
      <c r="B238" s="44" t="s">
        <v>467</v>
      </c>
      <c r="C238" s="45" t="s">
        <v>36</v>
      </c>
      <c r="D238" s="46">
        <f>SUM('平成17年1月'!D238,'平成17年2月'!D238,'平成17年3月'!D238)</f>
        <v>0</v>
      </c>
      <c r="E238" s="46">
        <f>SUM('平成17年1月'!E238,'平成17年2月'!E238,'平成17年3月'!E238)</f>
        <v>0</v>
      </c>
      <c r="F238" s="47">
        <f>SUM('平成17年1月'!F238,'平成17年2月'!F238,'平成17年3月'!F238)</f>
        <v>0</v>
      </c>
      <c r="G238" s="47">
        <f>SUM('平成17年1月'!G238,'平成17年2月'!G238,'平成17年3月'!G238)</f>
        <v>0</v>
      </c>
      <c r="H238" s="46">
        <f>SUM('平成17年1月'!H238,'平成17年2月'!H238,'平成17年3月'!H238)</f>
        <v>0</v>
      </c>
      <c r="I238" s="46">
        <f>SUM('平成17年1月'!I238,'平成17年2月'!I238,'平成17年3月'!I238)</f>
        <v>0</v>
      </c>
      <c r="J238" s="47">
        <f>SUM('平成17年1月'!J238,'平成17年2月'!J238,'平成17年3月'!J238)</f>
        <v>0</v>
      </c>
      <c r="K238" s="47">
        <f>SUM('平成17年1月'!K238,'平成17年2月'!K238,'平成17年3月'!K238)</f>
        <v>0</v>
      </c>
      <c r="L238" s="46"/>
    </row>
    <row r="239" spans="1:12" ht="14.25">
      <c r="A239" s="38" t="s">
        <v>468</v>
      </c>
      <c r="B239" s="48" t="s">
        <v>469</v>
      </c>
      <c r="C239" s="45" t="s">
        <v>36</v>
      </c>
      <c r="D239" s="46">
        <f>SUM('平成17年1月'!D239,'平成17年2月'!D239,'平成17年3月'!D239)</f>
        <v>2612</v>
      </c>
      <c r="E239" s="46">
        <f>SUM('平成17年1月'!E239,'平成17年2月'!E239,'平成17年3月'!E239)</f>
        <v>0</v>
      </c>
      <c r="F239" s="47">
        <f>SUM('平成17年1月'!F239,'平成17年2月'!F239,'平成17年3月'!F239)</f>
        <v>2612</v>
      </c>
      <c r="G239" s="47">
        <f>SUM('平成17年1月'!G239,'平成17年2月'!G239,'平成17年3月'!G239)</f>
        <v>-2612</v>
      </c>
      <c r="H239" s="46">
        <f>SUM('平成17年1月'!H239,'平成17年2月'!H239,'平成17年3月'!H239)</f>
        <v>12446</v>
      </c>
      <c r="I239" s="46">
        <f>SUM('平成17年1月'!I239,'平成17年2月'!I239,'平成17年3月'!I239)</f>
        <v>0</v>
      </c>
      <c r="J239" s="47">
        <f>SUM('平成17年1月'!J239,'平成17年2月'!J239,'平成17年3月'!J239)</f>
        <v>12446</v>
      </c>
      <c r="K239" s="47">
        <f>SUM('平成17年1月'!K239,'平成17年2月'!K239,'平成17年3月'!K239)</f>
        <v>-12446</v>
      </c>
      <c r="L239" s="46"/>
    </row>
    <row r="240" spans="1:12" ht="14.25">
      <c r="A240" s="38" t="s">
        <v>470</v>
      </c>
      <c r="B240" s="44" t="s">
        <v>471</v>
      </c>
      <c r="C240" s="45" t="s">
        <v>36</v>
      </c>
      <c r="D240" s="46">
        <f>SUM('平成17年1月'!D240,'平成17年2月'!D240,'平成17年3月'!D240)</f>
        <v>644</v>
      </c>
      <c r="E240" s="46">
        <f>SUM('平成17年1月'!E240,'平成17年2月'!E240,'平成17年3月'!E240)</f>
        <v>0</v>
      </c>
      <c r="F240" s="47">
        <f>SUM('平成17年1月'!F240,'平成17年2月'!F240,'平成17年3月'!F240)</f>
        <v>644</v>
      </c>
      <c r="G240" s="47">
        <f>SUM('平成17年1月'!G240,'平成17年2月'!G240,'平成17年3月'!G240)</f>
        <v>-644</v>
      </c>
      <c r="H240" s="46">
        <f>SUM('平成17年1月'!H240,'平成17年2月'!H240,'平成17年3月'!H240)</f>
        <v>1563</v>
      </c>
      <c r="I240" s="46">
        <f>SUM('平成17年1月'!I240,'平成17年2月'!I240,'平成17年3月'!I240)</f>
        <v>0</v>
      </c>
      <c r="J240" s="47">
        <f>SUM('平成17年1月'!J240,'平成17年2月'!J240,'平成17年3月'!J240)</f>
        <v>1563</v>
      </c>
      <c r="K240" s="47">
        <f>SUM('平成17年1月'!K240,'平成17年2月'!K240,'平成17年3月'!K240)</f>
        <v>-1563</v>
      </c>
      <c r="L240" s="46"/>
    </row>
    <row r="241" spans="1:12" ht="14.25">
      <c r="A241" s="38" t="s">
        <v>472</v>
      </c>
      <c r="B241" s="44" t="s">
        <v>473</v>
      </c>
      <c r="C241" s="45" t="s">
        <v>36</v>
      </c>
      <c r="D241" s="46">
        <f>SUM('平成17年1月'!D241,'平成17年2月'!D241,'平成17年3月'!D241)</f>
        <v>4942</v>
      </c>
      <c r="E241" s="46">
        <f>SUM('平成17年1月'!E241,'平成17年2月'!E241,'平成17年3月'!E241)</f>
        <v>0</v>
      </c>
      <c r="F241" s="47">
        <f>SUM('平成17年1月'!F241,'平成17年2月'!F241,'平成17年3月'!F241)</f>
        <v>4942</v>
      </c>
      <c r="G241" s="47">
        <f>SUM('平成17年1月'!G241,'平成17年2月'!G241,'平成17年3月'!G241)</f>
        <v>-4942</v>
      </c>
      <c r="H241" s="46">
        <f>SUM('平成17年1月'!H241,'平成17年2月'!H241,'平成17年3月'!H241)</f>
        <v>20388</v>
      </c>
      <c r="I241" s="46">
        <f>SUM('平成17年1月'!I241,'平成17年2月'!I241,'平成17年3月'!I241)</f>
        <v>0</v>
      </c>
      <c r="J241" s="47">
        <f>SUM('平成17年1月'!J241,'平成17年2月'!J241,'平成17年3月'!J241)</f>
        <v>20388</v>
      </c>
      <c r="K241" s="47">
        <f>SUM('平成17年1月'!K241,'平成17年2月'!K241,'平成17年3月'!K241)</f>
        <v>-20388</v>
      </c>
      <c r="L241" s="46"/>
    </row>
    <row r="242" spans="1:12" ht="14.25">
      <c r="A242" s="38" t="s">
        <v>474</v>
      </c>
      <c r="B242" s="44" t="s">
        <v>475</v>
      </c>
      <c r="C242" s="45" t="s">
        <v>36</v>
      </c>
      <c r="D242" s="46">
        <f>SUM('平成17年1月'!D242,'平成17年2月'!D242,'平成17年3月'!D242)</f>
        <v>4295</v>
      </c>
      <c r="E242" s="46">
        <f>SUM('平成17年1月'!E242,'平成17年2月'!E242,'平成17年3月'!E242)</f>
        <v>0</v>
      </c>
      <c r="F242" s="47">
        <f>SUM('平成17年1月'!F242,'平成17年2月'!F242,'平成17年3月'!F242)</f>
        <v>4295</v>
      </c>
      <c r="G242" s="47">
        <f>SUM('平成17年1月'!G242,'平成17年2月'!G242,'平成17年3月'!G242)</f>
        <v>-4295</v>
      </c>
      <c r="H242" s="46">
        <f>SUM('平成17年1月'!H242,'平成17年2月'!H242,'平成17年3月'!H242)</f>
        <v>16497</v>
      </c>
      <c r="I242" s="46">
        <f>SUM('平成17年1月'!I242,'平成17年2月'!I242,'平成17年3月'!I242)</f>
        <v>0</v>
      </c>
      <c r="J242" s="47">
        <f>SUM('平成17年1月'!J242,'平成17年2月'!J242,'平成17年3月'!J242)</f>
        <v>16497</v>
      </c>
      <c r="K242" s="47">
        <f>SUM('平成17年1月'!K242,'平成17年2月'!K242,'平成17年3月'!K242)</f>
        <v>-16497</v>
      </c>
      <c r="L242" s="46"/>
    </row>
    <row r="243" spans="1:12" ht="14.25">
      <c r="A243" s="38" t="s">
        <v>476</v>
      </c>
      <c r="B243" s="44" t="s">
        <v>477</v>
      </c>
      <c r="C243" s="45" t="s">
        <v>36</v>
      </c>
      <c r="D243" s="46">
        <f>SUM('平成17年1月'!D243,'平成17年2月'!D243,'平成17年3月'!D243)</f>
        <v>5823</v>
      </c>
      <c r="E243" s="46">
        <f>SUM('平成17年1月'!E243,'平成17年2月'!E243,'平成17年3月'!E243)</f>
        <v>0</v>
      </c>
      <c r="F243" s="47">
        <f>SUM('平成17年1月'!F243,'平成17年2月'!F243,'平成17年3月'!F243)</f>
        <v>5823</v>
      </c>
      <c r="G243" s="47">
        <f>SUM('平成17年1月'!G243,'平成17年2月'!G243,'平成17年3月'!G243)</f>
        <v>-5823</v>
      </c>
      <c r="H243" s="46">
        <f>SUM('平成17年1月'!H243,'平成17年2月'!H243,'平成17年3月'!H243)</f>
        <v>25489</v>
      </c>
      <c r="I243" s="46">
        <f>SUM('平成17年1月'!I243,'平成17年2月'!I243,'平成17年3月'!I243)</f>
        <v>0</v>
      </c>
      <c r="J243" s="47">
        <f>SUM('平成17年1月'!J243,'平成17年2月'!J243,'平成17年3月'!J243)</f>
        <v>25489</v>
      </c>
      <c r="K243" s="47">
        <f>SUM('平成17年1月'!K243,'平成17年2月'!K243,'平成17年3月'!K243)</f>
        <v>-25489</v>
      </c>
      <c r="L243" s="46"/>
    </row>
    <row r="244" spans="1:12" ht="14.25">
      <c r="A244" s="55" t="s">
        <v>478</v>
      </c>
      <c r="B244" s="56" t="s">
        <v>479</v>
      </c>
      <c r="C244" s="45"/>
      <c r="D244" s="46">
        <f>SUM('平成17年1月'!D244,'平成17年2月'!D244,'平成17年3月'!D244)</f>
        <v>1</v>
      </c>
      <c r="E244" s="46">
        <f>SUM('平成17年1月'!E244,'平成17年2月'!E244,'平成17年3月'!E244)</f>
        <v>0</v>
      </c>
      <c r="F244" s="47">
        <f>SUM('平成17年1月'!F244,'平成17年2月'!F244,'平成17年3月'!F244)</f>
        <v>1</v>
      </c>
      <c r="G244" s="47">
        <f>SUM('平成17年1月'!G244,'平成17年2月'!G244,'平成17年3月'!G244)</f>
        <v>-1</v>
      </c>
      <c r="H244" s="46">
        <f>SUM('平成17年1月'!H244,'平成17年2月'!H244,'平成17年3月'!H244)</f>
        <v>0</v>
      </c>
      <c r="I244" s="46">
        <f>SUM('平成17年1月'!I244,'平成17年2月'!I244,'平成17年3月'!I244)</f>
        <v>0</v>
      </c>
      <c r="J244" s="47">
        <f>SUM('平成17年1月'!J244,'平成17年2月'!J244,'平成17年3月'!J244)</f>
        <v>0</v>
      </c>
      <c r="K244" s="47">
        <f>SUM('平成17年1月'!K244,'平成17年2月'!K244,'平成17年3月'!K244)</f>
        <v>0</v>
      </c>
      <c r="L244" s="46"/>
    </row>
    <row r="245" spans="1:12" ht="14.25">
      <c r="A245" s="38" t="s">
        <v>480</v>
      </c>
      <c r="B245" s="44" t="s">
        <v>481</v>
      </c>
      <c r="C245" s="45" t="s">
        <v>36</v>
      </c>
      <c r="D245" s="46">
        <f>SUM('平成17年1月'!D245,'平成17年2月'!D245,'平成17年3月'!D245)</f>
        <v>3146</v>
      </c>
      <c r="E245" s="46">
        <f>SUM('平成17年1月'!E245,'平成17年2月'!E245,'平成17年3月'!E245)</f>
        <v>2007</v>
      </c>
      <c r="F245" s="47">
        <f>SUM('平成17年1月'!F245,'平成17年2月'!F245,'平成17年3月'!F245)</f>
        <v>5153</v>
      </c>
      <c r="G245" s="47">
        <f>SUM('平成17年1月'!G245,'平成17年2月'!G245,'平成17年3月'!G245)</f>
        <v>-1139</v>
      </c>
      <c r="H245" s="46">
        <f>SUM('平成17年1月'!H245,'平成17年2月'!H245,'平成17年3月'!H245)</f>
        <v>15033</v>
      </c>
      <c r="I245" s="46">
        <f>SUM('平成17年1月'!I245,'平成17年2月'!I245,'平成17年3月'!I245)</f>
        <v>8096</v>
      </c>
      <c r="J245" s="47">
        <f>SUM('平成17年1月'!J245,'平成17年2月'!J245,'平成17年3月'!J245)</f>
        <v>23129</v>
      </c>
      <c r="K245" s="47">
        <f>SUM('平成17年1月'!K245,'平成17年2月'!K245,'平成17年3月'!K245)</f>
        <v>-6937</v>
      </c>
      <c r="L245" s="46"/>
    </row>
    <row r="246" spans="1:12" ht="14.25">
      <c r="A246" s="38" t="s">
        <v>482</v>
      </c>
      <c r="B246" s="44" t="s">
        <v>483</v>
      </c>
      <c r="C246" s="45" t="s">
        <v>36</v>
      </c>
      <c r="D246" s="46">
        <f>SUM('平成17年1月'!D246,'平成17年2月'!D246,'平成17年3月'!D246)</f>
        <v>12196</v>
      </c>
      <c r="E246" s="46">
        <f>SUM('平成17年1月'!E246,'平成17年2月'!E246,'平成17年3月'!E246)</f>
        <v>0</v>
      </c>
      <c r="F246" s="47">
        <f>SUM('平成17年1月'!F246,'平成17年2月'!F246,'平成17年3月'!F246)</f>
        <v>12196</v>
      </c>
      <c r="G246" s="47">
        <f>SUM('平成17年1月'!G246,'平成17年2月'!G246,'平成17年3月'!G246)</f>
        <v>-12196</v>
      </c>
      <c r="H246" s="46">
        <f>SUM('平成17年1月'!H246,'平成17年2月'!H246,'平成17年3月'!H246)</f>
        <v>53635</v>
      </c>
      <c r="I246" s="46">
        <f>SUM('平成17年1月'!I246,'平成17年2月'!I246,'平成17年3月'!I246)</f>
        <v>0</v>
      </c>
      <c r="J246" s="47">
        <f>SUM('平成17年1月'!J246,'平成17年2月'!J246,'平成17年3月'!J246)</f>
        <v>53635</v>
      </c>
      <c r="K246" s="47">
        <f>SUM('平成17年1月'!K246,'平成17年2月'!K246,'平成17年3月'!K246)</f>
        <v>-53635</v>
      </c>
      <c r="L246" s="46"/>
    </row>
    <row r="247" spans="1:12" ht="14.25">
      <c r="A247" s="43" t="s">
        <v>484</v>
      </c>
      <c r="B247" s="44" t="s">
        <v>485</v>
      </c>
      <c r="C247" s="45" t="s">
        <v>36</v>
      </c>
      <c r="D247" s="46">
        <f>SUM('平成17年1月'!D247,'平成17年2月'!D247,'平成17年3月'!D247)</f>
        <v>171266</v>
      </c>
      <c r="E247" s="46">
        <f>SUM('平成17年1月'!E247,'平成17年2月'!E247,'平成17年3月'!E247)</f>
        <v>106896</v>
      </c>
      <c r="F247" s="47">
        <f>SUM('平成17年1月'!F247,'平成17年2月'!F247,'平成17年3月'!F247)</f>
        <v>278162</v>
      </c>
      <c r="G247" s="47">
        <f>SUM('平成17年1月'!G247,'平成17年2月'!G247,'平成17年3月'!G247)</f>
        <v>-64370</v>
      </c>
      <c r="H247" s="46">
        <f>SUM('平成17年1月'!H247,'平成17年2月'!H247,'平成17年3月'!H247)</f>
        <v>620614</v>
      </c>
      <c r="I247" s="46">
        <f>SUM('平成17年1月'!I247,'平成17年2月'!I247,'平成17年3月'!I247)</f>
        <v>376927</v>
      </c>
      <c r="J247" s="47">
        <f>SUM('平成17年1月'!J247,'平成17年2月'!J247,'平成17年3月'!J247)</f>
        <v>997541</v>
      </c>
      <c r="K247" s="47">
        <f>SUM('平成17年1月'!K247,'平成17年2月'!K247,'平成17年3月'!K247)</f>
        <v>-243687</v>
      </c>
      <c r="L247" s="46"/>
    </row>
    <row r="248" spans="1:12" ht="14.25">
      <c r="A248" s="38" t="s">
        <v>486</v>
      </c>
      <c r="B248" s="44" t="s">
        <v>487</v>
      </c>
      <c r="C248" s="45" t="s">
        <v>36</v>
      </c>
      <c r="D248" s="46">
        <f>SUM('平成17年1月'!D248,'平成17年2月'!D248,'平成17年3月'!D248)</f>
        <v>10860</v>
      </c>
      <c r="E248" s="46">
        <f>SUM('平成17年1月'!E248,'平成17年2月'!E248,'平成17年3月'!E248)</f>
        <v>7577</v>
      </c>
      <c r="F248" s="47">
        <f>SUM('平成17年1月'!F248,'平成17年2月'!F248,'平成17年3月'!F248)</f>
        <v>18437</v>
      </c>
      <c r="G248" s="47">
        <f>SUM('平成17年1月'!G248,'平成17年2月'!G248,'平成17年3月'!G248)</f>
        <v>-3283</v>
      </c>
      <c r="H248" s="46">
        <f>SUM('平成17年1月'!H248,'平成17年2月'!H248,'平成17年3月'!H248)</f>
        <v>37321</v>
      </c>
      <c r="I248" s="46">
        <f>SUM('平成17年1月'!I248,'平成17年2月'!I248,'平成17年3月'!I248)</f>
        <v>21821</v>
      </c>
      <c r="J248" s="47">
        <f>SUM('平成17年1月'!J248,'平成17年2月'!J248,'平成17年3月'!J248)</f>
        <v>59142</v>
      </c>
      <c r="K248" s="47">
        <f>SUM('平成17年1月'!K248,'平成17年2月'!K248,'平成17年3月'!K248)</f>
        <v>-15500</v>
      </c>
      <c r="L248" s="46"/>
    </row>
    <row r="249" spans="1:12" ht="14.25">
      <c r="A249" s="38" t="s">
        <v>488</v>
      </c>
      <c r="B249" s="44" t="s">
        <v>489</v>
      </c>
      <c r="C249" s="45" t="s">
        <v>36</v>
      </c>
      <c r="D249" s="46">
        <f>SUM('平成17年1月'!D249,'平成17年2月'!D249,'平成17年3月'!D249)</f>
        <v>854</v>
      </c>
      <c r="E249" s="46">
        <f>SUM('平成17年1月'!E249,'平成17年2月'!E249,'平成17年3月'!E249)</f>
        <v>0</v>
      </c>
      <c r="F249" s="47">
        <f>SUM('平成17年1月'!F249,'平成17年2月'!F249,'平成17年3月'!F249)</f>
        <v>854</v>
      </c>
      <c r="G249" s="47">
        <f>SUM('平成17年1月'!G249,'平成17年2月'!G249,'平成17年3月'!G249)</f>
        <v>-854</v>
      </c>
      <c r="H249" s="46">
        <f>SUM('平成17年1月'!H249,'平成17年2月'!H249,'平成17年3月'!H249)</f>
        <v>2168</v>
      </c>
      <c r="I249" s="46">
        <f>SUM('平成17年1月'!I249,'平成17年2月'!I249,'平成17年3月'!I249)</f>
        <v>0</v>
      </c>
      <c r="J249" s="47">
        <f>SUM('平成17年1月'!J249,'平成17年2月'!J249,'平成17年3月'!J249)</f>
        <v>2168</v>
      </c>
      <c r="K249" s="47">
        <f>SUM('平成17年1月'!K249,'平成17年2月'!K249,'平成17年3月'!K249)</f>
        <v>-2168</v>
      </c>
      <c r="L249" s="46"/>
    </row>
    <row r="250" spans="1:12" ht="14.25">
      <c r="A250" s="38" t="s">
        <v>490</v>
      </c>
      <c r="B250" s="44" t="s">
        <v>491</v>
      </c>
      <c r="C250" s="45" t="s">
        <v>36</v>
      </c>
      <c r="D250" s="46">
        <f>SUM('平成17年1月'!D250,'平成17年2月'!D250,'平成17年3月'!D250)</f>
        <v>4605</v>
      </c>
      <c r="E250" s="46">
        <f>SUM('平成17年1月'!E250,'平成17年2月'!E250,'平成17年3月'!E250)</f>
        <v>0</v>
      </c>
      <c r="F250" s="47">
        <f>SUM('平成17年1月'!F250,'平成17年2月'!F250,'平成17年3月'!F250)</f>
        <v>4605</v>
      </c>
      <c r="G250" s="47">
        <f>SUM('平成17年1月'!G250,'平成17年2月'!G250,'平成17年3月'!G250)</f>
        <v>-4605</v>
      </c>
      <c r="H250" s="46">
        <f>SUM('平成17年1月'!H250,'平成17年2月'!H250,'平成17年3月'!H250)</f>
        <v>20148</v>
      </c>
      <c r="I250" s="46">
        <f>SUM('平成17年1月'!I250,'平成17年2月'!I250,'平成17年3月'!I250)</f>
        <v>0</v>
      </c>
      <c r="J250" s="47">
        <f>SUM('平成17年1月'!J250,'平成17年2月'!J250,'平成17年3月'!J250)</f>
        <v>20148</v>
      </c>
      <c r="K250" s="47">
        <f>SUM('平成17年1月'!K250,'平成17年2月'!K250,'平成17年3月'!K250)</f>
        <v>-20148</v>
      </c>
      <c r="L250" s="46"/>
    </row>
    <row r="251" spans="1:12" ht="14.25">
      <c r="A251" s="38" t="s">
        <v>492</v>
      </c>
      <c r="B251" s="44" t="s">
        <v>493</v>
      </c>
      <c r="C251" s="45" t="s">
        <v>36</v>
      </c>
      <c r="D251" s="46">
        <f>SUM('平成17年1月'!D251,'平成17年2月'!D251,'平成17年3月'!D251)</f>
        <v>24586</v>
      </c>
      <c r="E251" s="46">
        <f>SUM('平成17年1月'!E251,'平成17年2月'!E251,'平成17年3月'!E251)</f>
        <v>6357</v>
      </c>
      <c r="F251" s="47">
        <f>SUM('平成17年1月'!F251,'平成17年2月'!F251,'平成17年3月'!F251)</f>
        <v>30943</v>
      </c>
      <c r="G251" s="47">
        <f>SUM('平成17年1月'!G251,'平成17年2月'!G251,'平成17年3月'!G251)</f>
        <v>-18229</v>
      </c>
      <c r="H251" s="46">
        <f>SUM('平成17年1月'!H251,'平成17年2月'!H251,'平成17年3月'!H251)</f>
        <v>105934</v>
      </c>
      <c r="I251" s="46">
        <f>SUM('平成17年1月'!I251,'平成17年2月'!I251,'平成17年3月'!I251)</f>
        <v>19923</v>
      </c>
      <c r="J251" s="47">
        <f>SUM('平成17年1月'!J251,'平成17年2月'!J251,'平成17年3月'!J251)</f>
        <v>125857</v>
      </c>
      <c r="K251" s="47">
        <f>SUM('平成17年1月'!K251,'平成17年2月'!K251,'平成17年3月'!K251)</f>
        <v>-86011</v>
      </c>
      <c r="L251" s="46"/>
    </row>
    <row r="252" spans="1:12" ht="14.25">
      <c r="A252" s="38" t="s">
        <v>494</v>
      </c>
      <c r="B252" s="44" t="s">
        <v>495</v>
      </c>
      <c r="C252" s="45"/>
      <c r="D252" s="46">
        <f>SUM('平成17年1月'!D252,'平成17年2月'!D252,'平成17年3月'!D252)</f>
        <v>4946</v>
      </c>
      <c r="E252" s="46">
        <f>SUM('平成17年1月'!E252,'平成17年2月'!E252,'平成17年3月'!E252)</f>
        <v>0</v>
      </c>
      <c r="F252" s="47">
        <f>SUM('平成17年1月'!F252,'平成17年2月'!F252,'平成17年3月'!F252)</f>
        <v>4946</v>
      </c>
      <c r="G252" s="47">
        <f>SUM('平成17年1月'!G252,'平成17年2月'!G252,'平成17年3月'!G252)</f>
        <v>-4946</v>
      </c>
      <c r="H252" s="46">
        <f>SUM('平成17年1月'!H252,'平成17年2月'!H252,'平成17年3月'!H252)</f>
        <v>18510</v>
      </c>
      <c r="I252" s="46">
        <f>SUM('平成17年1月'!I252,'平成17年2月'!I252,'平成17年3月'!I252)</f>
        <v>0</v>
      </c>
      <c r="J252" s="47">
        <f>SUM('平成17年1月'!J252,'平成17年2月'!J252,'平成17年3月'!J252)</f>
        <v>18510</v>
      </c>
      <c r="K252" s="47">
        <f>SUM('平成17年1月'!K252,'平成17年2月'!K252,'平成17年3月'!K252)</f>
        <v>-18510</v>
      </c>
      <c r="L252" s="46"/>
    </row>
    <row r="253" spans="1:12" ht="14.25">
      <c r="A253" s="38" t="s">
        <v>496</v>
      </c>
      <c r="B253" s="44" t="s">
        <v>497</v>
      </c>
      <c r="C253" s="45"/>
      <c r="D253" s="46">
        <f>SUM('平成17年1月'!D253,'平成17年2月'!D253,'平成17年3月'!D253)</f>
        <v>386</v>
      </c>
      <c r="E253" s="46">
        <f>SUM('平成17年1月'!E253,'平成17年2月'!E253,'平成17年3月'!E253)</f>
        <v>0</v>
      </c>
      <c r="F253" s="47">
        <f>SUM('平成17年1月'!F253,'平成17年2月'!F253,'平成17年3月'!F253)</f>
        <v>386</v>
      </c>
      <c r="G253" s="47">
        <f>SUM('平成17年1月'!G253,'平成17年2月'!G253,'平成17年3月'!G253)</f>
        <v>-386</v>
      </c>
      <c r="H253" s="46">
        <f>SUM('平成17年1月'!H253,'平成17年2月'!H253,'平成17年3月'!H253)</f>
        <v>2217</v>
      </c>
      <c r="I253" s="46">
        <f>SUM('平成17年1月'!I253,'平成17年2月'!I253,'平成17年3月'!I253)</f>
        <v>0</v>
      </c>
      <c r="J253" s="47">
        <f>SUM('平成17年1月'!J253,'平成17年2月'!J253,'平成17年3月'!J253)</f>
        <v>2217</v>
      </c>
      <c r="K253" s="47">
        <f>SUM('平成17年1月'!K253,'平成17年2月'!K253,'平成17年3月'!K253)</f>
        <v>-2217</v>
      </c>
      <c r="L253" s="46"/>
    </row>
    <row r="254" spans="1:12" ht="14.25">
      <c r="A254" s="38" t="s">
        <v>498</v>
      </c>
      <c r="B254" s="44" t="s">
        <v>499</v>
      </c>
      <c r="C254" s="45" t="s">
        <v>36</v>
      </c>
      <c r="D254" s="46">
        <f>SUM('平成17年1月'!D254,'平成17年2月'!D254,'平成17年3月'!D254)</f>
        <v>977</v>
      </c>
      <c r="E254" s="46">
        <f>SUM('平成17年1月'!E254,'平成17年2月'!E254,'平成17年3月'!E254)</f>
        <v>0</v>
      </c>
      <c r="F254" s="47">
        <f>SUM('平成17年1月'!F254,'平成17年2月'!F254,'平成17年3月'!F254)</f>
        <v>977</v>
      </c>
      <c r="G254" s="47">
        <f>SUM('平成17年1月'!G254,'平成17年2月'!G254,'平成17年3月'!G254)</f>
        <v>-977</v>
      </c>
      <c r="H254" s="46">
        <f>SUM('平成17年1月'!H254,'平成17年2月'!H254,'平成17年3月'!H254)</f>
        <v>4797</v>
      </c>
      <c r="I254" s="46">
        <f>SUM('平成17年1月'!I254,'平成17年2月'!I254,'平成17年3月'!I254)</f>
        <v>0</v>
      </c>
      <c r="J254" s="47">
        <f>SUM('平成17年1月'!J254,'平成17年2月'!J254,'平成17年3月'!J254)</f>
        <v>4797</v>
      </c>
      <c r="K254" s="47">
        <f>SUM('平成17年1月'!K254,'平成17年2月'!K254,'平成17年3月'!K254)</f>
        <v>-4797</v>
      </c>
      <c r="L254" s="46"/>
    </row>
    <row r="255" spans="1:12" ht="14.25">
      <c r="A255" s="49" t="s">
        <v>500</v>
      </c>
      <c r="B255" s="44" t="s">
        <v>501</v>
      </c>
      <c r="C255" s="45" t="s">
        <v>36</v>
      </c>
      <c r="D255" s="46">
        <f>SUM('平成17年1月'!D255,'平成17年2月'!D255,'平成17年3月'!D255)</f>
        <v>1062</v>
      </c>
      <c r="E255" s="46">
        <f>SUM('平成17年1月'!E255,'平成17年2月'!E255,'平成17年3月'!E255)</f>
        <v>0</v>
      </c>
      <c r="F255" s="47">
        <f>SUM('平成17年1月'!F255,'平成17年2月'!F255,'平成17年3月'!F255)</f>
        <v>1062</v>
      </c>
      <c r="G255" s="47">
        <f>SUM('平成17年1月'!G255,'平成17年2月'!G255,'平成17年3月'!G255)</f>
        <v>-1062</v>
      </c>
      <c r="H255" s="46">
        <f>SUM('平成17年1月'!H255,'平成17年2月'!H255,'平成17年3月'!H255)</f>
        <v>2776</v>
      </c>
      <c r="I255" s="46">
        <f>SUM('平成17年1月'!I255,'平成17年2月'!I255,'平成17年3月'!I255)</f>
        <v>0</v>
      </c>
      <c r="J255" s="47">
        <f>SUM('平成17年1月'!J255,'平成17年2月'!J255,'平成17年3月'!J255)</f>
        <v>2776</v>
      </c>
      <c r="K255" s="47">
        <f>SUM('平成17年1月'!K255,'平成17年2月'!K255,'平成17年3月'!K255)</f>
        <v>-2776</v>
      </c>
      <c r="L255" s="46"/>
    </row>
    <row r="256" spans="1:12" ht="14.25">
      <c r="A256" s="38" t="s">
        <v>502</v>
      </c>
      <c r="B256" s="68" t="s">
        <v>503</v>
      </c>
      <c r="C256" s="50" t="s">
        <v>36</v>
      </c>
      <c r="D256" s="69">
        <f>SUM('平成17年1月'!D256,'平成17年2月'!D256,'平成17年3月'!D256)</f>
        <v>926</v>
      </c>
      <c r="E256" s="69">
        <f>SUM('平成17年1月'!E256,'平成17年2月'!E256,'平成17年3月'!E256)</f>
        <v>0</v>
      </c>
      <c r="F256" s="70">
        <f>SUM('平成17年1月'!F256,'平成17年2月'!F256,'平成17年3月'!F256)</f>
        <v>926</v>
      </c>
      <c r="G256" s="70">
        <f>SUM('平成17年1月'!G256,'平成17年2月'!G256,'平成17年3月'!G256)</f>
        <v>-926</v>
      </c>
      <c r="H256" s="69">
        <f>SUM('平成17年1月'!H256,'平成17年2月'!H256,'平成17年3月'!H256)</f>
        <v>3119</v>
      </c>
      <c r="I256" s="69">
        <f>SUM('平成17年1月'!I256,'平成17年2月'!I256,'平成17年3月'!I256)</f>
        <v>0</v>
      </c>
      <c r="J256" s="70">
        <f>SUM('平成17年1月'!J256,'平成17年2月'!J256,'平成17年3月'!J256)</f>
        <v>3119</v>
      </c>
      <c r="K256" s="70">
        <f>SUM('平成17年1月'!K256,'平成17年2月'!K256,'平成17年3月'!K256)</f>
        <v>-3119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507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508</v>
      </c>
      <c r="I258" s="71"/>
      <c r="J258" s="71"/>
      <c r="K258" s="71"/>
      <c r="L258" s="71"/>
    </row>
  </sheetData>
  <printOptions/>
  <pageMargins left="0.44" right="0.45" top="0.5" bottom="0.52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3" t="s">
        <v>504</v>
      </c>
      <c r="L4" s="11"/>
    </row>
    <row r="5" spans="1:12" ht="17.25">
      <c r="A5" s="14"/>
      <c r="B5" s="8"/>
      <c r="C5" s="8"/>
      <c r="D5" s="9"/>
      <c r="E5" s="9"/>
      <c r="F5" s="9"/>
      <c r="G5" s="9"/>
      <c r="H5" s="9"/>
      <c r="I5" s="9"/>
      <c r="J5" s="9"/>
      <c r="K5" s="15"/>
      <c r="L5" s="11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3</v>
      </c>
      <c r="E7" s="24"/>
      <c r="F7" s="24"/>
      <c r="G7" s="24"/>
      <c r="H7" s="23" t="s">
        <v>4</v>
      </c>
      <c r="I7" s="24"/>
      <c r="J7" s="24"/>
      <c r="K7" s="25"/>
      <c r="L7" s="26" t="s">
        <v>5</v>
      </c>
    </row>
    <row r="8" spans="1:12" ht="14.25">
      <c r="A8" s="20"/>
      <c r="B8" s="27"/>
      <c r="C8" s="28"/>
      <c r="D8" s="29" t="s">
        <v>6</v>
      </c>
      <c r="E8" s="29" t="s">
        <v>7</v>
      </c>
      <c r="F8" s="29" t="s">
        <v>8</v>
      </c>
      <c r="G8" s="29" t="s">
        <v>9</v>
      </c>
      <c r="H8" s="29" t="s">
        <v>6</v>
      </c>
      <c r="I8" s="29" t="s">
        <v>7</v>
      </c>
      <c r="J8" s="29" t="s">
        <v>8</v>
      </c>
      <c r="K8" s="29" t="s">
        <v>9</v>
      </c>
      <c r="L8" s="30"/>
    </row>
    <row r="9" spans="1:12" ht="14.25">
      <c r="A9" s="31"/>
      <c r="B9" s="32"/>
      <c r="C9" s="33"/>
      <c r="D9" s="34" t="s">
        <v>10</v>
      </c>
      <c r="E9" s="34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34" t="s">
        <v>16</v>
      </c>
      <c r="K9" s="34" t="s">
        <v>17</v>
      </c>
      <c r="L9" s="35"/>
    </row>
    <row r="10" spans="1:12" ht="14.25">
      <c r="A10" s="31" t="s">
        <v>18</v>
      </c>
      <c r="B10" s="32" t="s">
        <v>513</v>
      </c>
      <c r="C10" s="36"/>
      <c r="D10" s="37">
        <v>49439412</v>
      </c>
      <c r="E10" s="37">
        <v>39824802</v>
      </c>
      <c r="F10" s="37">
        <v>89264214</v>
      </c>
      <c r="G10" s="37">
        <v>-9614610</v>
      </c>
      <c r="H10" s="37">
        <v>276085202.01199996</v>
      </c>
      <c r="I10" s="37">
        <v>172018120</v>
      </c>
      <c r="J10" s="37">
        <v>448103322.012</v>
      </c>
      <c r="K10" s="37">
        <v>-104067082.012</v>
      </c>
      <c r="L10" s="37"/>
    </row>
    <row r="11" spans="1:12" ht="14.25">
      <c r="A11" s="38" t="s">
        <v>18</v>
      </c>
      <c r="B11" s="39" t="s">
        <v>20</v>
      </c>
      <c r="C11" s="40"/>
      <c r="D11" s="41">
        <v>34744068</v>
      </c>
      <c r="E11" s="41">
        <v>23982097</v>
      </c>
      <c r="F11" s="42">
        <v>58726165</v>
      </c>
      <c r="G11" s="42">
        <v>-10761971</v>
      </c>
      <c r="H11" s="41">
        <v>165988450</v>
      </c>
      <c r="I11" s="41">
        <v>73672420</v>
      </c>
      <c r="J11" s="42">
        <v>239660870</v>
      </c>
      <c r="K11" s="42">
        <v>-92316030</v>
      </c>
      <c r="L11" s="41"/>
    </row>
    <row r="12" spans="1:12" ht="14.25">
      <c r="A12" s="43" t="s">
        <v>21</v>
      </c>
      <c r="B12" s="44" t="s">
        <v>22</v>
      </c>
      <c r="C12" s="45"/>
      <c r="D12" s="46">
        <v>2557</v>
      </c>
      <c r="E12" s="46">
        <v>0</v>
      </c>
      <c r="F12" s="47">
        <v>2557</v>
      </c>
      <c r="G12" s="47">
        <v>-2557</v>
      </c>
      <c r="H12" s="46">
        <v>9561</v>
      </c>
      <c r="I12" s="46">
        <v>0</v>
      </c>
      <c r="J12" s="47">
        <v>9561</v>
      </c>
      <c r="K12" s="47">
        <v>-9561</v>
      </c>
      <c r="L12" s="46"/>
    </row>
    <row r="13" spans="1:12" ht="14.25">
      <c r="A13" s="43" t="s">
        <v>23</v>
      </c>
      <c r="B13" s="44" t="s">
        <v>24</v>
      </c>
      <c r="C13" s="45" t="s">
        <v>25</v>
      </c>
      <c r="D13" s="46">
        <v>109082</v>
      </c>
      <c r="E13" s="46">
        <v>119446</v>
      </c>
      <c r="F13" s="47">
        <v>228528</v>
      </c>
      <c r="G13" s="47">
        <v>10364</v>
      </c>
      <c r="H13" s="46">
        <v>442306</v>
      </c>
      <c r="I13" s="46">
        <v>419259</v>
      </c>
      <c r="J13" s="47">
        <v>861565</v>
      </c>
      <c r="K13" s="47">
        <v>-23047</v>
      </c>
      <c r="L13" s="46"/>
    </row>
    <row r="14" spans="1:12" ht="14.25">
      <c r="A14" s="43" t="s">
        <v>26</v>
      </c>
      <c r="B14" s="44" t="s">
        <v>27</v>
      </c>
      <c r="C14" s="45"/>
      <c r="D14" s="46">
        <v>1533</v>
      </c>
      <c r="E14" s="46">
        <v>2181</v>
      </c>
      <c r="F14" s="47">
        <v>3714</v>
      </c>
      <c r="G14" s="47">
        <v>648</v>
      </c>
      <c r="H14" s="46">
        <v>5527</v>
      </c>
      <c r="I14" s="46">
        <v>6534</v>
      </c>
      <c r="J14" s="47">
        <v>12061</v>
      </c>
      <c r="K14" s="47">
        <v>1007</v>
      </c>
      <c r="L14" s="46"/>
    </row>
    <row r="15" spans="1:12" ht="14.25">
      <c r="A15" s="43" t="s">
        <v>28</v>
      </c>
      <c r="B15" s="44" t="s">
        <v>29</v>
      </c>
      <c r="C15" s="45" t="s">
        <v>25</v>
      </c>
      <c r="D15" s="46">
        <v>37809</v>
      </c>
      <c r="E15" s="46">
        <v>31118</v>
      </c>
      <c r="F15" s="47">
        <v>68927</v>
      </c>
      <c r="G15" s="47">
        <v>-6691</v>
      </c>
      <c r="H15" s="46">
        <v>152215</v>
      </c>
      <c r="I15" s="46">
        <v>68458</v>
      </c>
      <c r="J15" s="47">
        <v>220673</v>
      </c>
      <c r="K15" s="47">
        <v>-83757</v>
      </c>
      <c r="L15" s="46"/>
    </row>
    <row r="16" spans="1:12" ht="14.25">
      <c r="A16" s="43" t="s">
        <v>30</v>
      </c>
      <c r="B16" s="44" t="s">
        <v>31</v>
      </c>
      <c r="C16" s="45"/>
      <c r="D16" s="46">
        <v>2110</v>
      </c>
      <c r="E16" s="46">
        <v>0</v>
      </c>
      <c r="F16" s="47">
        <v>2110</v>
      </c>
      <c r="G16" s="47">
        <v>-2110</v>
      </c>
      <c r="H16" s="46">
        <v>9519</v>
      </c>
      <c r="I16" s="46">
        <v>0</v>
      </c>
      <c r="J16" s="47">
        <v>9519</v>
      </c>
      <c r="K16" s="47">
        <v>-9519</v>
      </c>
      <c r="L16" s="46"/>
    </row>
    <row r="17" spans="1:12" ht="14.25">
      <c r="A17" s="43" t="s">
        <v>32</v>
      </c>
      <c r="B17" s="44" t="s">
        <v>33</v>
      </c>
      <c r="C17" s="45"/>
      <c r="D17" s="46">
        <v>104053</v>
      </c>
      <c r="E17" s="46">
        <v>62184</v>
      </c>
      <c r="F17" s="47">
        <v>166237</v>
      </c>
      <c r="G17" s="47">
        <v>-41869</v>
      </c>
      <c r="H17" s="46">
        <v>684622</v>
      </c>
      <c r="I17" s="46">
        <v>213844</v>
      </c>
      <c r="J17" s="47">
        <v>898466</v>
      </c>
      <c r="K17" s="47">
        <v>-470778</v>
      </c>
      <c r="L17" s="46"/>
    </row>
    <row r="18" spans="1:12" ht="14.25">
      <c r="A18" s="38" t="s">
        <v>34</v>
      </c>
      <c r="B18" s="48" t="s">
        <v>35</v>
      </c>
      <c r="C18" s="45" t="s">
        <v>36</v>
      </c>
      <c r="D18" s="46">
        <v>270321</v>
      </c>
      <c r="E18" s="46">
        <v>19909</v>
      </c>
      <c r="F18" s="47">
        <v>290230</v>
      </c>
      <c r="G18" s="47">
        <v>-250412</v>
      </c>
      <c r="H18" s="46">
        <v>1392236</v>
      </c>
      <c r="I18" s="46">
        <v>71086</v>
      </c>
      <c r="J18" s="47">
        <v>1463322</v>
      </c>
      <c r="K18" s="47">
        <v>-1321150</v>
      </c>
      <c r="L18" s="46"/>
    </row>
    <row r="19" spans="1:12" ht="14.25">
      <c r="A19" s="43" t="s">
        <v>37</v>
      </c>
      <c r="B19" s="44" t="s">
        <v>38</v>
      </c>
      <c r="C19" s="45" t="s">
        <v>36</v>
      </c>
      <c r="D19" s="46">
        <v>1389359</v>
      </c>
      <c r="E19" s="46">
        <v>348735</v>
      </c>
      <c r="F19" s="47">
        <v>1738094</v>
      </c>
      <c r="G19" s="47">
        <v>-1040624</v>
      </c>
      <c r="H19" s="46">
        <v>7012785</v>
      </c>
      <c r="I19" s="46">
        <v>942948</v>
      </c>
      <c r="J19" s="47">
        <v>7955733</v>
      </c>
      <c r="K19" s="47">
        <v>-6069837</v>
      </c>
      <c r="L19" s="46"/>
    </row>
    <row r="20" spans="1:12" ht="14.25">
      <c r="A20" s="43" t="s">
        <v>39</v>
      </c>
      <c r="B20" s="44" t="s">
        <v>40</v>
      </c>
      <c r="C20" s="45"/>
      <c r="D20" s="46">
        <v>408308</v>
      </c>
      <c r="E20" s="46">
        <v>164624</v>
      </c>
      <c r="F20" s="47">
        <v>572932</v>
      </c>
      <c r="G20" s="47">
        <v>-243684</v>
      </c>
      <c r="H20" s="46">
        <v>2168195</v>
      </c>
      <c r="I20" s="46">
        <v>471336</v>
      </c>
      <c r="J20" s="47">
        <v>2639531</v>
      </c>
      <c r="K20" s="47">
        <v>-1696859</v>
      </c>
      <c r="L20" s="46"/>
    </row>
    <row r="21" spans="1:12" ht="14.25">
      <c r="A21" s="49" t="s">
        <v>41</v>
      </c>
      <c r="B21" s="44" t="s">
        <v>42</v>
      </c>
      <c r="C21" s="45"/>
      <c r="D21" s="46">
        <v>8023</v>
      </c>
      <c r="E21" s="46">
        <v>5606</v>
      </c>
      <c r="F21" s="47">
        <v>13629</v>
      </c>
      <c r="G21" s="47">
        <v>-2417</v>
      </c>
      <c r="H21" s="46">
        <v>26138</v>
      </c>
      <c r="I21" s="46">
        <v>20018</v>
      </c>
      <c r="J21" s="47">
        <v>46156</v>
      </c>
      <c r="K21" s="47">
        <v>-6120</v>
      </c>
      <c r="L21" s="46"/>
    </row>
    <row r="22" spans="1:12" ht="14.25">
      <c r="A22" s="43" t="s">
        <v>43</v>
      </c>
      <c r="B22" s="44" t="s">
        <v>44</v>
      </c>
      <c r="C22" s="45" t="s">
        <v>25</v>
      </c>
      <c r="D22" s="46">
        <v>14745</v>
      </c>
      <c r="E22" s="46">
        <v>9068</v>
      </c>
      <c r="F22" s="47">
        <v>23813</v>
      </c>
      <c r="G22" s="47">
        <v>-5677</v>
      </c>
      <c r="H22" s="46">
        <v>52576</v>
      </c>
      <c r="I22" s="46">
        <v>36064</v>
      </c>
      <c r="J22" s="47">
        <v>88640</v>
      </c>
      <c r="K22" s="47">
        <v>-16512</v>
      </c>
      <c r="L22" s="46"/>
    </row>
    <row r="23" spans="1:12" ht="14.25">
      <c r="A23" s="43" t="s">
        <v>45</v>
      </c>
      <c r="B23" s="44" t="s">
        <v>46</v>
      </c>
      <c r="C23" s="45" t="s">
        <v>25</v>
      </c>
      <c r="D23" s="46">
        <v>4413502</v>
      </c>
      <c r="E23" s="46">
        <v>4703973</v>
      </c>
      <c r="F23" s="47">
        <v>9117475</v>
      </c>
      <c r="G23" s="47">
        <v>290471</v>
      </c>
      <c r="H23" s="46">
        <v>16291728</v>
      </c>
      <c r="I23" s="46">
        <v>15222530</v>
      </c>
      <c r="J23" s="47">
        <v>31514258</v>
      </c>
      <c r="K23" s="47">
        <v>-1069198</v>
      </c>
      <c r="L23" s="46"/>
    </row>
    <row r="24" spans="1:12" ht="14.25">
      <c r="A24" s="43" t="s">
        <v>47</v>
      </c>
      <c r="B24" s="44" t="s">
        <v>48</v>
      </c>
      <c r="C24" s="45"/>
      <c r="D24" s="46">
        <v>14479</v>
      </c>
      <c r="E24" s="46">
        <v>8057</v>
      </c>
      <c r="F24" s="47">
        <v>22536</v>
      </c>
      <c r="G24" s="47">
        <v>-6422</v>
      </c>
      <c r="H24" s="46">
        <v>86328</v>
      </c>
      <c r="I24" s="46">
        <v>27546</v>
      </c>
      <c r="J24" s="47">
        <v>113874</v>
      </c>
      <c r="K24" s="47">
        <v>-58782</v>
      </c>
      <c r="L24" s="46"/>
    </row>
    <row r="25" spans="1:12" ht="14.25">
      <c r="A25" s="43" t="s">
        <v>49</v>
      </c>
      <c r="B25" s="44" t="s">
        <v>50</v>
      </c>
      <c r="C25" s="45"/>
      <c r="D25" s="46">
        <v>9541</v>
      </c>
      <c r="E25" s="46">
        <v>8775</v>
      </c>
      <c r="F25" s="47">
        <v>18316</v>
      </c>
      <c r="G25" s="47">
        <v>-766</v>
      </c>
      <c r="H25" s="46">
        <v>43084</v>
      </c>
      <c r="I25" s="46">
        <v>33185</v>
      </c>
      <c r="J25" s="47">
        <v>76269</v>
      </c>
      <c r="K25" s="47">
        <v>-9899</v>
      </c>
      <c r="L25" s="46"/>
    </row>
    <row r="26" spans="1:12" ht="14.25">
      <c r="A26" s="43" t="s">
        <v>51</v>
      </c>
      <c r="B26" s="44" t="s">
        <v>52</v>
      </c>
      <c r="C26" s="45" t="s">
        <v>36</v>
      </c>
      <c r="D26" s="46">
        <v>12414</v>
      </c>
      <c r="E26" s="46">
        <v>175</v>
      </c>
      <c r="F26" s="47">
        <v>12589</v>
      </c>
      <c r="G26" s="47">
        <v>-12239</v>
      </c>
      <c r="H26" s="46">
        <v>41882</v>
      </c>
      <c r="I26" s="46">
        <v>386</v>
      </c>
      <c r="J26" s="47">
        <v>42268</v>
      </c>
      <c r="K26" s="47">
        <v>-41496</v>
      </c>
      <c r="L26" s="46"/>
    </row>
    <row r="27" spans="1:12" ht="14.25">
      <c r="A27" s="43" t="s">
        <v>53</v>
      </c>
      <c r="B27" s="44" t="s">
        <v>54</v>
      </c>
      <c r="C27" s="45" t="s">
        <v>36</v>
      </c>
      <c r="D27" s="46">
        <v>7712</v>
      </c>
      <c r="E27" s="46">
        <v>2593</v>
      </c>
      <c r="F27" s="47">
        <v>10305</v>
      </c>
      <c r="G27" s="47">
        <v>-5119</v>
      </c>
      <c r="H27" s="46">
        <v>21476</v>
      </c>
      <c r="I27" s="46">
        <v>8909</v>
      </c>
      <c r="J27" s="47">
        <v>30385</v>
      </c>
      <c r="K27" s="47">
        <v>-12567</v>
      </c>
      <c r="L27" s="46"/>
    </row>
    <row r="28" spans="1:12" ht="14.25">
      <c r="A28" s="43" t="s">
        <v>55</v>
      </c>
      <c r="B28" s="44" t="s">
        <v>56</v>
      </c>
      <c r="C28" s="45"/>
      <c r="D28" s="46">
        <v>45383</v>
      </c>
      <c r="E28" s="46">
        <v>50074</v>
      </c>
      <c r="F28" s="47">
        <v>95457</v>
      </c>
      <c r="G28" s="47">
        <v>4691</v>
      </c>
      <c r="H28" s="46">
        <v>165292</v>
      </c>
      <c r="I28" s="46">
        <v>129325</v>
      </c>
      <c r="J28" s="47">
        <v>294617</v>
      </c>
      <c r="K28" s="47">
        <v>-35967</v>
      </c>
      <c r="L28" s="46"/>
    </row>
    <row r="29" spans="1:12" ht="14.25">
      <c r="A29" s="43" t="s">
        <v>57</v>
      </c>
      <c r="B29" s="44" t="s">
        <v>58</v>
      </c>
      <c r="C29" s="45"/>
      <c r="D29" s="46">
        <v>15805</v>
      </c>
      <c r="E29" s="46">
        <v>0</v>
      </c>
      <c r="F29" s="47">
        <v>15805</v>
      </c>
      <c r="G29" s="47">
        <v>-15805</v>
      </c>
      <c r="H29" s="46">
        <v>55920</v>
      </c>
      <c r="I29" s="46">
        <v>0</v>
      </c>
      <c r="J29" s="47">
        <v>55920</v>
      </c>
      <c r="K29" s="47">
        <v>-55920</v>
      </c>
      <c r="L29" s="46"/>
    </row>
    <row r="30" spans="1:12" ht="14.25">
      <c r="A30" s="43" t="s">
        <v>59</v>
      </c>
      <c r="B30" s="44" t="s">
        <v>60</v>
      </c>
      <c r="C30" s="45" t="s">
        <v>36</v>
      </c>
      <c r="D30" s="46">
        <v>792803</v>
      </c>
      <c r="E30" s="46">
        <v>1387344</v>
      </c>
      <c r="F30" s="47">
        <v>2180147</v>
      </c>
      <c r="G30" s="47">
        <v>594541</v>
      </c>
      <c r="H30" s="46">
        <v>3027524</v>
      </c>
      <c r="I30" s="46">
        <v>4827983</v>
      </c>
      <c r="J30" s="47">
        <v>7855507</v>
      </c>
      <c r="K30" s="47">
        <v>1800459</v>
      </c>
      <c r="L30" s="46"/>
    </row>
    <row r="31" spans="1:12" ht="14.25">
      <c r="A31" s="43" t="s">
        <v>61</v>
      </c>
      <c r="B31" s="44" t="s">
        <v>62</v>
      </c>
      <c r="C31" s="45" t="s">
        <v>36</v>
      </c>
      <c r="D31" s="46">
        <v>331544</v>
      </c>
      <c r="E31" s="46">
        <v>116082</v>
      </c>
      <c r="F31" s="47">
        <v>447626</v>
      </c>
      <c r="G31" s="47">
        <v>-215462</v>
      </c>
      <c r="H31" s="46">
        <v>1707335</v>
      </c>
      <c r="I31" s="46">
        <v>568765</v>
      </c>
      <c r="J31" s="47">
        <v>2276100</v>
      </c>
      <c r="K31" s="47">
        <v>-1138570</v>
      </c>
      <c r="L31" s="46"/>
    </row>
    <row r="32" spans="1:12" ht="14.25">
      <c r="A32" s="43" t="s">
        <v>63</v>
      </c>
      <c r="B32" s="44" t="s">
        <v>64</v>
      </c>
      <c r="C32" s="45" t="s">
        <v>36</v>
      </c>
      <c r="D32" s="46">
        <v>2017490</v>
      </c>
      <c r="E32" s="46">
        <v>1394919</v>
      </c>
      <c r="F32" s="47">
        <v>3412409</v>
      </c>
      <c r="G32" s="47">
        <v>-622571</v>
      </c>
      <c r="H32" s="46">
        <v>10049625</v>
      </c>
      <c r="I32" s="46">
        <v>5164487</v>
      </c>
      <c r="J32" s="47">
        <v>15214112</v>
      </c>
      <c r="K32" s="47">
        <v>-4885138</v>
      </c>
      <c r="L32" s="46"/>
    </row>
    <row r="33" spans="1:12" ht="14.25">
      <c r="A33" s="43" t="s">
        <v>65</v>
      </c>
      <c r="B33" s="48" t="s">
        <v>66</v>
      </c>
      <c r="C33" s="45"/>
      <c r="D33" s="46">
        <v>2079641</v>
      </c>
      <c r="E33" s="46">
        <v>1982049</v>
      </c>
      <c r="F33" s="47">
        <v>4061690</v>
      </c>
      <c r="G33" s="47">
        <v>-97592</v>
      </c>
      <c r="H33" s="46">
        <v>7500201</v>
      </c>
      <c r="I33" s="46">
        <v>6728009</v>
      </c>
      <c r="J33" s="47">
        <v>14228210</v>
      </c>
      <c r="K33" s="47">
        <v>-772192</v>
      </c>
      <c r="L33" s="46"/>
    </row>
    <row r="34" spans="1:12" ht="14.25">
      <c r="A34" s="43" t="s">
        <v>67</v>
      </c>
      <c r="B34" s="44" t="s">
        <v>68</v>
      </c>
      <c r="C34" s="45"/>
      <c r="D34" s="46">
        <v>9320925</v>
      </c>
      <c r="E34" s="46">
        <v>5303534</v>
      </c>
      <c r="F34" s="47">
        <v>14624459</v>
      </c>
      <c r="G34" s="47">
        <v>-4017391</v>
      </c>
      <c r="H34" s="46">
        <v>46529002</v>
      </c>
      <c r="I34" s="46">
        <v>15072797</v>
      </c>
      <c r="J34" s="47">
        <v>61601799</v>
      </c>
      <c r="K34" s="47">
        <v>-31456205</v>
      </c>
      <c r="L34" s="46"/>
    </row>
    <row r="35" spans="1:12" ht="14.25">
      <c r="A35" s="43" t="s">
        <v>69</v>
      </c>
      <c r="B35" s="44" t="s">
        <v>70</v>
      </c>
      <c r="C35" s="45"/>
      <c r="D35" s="46">
        <v>65018</v>
      </c>
      <c r="E35" s="46">
        <v>6656</v>
      </c>
      <c r="F35" s="47">
        <v>71674</v>
      </c>
      <c r="G35" s="47">
        <v>-58362</v>
      </c>
      <c r="H35" s="46">
        <v>311790</v>
      </c>
      <c r="I35" s="46">
        <v>16049</v>
      </c>
      <c r="J35" s="47">
        <v>327839</v>
      </c>
      <c r="K35" s="47">
        <v>-295741</v>
      </c>
      <c r="L35" s="46"/>
    </row>
    <row r="36" spans="1:12" ht="14.25">
      <c r="A36" s="43" t="s">
        <v>71</v>
      </c>
      <c r="B36" s="44" t="s">
        <v>72</v>
      </c>
      <c r="C36" s="45" t="s">
        <v>36</v>
      </c>
      <c r="D36" s="46">
        <v>207575</v>
      </c>
      <c r="E36" s="46">
        <v>71084</v>
      </c>
      <c r="F36" s="47">
        <v>278659</v>
      </c>
      <c r="G36" s="47">
        <v>-136491</v>
      </c>
      <c r="H36" s="46">
        <v>1403444</v>
      </c>
      <c r="I36" s="46">
        <v>157403</v>
      </c>
      <c r="J36" s="47">
        <v>1560847</v>
      </c>
      <c r="K36" s="47">
        <v>-1246041</v>
      </c>
      <c r="L36" s="46"/>
    </row>
    <row r="37" spans="1:12" ht="14.25">
      <c r="A37" s="43" t="s">
        <v>73</v>
      </c>
      <c r="B37" s="44" t="s">
        <v>74</v>
      </c>
      <c r="C37" s="45" t="s">
        <v>36</v>
      </c>
      <c r="D37" s="46">
        <v>50165</v>
      </c>
      <c r="E37" s="46">
        <v>10038</v>
      </c>
      <c r="F37" s="47">
        <v>60203</v>
      </c>
      <c r="G37" s="47">
        <v>-40127</v>
      </c>
      <c r="H37" s="46">
        <v>59553</v>
      </c>
      <c r="I37" s="46">
        <v>37411</v>
      </c>
      <c r="J37" s="47">
        <v>96964</v>
      </c>
      <c r="K37" s="47">
        <v>-22142</v>
      </c>
      <c r="L37" s="46"/>
    </row>
    <row r="38" spans="1:12" ht="14.25">
      <c r="A38" s="43" t="s">
        <v>75</v>
      </c>
      <c r="B38" s="44" t="s">
        <v>76</v>
      </c>
      <c r="C38" s="45" t="s">
        <v>36</v>
      </c>
      <c r="D38" s="46">
        <v>311435</v>
      </c>
      <c r="E38" s="46">
        <v>35422</v>
      </c>
      <c r="F38" s="47">
        <v>346857</v>
      </c>
      <c r="G38" s="47">
        <v>-276013</v>
      </c>
      <c r="H38" s="46">
        <v>2498782</v>
      </c>
      <c r="I38" s="46">
        <v>93604</v>
      </c>
      <c r="J38" s="47">
        <v>2592386</v>
      </c>
      <c r="K38" s="47">
        <v>-2405178</v>
      </c>
      <c r="L38" s="46"/>
    </row>
    <row r="39" spans="1:12" ht="14.25">
      <c r="A39" s="43" t="s">
        <v>77</v>
      </c>
      <c r="B39" s="44" t="s">
        <v>78</v>
      </c>
      <c r="C39" s="45"/>
      <c r="D39" s="46">
        <v>1400</v>
      </c>
      <c r="E39" s="46">
        <v>0</v>
      </c>
      <c r="F39" s="47">
        <v>1400</v>
      </c>
      <c r="G39" s="47">
        <v>-1400</v>
      </c>
      <c r="H39" s="46">
        <v>5501</v>
      </c>
      <c r="I39" s="46">
        <v>0</v>
      </c>
      <c r="J39" s="47">
        <v>5501</v>
      </c>
      <c r="K39" s="47">
        <v>-5501</v>
      </c>
      <c r="L39" s="46"/>
    </row>
    <row r="40" spans="1:12" ht="14.25">
      <c r="A40" s="43" t="s">
        <v>79</v>
      </c>
      <c r="B40" s="44" t="s">
        <v>80</v>
      </c>
      <c r="C40" s="45" t="s">
        <v>36</v>
      </c>
      <c r="D40" s="46">
        <v>8523415</v>
      </c>
      <c r="E40" s="46">
        <v>2948047</v>
      </c>
      <c r="F40" s="47">
        <v>11471462</v>
      </c>
      <c r="G40" s="47">
        <v>-5575368</v>
      </c>
      <c r="H40" s="46">
        <v>51701335</v>
      </c>
      <c r="I40" s="46">
        <v>6158582</v>
      </c>
      <c r="J40" s="47">
        <v>57859917</v>
      </c>
      <c r="K40" s="47">
        <v>-45542753</v>
      </c>
      <c r="L40" s="46"/>
    </row>
    <row r="41" spans="1:12" ht="14.25">
      <c r="A41" s="49" t="s">
        <v>81</v>
      </c>
      <c r="B41" s="44" t="s">
        <v>82</v>
      </c>
      <c r="C41" s="45" t="s">
        <v>36</v>
      </c>
      <c r="D41" s="46">
        <v>1507</v>
      </c>
      <c r="E41" s="46">
        <v>0</v>
      </c>
      <c r="F41" s="47">
        <v>1507</v>
      </c>
      <c r="G41" s="47">
        <v>-1507</v>
      </c>
      <c r="H41" s="46">
        <v>6829</v>
      </c>
      <c r="I41" s="46">
        <v>0</v>
      </c>
      <c r="J41" s="47">
        <v>6829</v>
      </c>
      <c r="K41" s="47">
        <v>-6829</v>
      </c>
      <c r="L41" s="46"/>
    </row>
    <row r="42" spans="1:12" ht="14.25">
      <c r="A42" s="43" t="s">
        <v>83</v>
      </c>
      <c r="B42" s="44" t="s">
        <v>84</v>
      </c>
      <c r="C42" s="45" t="s">
        <v>36</v>
      </c>
      <c r="D42" s="46">
        <v>4305</v>
      </c>
      <c r="E42" s="46">
        <v>3475</v>
      </c>
      <c r="F42" s="47">
        <v>7780</v>
      </c>
      <c r="G42" s="47">
        <v>-830</v>
      </c>
      <c r="H42" s="46">
        <v>20077</v>
      </c>
      <c r="I42" s="46">
        <v>9528</v>
      </c>
      <c r="J42" s="47">
        <v>29605</v>
      </c>
      <c r="K42" s="47">
        <v>-10549</v>
      </c>
      <c r="L42" s="46"/>
    </row>
    <row r="43" spans="1:12" ht="14.25">
      <c r="A43" s="43" t="s">
        <v>85</v>
      </c>
      <c r="B43" s="44" t="s">
        <v>86</v>
      </c>
      <c r="C43" s="45" t="s">
        <v>36</v>
      </c>
      <c r="D43" s="46">
        <v>1650197</v>
      </c>
      <c r="E43" s="46">
        <v>2537623</v>
      </c>
      <c r="F43" s="47">
        <v>4187820</v>
      </c>
      <c r="G43" s="47">
        <v>887426</v>
      </c>
      <c r="H43" s="46">
        <v>5395071</v>
      </c>
      <c r="I43" s="46">
        <v>9484256</v>
      </c>
      <c r="J43" s="47">
        <v>14879327</v>
      </c>
      <c r="K43" s="47">
        <v>4089185</v>
      </c>
      <c r="L43" s="46"/>
    </row>
    <row r="44" spans="1:12" ht="14.25">
      <c r="A44" s="38" t="s">
        <v>87</v>
      </c>
      <c r="B44" s="48" t="s">
        <v>88</v>
      </c>
      <c r="C44" s="45" t="s">
        <v>36</v>
      </c>
      <c r="D44" s="46">
        <v>1682322</v>
      </c>
      <c r="E44" s="46">
        <v>1716388</v>
      </c>
      <c r="F44" s="47">
        <v>3398710</v>
      </c>
      <c r="G44" s="47">
        <v>34066</v>
      </c>
      <c r="H44" s="46">
        <v>2985113</v>
      </c>
      <c r="I44" s="46">
        <v>3136745</v>
      </c>
      <c r="J44" s="47">
        <v>6121858</v>
      </c>
      <c r="K44" s="47">
        <v>151632</v>
      </c>
      <c r="L44" s="46"/>
    </row>
    <row r="45" spans="1:12" ht="14.25">
      <c r="A45" s="49" t="s">
        <v>89</v>
      </c>
      <c r="B45" s="44" t="s">
        <v>90</v>
      </c>
      <c r="C45" s="45" t="s">
        <v>36</v>
      </c>
      <c r="D45" s="46">
        <v>592481</v>
      </c>
      <c r="E45" s="46">
        <v>910266</v>
      </c>
      <c r="F45" s="47">
        <v>1502747</v>
      </c>
      <c r="G45" s="47">
        <v>317785</v>
      </c>
      <c r="H45" s="46">
        <v>2652618</v>
      </c>
      <c r="I45" s="46">
        <v>4472995</v>
      </c>
      <c r="J45" s="47">
        <v>7125613</v>
      </c>
      <c r="K45" s="47">
        <v>1820377</v>
      </c>
      <c r="L45" s="46"/>
    </row>
    <row r="46" spans="1:12" ht="14.25">
      <c r="A46" s="49" t="s">
        <v>91</v>
      </c>
      <c r="B46" s="44" t="s">
        <v>92</v>
      </c>
      <c r="C46" s="45" t="s">
        <v>36</v>
      </c>
      <c r="D46" s="46">
        <v>130917</v>
      </c>
      <c r="E46" s="46">
        <v>1328</v>
      </c>
      <c r="F46" s="47">
        <v>132245</v>
      </c>
      <c r="G46" s="47">
        <v>-129589</v>
      </c>
      <c r="H46" s="46">
        <v>863212</v>
      </c>
      <c r="I46" s="46">
        <v>3242</v>
      </c>
      <c r="J46" s="47">
        <v>866454</v>
      </c>
      <c r="K46" s="47">
        <v>-859970</v>
      </c>
      <c r="L46" s="46"/>
    </row>
    <row r="47" spans="1:12" ht="14.25">
      <c r="A47" s="49" t="s">
        <v>93</v>
      </c>
      <c r="B47" s="44" t="s">
        <v>94</v>
      </c>
      <c r="C47" s="45" t="s">
        <v>36</v>
      </c>
      <c r="D47" s="46">
        <v>3341</v>
      </c>
      <c r="E47" s="46">
        <v>882</v>
      </c>
      <c r="F47" s="47">
        <v>4223</v>
      </c>
      <c r="G47" s="47">
        <v>-2459</v>
      </c>
      <c r="H47" s="46">
        <v>16772</v>
      </c>
      <c r="I47" s="46">
        <v>2362</v>
      </c>
      <c r="J47" s="47">
        <v>19134</v>
      </c>
      <c r="K47" s="47">
        <v>-14410</v>
      </c>
      <c r="L47" s="46"/>
    </row>
    <row r="48" spans="1:12" ht="14.25">
      <c r="A48" s="49" t="s">
        <v>95</v>
      </c>
      <c r="B48" s="44" t="s">
        <v>96</v>
      </c>
      <c r="C48" s="45" t="s">
        <v>36</v>
      </c>
      <c r="D48" s="46">
        <v>91354</v>
      </c>
      <c r="E48" s="46">
        <v>12684</v>
      </c>
      <c r="F48" s="47">
        <v>104038</v>
      </c>
      <c r="G48" s="47">
        <v>-78670</v>
      </c>
      <c r="H48" s="46">
        <v>503903</v>
      </c>
      <c r="I48" s="46">
        <v>36633</v>
      </c>
      <c r="J48" s="47">
        <v>540536</v>
      </c>
      <c r="K48" s="47">
        <v>-467270</v>
      </c>
      <c r="L48" s="46"/>
    </row>
    <row r="49" spans="1:12" ht="14.25">
      <c r="A49" s="49" t="s">
        <v>97</v>
      </c>
      <c r="B49" s="44" t="s">
        <v>98</v>
      </c>
      <c r="C49" s="45"/>
      <c r="D49" s="46">
        <v>8110</v>
      </c>
      <c r="E49" s="46">
        <v>1378</v>
      </c>
      <c r="F49" s="47">
        <v>9488</v>
      </c>
      <c r="G49" s="47">
        <v>-6732</v>
      </c>
      <c r="H49" s="46">
        <v>44989</v>
      </c>
      <c r="I49" s="46">
        <v>4741</v>
      </c>
      <c r="J49" s="47">
        <v>49730</v>
      </c>
      <c r="K49" s="47">
        <v>-40248</v>
      </c>
      <c r="L49" s="46"/>
    </row>
    <row r="50" spans="1:12" ht="14.25">
      <c r="A50" s="49" t="s">
        <v>99</v>
      </c>
      <c r="B50" s="44" t="s">
        <v>100</v>
      </c>
      <c r="C50" s="45"/>
      <c r="D50" s="46">
        <v>4942</v>
      </c>
      <c r="E50" s="46">
        <v>1739</v>
      </c>
      <c r="F50" s="47">
        <v>6681</v>
      </c>
      <c r="G50" s="47">
        <v>-3203</v>
      </c>
      <c r="H50" s="46">
        <v>18269</v>
      </c>
      <c r="I50" s="46">
        <v>6698</v>
      </c>
      <c r="J50" s="47">
        <v>24967</v>
      </c>
      <c r="K50" s="47">
        <v>-11571</v>
      </c>
      <c r="L50" s="46"/>
    </row>
    <row r="51" spans="1:12" ht="14.25">
      <c r="A51" s="49" t="s">
        <v>101</v>
      </c>
      <c r="B51" s="44" t="s">
        <v>102</v>
      </c>
      <c r="C51" s="45" t="s">
        <v>36</v>
      </c>
      <c r="D51" s="46">
        <v>6445</v>
      </c>
      <c r="E51" s="46">
        <v>4641</v>
      </c>
      <c r="F51" s="47">
        <v>11086</v>
      </c>
      <c r="G51" s="47">
        <v>-1804</v>
      </c>
      <c r="H51" s="46">
        <v>26115</v>
      </c>
      <c r="I51" s="46">
        <v>18702</v>
      </c>
      <c r="J51" s="47">
        <v>44817</v>
      </c>
      <c r="K51" s="47">
        <v>-7413</v>
      </c>
      <c r="L51" s="46"/>
    </row>
    <row r="52" spans="1:12" ht="14.25">
      <c r="A52" s="38" t="s">
        <v>18</v>
      </c>
      <c r="B52" s="39" t="s">
        <v>103</v>
      </c>
      <c r="C52" s="50"/>
      <c r="D52" s="51">
        <v>1401733</v>
      </c>
      <c r="E52" s="51">
        <v>2685972</v>
      </c>
      <c r="F52" s="37">
        <v>4087705</v>
      </c>
      <c r="G52" s="37">
        <v>1284239</v>
      </c>
      <c r="H52" s="51">
        <v>7431901</v>
      </c>
      <c r="I52" s="51">
        <v>12359133</v>
      </c>
      <c r="J52" s="37">
        <v>19791034</v>
      </c>
      <c r="K52" s="37">
        <v>4927232</v>
      </c>
      <c r="L52" s="51"/>
    </row>
    <row r="53" spans="1:12" ht="14.25">
      <c r="A53" s="43" t="s">
        <v>104</v>
      </c>
      <c r="B53" s="44" t="s">
        <v>105</v>
      </c>
      <c r="C53" s="45" t="s">
        <v>36</v>
      </c>
      <c r="D53" s="52">
        <v>272</v>
      </c>
      <c r="E53" s="52">
        <v>0</v>
      </c>
      <c r="F53" s="53">
        <v>272</v>
      </c>
      <c r="G53" s="53">
        <v>-272</v>
      </c>
      <c r="H53" s="52">
        <v>1257</v>
      </c>
      <c r="I53" s="52">
        <v>0</v>
      </c>
      <c r="J53" s="53">
        <v>1257</v>
      </c>
      <c r="K53" s="53">
        <v>-1257</v>
      </c>
      <c r="L53" s="52"/>
    </row>
    <row r="54" spans="1:12" ht="14.25">
      <c r="A54" s="38" t="s">
        <v>106</v>
      </c>
      <c r="B54" s="44" t="s">
        <v>107</v>
      </c>
      <c r="C54" s="45"/>
      <c r="D54" s="46">
        <v>803</v>
      </c>
      <c r="E54" s="46">
        <v>0</v>
      </c>
      <c r="F54" s="47">
        <v>803</v>
      </c>
      <c r="G54" s="47">
        <v>-803</v>
      </c>
      <c r="H54" s="46">
        <v>2223</v>
      </c>
      <c r="I54" s="46">
        <v>0</v>
      </c>
      <c r="J54" s="47">
        <v>2223</v>
      </c>
      <c r="K54" s="47">
        <v>-2223</v>
      </c>
      <c r="L54" s="46"/>
    </row>
    <row r="55" spans="1:12" ht="14.25">
      <c r="A55" s="49" t="s">
        <v>108</v>
      </c>
      <c r="B55" s="44" t="s">
        <v>109</v>
      </c>
      <c r="C55" s="45" t="s">
        <v>36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</row>
    <row r="56" spans="1:12" ht="14.25">
      <c r="A56" s="38" t="s">
        <v>110</v>
      </c>
      <c r="B56" s="44" t="s">
        <v>111</v>
      </c>
      <c r="C56" s="45" t="s">
        <v>36</v>
      </c>
      <c r="D56" s="46">
        <v>658861</v>
      </c>
      <c r="E56" s="46">
        <v>2335969</v>
      </c>
      <c r="F56" s="47">
        <v>2994830</v>
      </c>
      <c r="G56" s="47">
        <v>1677108</v>
      </c>
      <c r="H56" s="46">
        <v>3787932</v>
      </c>
      <c r="I56" s="46">
        <v>10265950</v>
      </c>
      <c r="J56" s="47">
        <v>14053882</v>
      </c>
      <c r="K56" s="47">
        <v>6478018</v>
      </c>
      <c r="L56" s="46"/>
    </row>
    <row r="57" spans="1:12" ht="14.25">
      <c r="A57" s="43" t="s">
        <v>112</v>
      </c>
      <c r="B57" s="44" t="s">
        <v>514</v>
      </c>
      <c r="C57" s="54" t="s">
        <v>36</v>
      </c>
      <c r="D57" s="46">
        <v>26854</v>
      </c>
      <c r="E57" s="46">
        <v>31651</v>
      </c>
      <c r="F57" s="47">
        <v>58505</v>
      </c>
      <c r="G57" s="47">
        <v>4797</v>
      </c>
      <c r="H57" s="46">
        <v>110645</v>
      </c>
      <c r="I57" s="46">
        <v>109917</v>
      </c>
      <c r="J57" s="47">
        <v>220562</v>
      </c>
      <c r="K57" s="47">
        <v>-728</v>
      </c>
      <c r="L57" s="46"/>
    </row>
    <row r="58" spans="1:12" ht="14.25">
      <c r="A58" s="43" t="s">
        <v>114</v>
      </c>
      <c r="B58" s="44" t="s">
        <v>115</v>
      </c>
      <c r="C58" s="45"/>
      <c r="D58" s="46">
        <v>861</v>
      </c>
      <c r="E58" s="46">
        <v>0</v>
      </c>
      <c r="F58" s="47">
        <v>861</v>
      </c>
      <c r="G58" s="47">
        <v>-861</v>
      </c>
      <c r="H58" s="46">
        <v>3221</v>
      </c>
      <c r="I58" s="46">
        <v>0</v>
      </c>
      <c r="J58" s="47">
        <v>3221</v>
      </c>
      <c r="K58" s="47">
        <v>-3221</v>
      </c>
      <c r="L58" s="46"/>
    </row>
    <row r="59" spans="1:12" ht="14.25">
      <c r="A59" s="38" t="s">
        <v>116</v>
      </c>
      <c r="B59" s="44" t="s">
        <v>117</v>
      </c>
      <c r="C59" s="45" t="s">
        <v>36</v>
      </c>
      <c r="D59" s="46">
        <v>77602</v>
      </c>
      <c r="E59" s="46">
        <v>28064</v>
      </c>
      <c r="F59" s="47">
        <v>105666</v>
      </c>
      <c r="G59" s="47">
        <v>-49538</v>
      </c>
      <c r="H59" s="46">
        <v>331429</v>
      </c>
      <c r="I59" s="46">
        <v>116225</v>
      </c>
      <c r="J59" s="47">
        <v>447654</v>
      </c>
      <c r="K59" s="47">
        <v>-215204</v>
      </c>
      <c r="L59" s="46"/>
    </row>
    <row r="60" spans="1:12" ht="14.25">
      <c r="A60" s="38" t="s">
        <v>118</v>
      </c>
      <c r="B60" s="44" t="s">
        <v>119</v>
      </c>
      <c r="C60" s="45" t="s">
        <v>36</v>
      </c>
      <c r="D60" s="46">
        <v>143</v>
      </c>
      <c r="E60" s="46">
        <v>0</v>
      </c>
      <c r="F60" s="47">
        <v>143</v>
      </c>
      <c r="G60" s="47">
        <v>-143</v>
      </c>
      <c r="H60" s="46">
        <v>338</v>
      </c>
      <c r="I60" s="46">
        <v>0</v>
      </c>
      <c r="J60" s="47">
        <v>338</v>
      </c>
      <c r="K60" s="47">
        <v>-338</v>
      </c>
      <c r="L60" s="46"/>
    </row>
    <row r="61" spans="1:12" ht="14.25">
      <c r="A61" s="49" t="s">
        <v>120</v>
      </c>
      <c r="B61" s="44" t="s">
        <v>121</v>
      </c>
      <c r="C61" s="54" t="s">
        <v>36</v>
      </c>
      <c r="D61" s="46">
        <v>32</v>
      </c>
      <c r="E61" s="46">
        <v>0</v>
      </c>
      <c r="F61" s="47">
        <v>32</v>
      </c>
      <c r="G61" s="47">
        <v>-32</v>
      </c>
      <c r="H61" s="46">
        <v>32</v>
      </c>
      <c r="I61" s="46">
        <v>0</v>
      </c>
      <c r="J61" s="47">
        <v>32</v>
      </c>
      <c r="K61" s="47">
        <v>-32</v>
      </c>
      <c r="L61" s="46"/>
    </row>
    <row r="62" spans="1:12" ht="14.25">
      <c r="A62" s="49" t="s">
        <v>122</v>
      </c>
      <c r="B62" s="44" t="s">
        <v>123</v>
      </c>
      <c r="C62" s="54" t="s">
        <v>36</v>
      </c>
      <c r="D62" s="46">
        <v>0</v>
      </c>
      <c r="E62" s="46">
        <v>0</v>
      </c>
      <c r="F62" s="47">
        <v>0</v>
      </c>
      <c r="G62" s="47">
        <v>0</v>
      </c>
      <c r="H62" s="46">
        <v>0</v>
      </c>
      <c r="I62" s="46">
        <v>0</v>
      </c>
      <c r="J62" s="47">
        <v>0</v>
      </c>
      <c r="K62" s="47">
        <v>0</v>
      </c>
      <c r="L62" s="46"/>
    </row>
    <row r="63" spans="1:12" ht="14.25">
      <c r="A63" s="43" t="s">
        <v>124</v>
      </c>
      <c r="B63" s="44" t="s">
        <v>125</v>
      </c>
      <c r="C63" s="45" t="s">
        <v>36</v>
      </c>
      <c r="D63" s="46">
        <v>1805</v>
      </c>
      <c r="E63" s="46">
        <v>0</v>
      </c>
      <c r="F63" s="47">
        <v>1805</v>
      </c>
      <c r="G63" s="47">
        <v>-1805</v>
      </c>
      <c r="H63" s="46">
        <v>7404</v>
      </c>
      <c r="I63" s="46">
        <v>0</v>
      </c>
      <c r="J63" s="47">
        <v>7404</v>
      </c>
      <c r="K63" s="47">
        <v>-7404</v>
      </c>
      <c r="L63" s="46"/>
    </row>
    <row r="64" spans="1:12" ht="14.25">
      <c r="A64" s="38" t="s">
        <v>126</v>
      </c>
      <c r="B64" s="48" t="s">
        <v>127</v>
      </c>
      <c r="C64" s="45"/>
      <c r="D64" s="46">
        <v>385</v>
      </c>
      <c r="E64" s="46">
        <v>0</v>
      </c>
      <c r="F64" s="47">
        <v>385</v>
      </c>
      <c r="G64" s="47">
        <v>-385</v>
      </c>
      <c r="H64" s="46">
        <v>2283</v>
      </c>
      <c r="I64" s="46">
        <v>0</v>
      </c>
      <c r="J64" s="47">
        <v>2283</v>
      </c>
      <c r="K64" s="47">
        <v>-2283</v>
      </c>
      <c r="L64" s="46"/>
    </row>
    <row r="65" spans="1:12" ht="14.25">
      <c r="A65" s="38" t="s">
        <v>128</v>
      </c>
      <c r="B65" s="44" t="s">
        <v>129</v>
      </c>
      <c r="C65" s="45"/>
      <c r="D65" s="46">
        <v>148</v>
      </c>
      <c r="E65" s="46">
        <v>0</v>
      </c>
      <c r="F65" s="47">
        <v>148</v>
      </c>
      <c r="G65" s="47">
        <v>-148</v>
      </c>
      <c r="H65" s="46">
        <v>113</v>
      </c>
      <c r="I65" s="46">
        <v>0</v>
      </c>
      <c r="J65" s="47">
        <v>113</v>
      </c>
      <c r="K65" s="47">
        <v>-113</v>
      </c>
      <c r="L65" s="46"/>
    </row>
    <row r="66" spans="1:12" ht="14.25">
      <c r="A66" s="55" t="s">
        <v>130</v>
      </c>
      <c r="B66" s="56" t="s">
        <v>131</v>
      </c>
      <c r="C66" s="45" t="s">
        <v>36</v>
      </c>
      <c r="D66" s="46">
        <v>73</v>
      </c>
      <c r="E66" s="46">
        <v>0</v>
      </c>
      <c r="F66" s="47">
        <v>73</v>
      </c>
      <c r="G66" s="47">
        <v>-73</v>
      </c>
      <c r="H66" s="46">
        <v>305</v>
      </c>
      <c r="I66" s="46">
        <v>0</v>
      </c>
      <c r="J66" s="47">
        <v>305</v>
      </c>
      <c r="K66" s="47">
        <v>-305</v>
      </c>
      <c r="L66" s="46"/>
    </row>
    <row r="67" spans="1:12" ht="14.25">
      <c r="A67" s="43" t="s">
        <v>132</v>
      </c>
      <c r="B67" s="44" t="s">
        <v>133</v>
      </c>
      <c r="C67" s="45"/>
      <c r="D67" s="46">
        <v>1122</v>
      </c>
      <c r="E67" s="46">
        <v>0</v>
      </c>
      <c r="F67" s="47">
        <v>1122</v>
      </c>
      <c r="G67" s="47">
        <v>-1122</v>
      </c>
      <c r="H67" s="46">
        <v>4632</v>
      </c>
      <c r="I67" s="46">
        <v>0</v>
      </c>
      <c r="J67" s="47">
        <v>4632</v>
      </c>
      <c r="K67" s="47">
        <v>-4632</v>
      </c>
      <c r="L67" s="46"/>
    </row>
    <row r="68" spans="1:12" ht="14.25">
      <c r="A68" s="38" t="s">
        <v>134</v>
      </c>
      <c r="B68" s="44" t="s">
        <v>135</v>
      </c>
      <c r="C68" s="45"/>
      <c r="D68" s="46">
        <v>1221</v>
      </c>
      <c r="E68" s="46">
        <v>0</v>
      </c>
      <c r="F68" s="47">
        <v>1221</v>
      </c>
      <c r="G68" s="47">
        <v>-1221</v>
      </c>
      <c r="H68" s="46">
        <v>4214</v>
      </c>
      <c r="I68" s="46">
        <v>0</v>
      </c>
      <c r="J68" s="47">
        <v>4214</v>
      </c>
      <c r="K68" s="47">
        <v>-4214</v>
      </c>
      <c r="L68" s="46"/>
    </row>
    <row r="69" spans="1:12" ht="14.25">
      <c r="A69" s="57" t="s">
        <v>505</v>
      </c>
      <c r="B69" s="58" t="s">
        <v>515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</row>
    <row r="70" spans="1:12" ht="14.25">
      <c r="A70" s="38" t="s">
        <v>136</v>
      </c>
      <c r="B70" s="44" t="s">
        <v>137</v>
      </c>
      <c r="C70" s="45" t="s">
        <v>36</v>
      </c>
      <c r="D70" s="46">
        <v>452</v>
      </c>
      <c r="E70" s="46">
        <v>0</v>
      </c>
      <c r="F70" s="47">
        <v>452</v>
      </c>
      <c r="G70" s="47">
        <v>-452</v>
      </c>
      <c r="H70" s="46">
        <v>275</v>
      </c>
      <c r="I70" s="46">
        <v>0</v>
      </c>
      <c r="J70" s="47">
        <v>275</v>
      </c>
      <c r="K70" s="47">
        <v>-275</v>
      </c>
      <c r="L70" s="46"/>
    </row>
    <row r="71" spans="1:12" ht="14.25">
      <c r="A71" s="38" t="s">
        <v>138</v>
      </c>
      <c r="B71" s="48" t="s">
        <v>516</v>
      </c>
      <c r="C71" s="45"/>
      <c r="D71" s="46">
        <v>814</v>
      </c>
      <c r="E71" s="46">
        <v>0</v>
      </c>
      <c r="F71" s="47">
        <v>814</v>
      </c>
      <c r="G71" s="47">
        <v>-814</v>
      </c>
      <c r="H71" s="46">
        <v>4948</v>
      </c>
      <c r="I71" s="46">
        <v>0</v>
      </c>
      <c r="J71" s="47">
        <v>4948</v>
      </c>
      <c r="K71" s="47">
        <v>-4948</v>
      </c>
      <c r="L71" s="46"/>
    </row>
    <row r="72" spans="1:12" ht="14.25">
      <c r="A72" s="38" t="s">
        <v>140</v>
      </c>
      <c r="B72" s="44" t="s">
        <v>141</v>
      </c>
      <c r="C72" s="45" t="s">
        <v>36</v>
      </c>
      <c r="D72" s="46">
        <v>4466</v>
      </c>
      <c r="E72" s="46">
        <v>3739</v>
      </c>
      <c r="F72" s="47">
        <v>8205</v>
      </c>
      <c r="G72" s="47">
        <v>-727</v>
      </c>
      <c r="H72" s="46">
        <v>14191</v>
      </c>
      <c r="I72" s="46">
        <v>10884</v>
      </c>
      <c r="J72" s="47">
        <v>25075</v>
      </c>
      <c r="K72" s="47">
        <v>-3307</v>
      </c>
      <c r="L72" s="46"/>
    </row>
    <row r="73" spans="1:12" ht="14.25">
      <c r="A73" s="43" t="s">
        <v>142</v>
      </c>
      <c r="B73" s="44" t="s">
        <v>143</v>
      </c>
      <c r="C73" s="45" t="s">
        <v>36</v>
      </c>
      <c r="D73" s="46">
        <v>194047</v>
      </c>
      <c r="E73" s="46">
        <v>145692</v>
      </c>
      <c r="F73" s="47">
        <v>339739</v>
      </c>
      <c r="G73" s="47">
        <v>-48355</v>
      </c>
      <c r="H73" s="46">
        <v>806886</v>
      </c>
      <c r="I73" s="46">
        <v>1117654</v>
      </c>
      <c r="J73" s="47">
        <v>1924540</v>
      </c>
      <c r="K73" s="47">
        <v>310768</v>
      </c>
      <c r="L73" s="46"/>
    </row>
    <row r="74" spans="1:12" ht="14.25">
      <c r="A74" s="43" t="s">
        <v>144</v>
      </c>
      <c r="B74" s="44" t="s">
        <v>145</v>
      </c>
      <c r="C74" s="54" t="s">
        <v>36</v>
      </c>
      <c r="D74" s="46">
        <v>40</v>
      </c>
      <c r="E74" s="46">
        <v>0</v>
      </c>
      <c r="F74" s="47">
        <v>40</v>
      </c>
      <c r="G74" s="47">
        <v>-40</v>
      </c>
      <c r="H74" s="46">
        <v>63</v>
      </c>
      <c r="I74" s="46">
        <v>0</v>
      </c>
      <c r="J74" s="47">
        <v>63</v>
      </c>
      <c r="K74" s="47">
        <v>-63</v>
      </c>
      <c r="L74" s="46"/>
    </row>
    <row r="75" spans="1:12" ht="14.25">
      <c r="A75" s="38" t="s">
        <v>146</v>
      </c>
      <c r="B75" s="48" t="s">
        <v>147</v>
      </c>
      <c r="C75" s="45" t="s">
        <v>36</v>
      </c>
      <c r="D75" s="46">
        <v>2880</v>
      </c>
      <c r="E75" s="46">
        <v>0</v>
      </c>
      <c r="F75" s="47">
        <v>2880</v>
      </c>
      <c r="G75" s="47">
        <v>-2880</v>
      </c>
      <c r="H75" s="46">
        <v>10771</v>
      </c>
      <c r="I75" s="46">
        <v>0</v>
      </c>
      <c r="J75" s="47">
        <v>10771</v>
      </c>
      <c r="K75" s="47">
        <v>-10771</v>
      </c>
      <c r="L75" s="46"/>
    </row>
    <row r="76" spans="1:12" ht="14.25">
      <c r="A76" s="38" t="s">
        <v>148</v>
      </c>
      <c r="B76" s="44" t="s">
        <v>149</v>
      </c>
      <c r="C76" s="45"/>
      <c r="D76" s="46">
        <v>4971</v>
      </c>
      <c r="E76" s="46">
        <v>894</v>
      </c>
      <c r="F76" s="47">
        <v>5865</v>
      </c>
      <c r="G76" s="47">
        <v>-4077</v>
      </c>
      <c r="H76" s="46">
        <v>20238</v>
      </c>
      <c r="I76" s="46">
        <v>4396</v>
      </c>
      <c r="J76" s="47">
        <v>24634</v>
      </c>
      <c r="K76" s="47">
        <v>-15842</v>
      </c>
      <c r="L76" s="46"/>
    </row>
    <row r="77" spans="1:12" ht="14.25">
      <c r="A77" s="38" t="s">
        <v>150</v>
      </c>
      <c r="B77" s="44" t="s">
        <v>151</v>
      </c>
      <c r="C77" s="45" t="s">
        <v>36</v>
      </c>
      <c r="D77" s="46">
        <v>407516</v>
      </c>
      <c r="E77" s="46">
        <v>136974</v>
      </c>
      <c r="F77" s="47">
        <v>544490</v>
      </c>
      <c r="G77" s="47">
        <v>-270542</v>
      </c>
      <c r="H77" s="46">
        <v>2266984</v>
      </c>
      <c r="I77" s="46">
        <v>724553</v>
      </c>
      <c r="J77" s="47">
        <v>2991537</v>
      </c>
      <c r="K77" s="47">
        <v>-1542431</v>
      </c>
      <c r="L77" s="46"/>
    </row>
    <row r="78" spans="1:12" ht="14.25">
      <c r="A78" s="43" t="s">
        <v>152</v>
      </c>
      <c r="B78" s="61" t="s">
        <v>153</v>
      </c>
      <c r="C78" s="45" t="s">
        <v>36</v>
      </c>
      <c r="D78" s="46">
        <v>6807</v>
      </c>
      <c r="E78" s="46">
        <v>1943</v>
      </c>
      <c r="F78" s="47">
        <v>8750</v>
      </c>
      <c r="G78" s="47">
        <v>-4864</v>
      </c>
      <c r="H78" s="46">
        <v>27351</v>
      </c>
      <c r="I78" s="46">
        <v>5537</v>
      </c>
      <c r="J78" s="47">
        <v>32888</v>
      </c>
      <c r="K78" s="47">
        <v>-21814</v>
      </c>
      <c r="L78" s="46"/>
    </row>
    <row r="79" spans="1:12" ht="14.25">
      <c r="A79" s="38" t="s">
        <v>154</v>
      </c>
      <c r="B79" s="48" t="s">
        <v>155</v>
      </c>
      <c r="C79" s="45" t="s">
        <v>36</v>
      </c>
      <c r="D79" s="46">
        <v>1809</v>
      </c>
      <c r="E79" s="46">
        <v>0</v>
      </c>
      <c r="F79" s="47">
        <v>1809</v>
      </c>
      <c r="G79" s="47">
        <v>-1809</v>
      </c>
      <c r="H79" s="46">
        <v>7870</v>
      </c>
      <c r="I79" s="46">
        <v>0</v>
      </c>
      <c r="J79" s="47">
        <v>7870</v>
      </c>
      <c r="K79" s="47">
        <v>-7870</v>
      </c>
      <c r="L79" s="46"/>
    </row>
    <row r="80" spans="1:12" ht="14.25">
      <c r="A80" s="43" t="s">
        <v>156</v>
      </c>
      <c r="B80" s="44" t="s">
        <v>157</v>
      </c>
      <c r="C80" s="45"/>
      <c r="D80" s="46">
        <v>1356</v>
      </c>
      <c r="E80" s="46">
        <v>342</v>
      </c>
      <c r="F80" s="47">
        <v>1698</v>
      </c>
      <c r="G80" s="47">
        <v>-1014</v>
      </c>
      <c r="H80" s="46">
        <v>5800</v>
      </c>
      <c r="I80" s="46">
        <v>1213</v>
      </c>
      <c r="J80" s="47">
        <v>7013</v>
      </c>
      <c r="K80" s="47">
        <v>-4587</v>
      </c>
      <c r="L80" s="46"/>
    </row>
    <row r="81" spans="1:12" ht="14.25">
      <c r="A81" s="38" t="s">
        <v>158</v>
      </c>
      <c r="B81" s="44" t="s">
        <v>159</v>
      </c>
      <c r="C81" s="45"/>
      <c r="D81" s="46">
        <v>6379</v>
      </c>
      <c r="E81" s="46">
        <v>704</v>
      </c>
      <c r="F81" s="47">
        <v>7083</v>
      </c>
      <c r="G81" s="47">
        <v>-5675</v>
      </c>
      <c r="H81" s="46">
        <v>10491</v>
      </c>
      <c r="I81" s="46">
        <v>2804</v>
      </c>
      <c r="J81" s="47">
        <v>13295</v>
      </c>
      <c r="K81" s="47">
        <v>-7687</v>
      </c>
      <c r="L81" s="46"/>
    </row>
    <row r="82" spans="1:12" ht="14.25">
      <c r="A82" s="38" t="s">
        <v>160</v>
      </c>
      <c r="B82" s="44" t="s">
        <v>161</v>
      </c>
      <c r="C82" s="45" t="s">
        <v>36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</row>
    <row r="83" spans="1:12" ht="14.25">
      <c r="A83" s="55" t="s">
        <v>162</v>
      </c>
      <c r="B83" s="48" t="s">
        <v>517</v>
      </c>
      <c r="C83" s="45" t="s">
        <v>36</v>
      </c>
      <c r="D83" s="46">
        <v>14</v>
      </c>
      <c r="E83" s="46">
        <v>0</v>
      </c>
      <c r="F83" s="47">
        <v>14</v>
      </c>
      <c r="G83" s="47">
        <v>-14</v>
      </c>
      <c r="H83" s="46">
        <v>5</v>
      </c>
      <c r="I83" s="46">
        <v>0</v>
      </c>
      <c r="J83" s="47">
        <v>5</v>
      </c>
      <c r="K83" s="47">
        <v>-5</v>
      </c>
      <c r="L83" s="46"/>
    </row>
    <row r="84" spans="1:12" ht="14.25">
      <c r="A84" s="38" t="s">
        <v>18</v>
      </c>
      <c r="B84" s="39" t="s">
        <v>163</v>
      </c>
      <c r="C84" s="50"/>
      <c r="D84" s="51">
        <v>7253797</v>
      </c>
      <c r="E84" s="51">
        <v>9334439</v>
      </c>
      <c r="F84" s="37">
        <v>16588236</v>
      </c>
      <c r="G84" s="37">
        <v>2080642</v>
      </c>
      <c r="H84" s="51">
        <v>60157526.012</v>
      </c>
      <c r="I84" s="51">
        <v>67787281</v>
      </c>
      <c r="J84" s="37">
        <v>127944807.012</v>
      </c>
      <c r="K84" s="37">
        <v>7629754.988</v>
      </c>
      <c r="L84" s="51"/>
    </row>
    <row r="85" spans="1:12" ht="14.25">
      <c r="A85" s="38" t="s">
        <v>164</v>
      </c>
      <c r="B85" s="44" t="s">
        <v>165</v>
      </c>
      <c r="C85" s="45" t="s">
        <v>36</v>
      </c>
      <c r="D85" s="52">
        <v>6917015</v>
      </c>
      <c r="E85" s="52">
        <v>8955776</v>
      </c>
      <c r="F85" s="53">
        <v>15872791</v>
      </c>
      <c r="G85" s="53">
        <v>2038761</v>
      </c>
      <c r="H85" s="52">
        <v>57521443.012</v>
      </c>
      <c r="I85" s="52">
        <v>65016138</v>
      </c>
      <c r="J85" s="53">
        <v>122537581.012</v>
      </c>
      <c r="K85" s="53">
        <v>7494694.988</v>
      </c>
      <c r="L85" s="52"/>
    </row>
    <row r="86" spans="1:12" ht="14.25">
      <c r="A86" s="43" t="s">
        <v>166</v>
      </c>
      <c r="B86" s="44" t="s">
        <v>167</v>
      </c>
      <c r="C86" s="54" t="s">
        <v>36</v>
      </c>
      <c r="D86" s="46">
        <v>501</v>
      </c>
      <c r="E86" s="46">
        <v>96</v>
      </c>
      <c r="F86" s="47">
        <v>597</v>
      </c>
      <c r="G86" s="47">
        <v>-405</v>
      </c>
      <c r="H86" s="46">
        <v>6224</v>
      </c>
      <c r="I86" s="46">
        <v>1158</v>
      </c>
      <c r="J86" s="47">
        <v>7382</v>
      </c>
      <c r="K86" s="47">
        <v>-5066</v>
      </c>
      <c r="L86" s="46"/>
    </row>
    <row r="87" spans="1:12" ht="14.25">
      <c r="A87" s="38" t="s">
        <v>168</v>
      </c>
      <c r="B87" s="44" t="s">
        <v>169</v>
      </c>
      <c r="C87" s="45" t="s">
        <v>36</v>
      </c>
      <c r="D87" s="46">
        <v>9909</v>
      </c>
      <c r="E87" s="46">
        <v>1691</v>
      </c>
      <c r="F87" s="47">
        <v>11600</v>
      </c>
      <c r="G87" s="47">
        <v>-8218</v>
      </c>
      <c r="H87" s="46">
        <v>90905</v>
      </c>
      <c r="I87" s="46">
        <v>13747</v>
      </c>
      <c r="J87" s="47">
        <v>104652</v>
      </c>
      <c r="K87" s="47">
        <v>-77158</v>
      </c>
      <c r="L87" s="46"/>
    </row>
    <row r="88" spans="1:12" ht="14.25">
      <c r="A88" s="38" t="s">
        <v>170</v>
      </c>
      <c r="B88" s="48" t="s">
        <v>171</v>
      </c>
      <c r="C88" s="45" t="s">
        <v>36</v>
      </c>
      <c r="D88" s="46">
        <v>320124</v>
      </c>
      <c r="E88" s="46">
        <v>375712</v>
      </c>
      <c r="F88" s="47">
        <v>695836</v>
      </c>
      <c r="G88" s="47">
        <v>55588</v>
      </c>
      <c r="H88" s="46">
        <v>2461565</v>
      </c>
      <c r="I88" s="46">
        <v>2740274</v>
      </c>
      <c r="J88" s="47">
        <v>5201839</v>
      </c>
      <c r="K88" s="47">
        <v>278709</v>
      </c>
      <c r="L88" s="46"/>
    </row>
    <row r="89" spans="1:12" ht="14.25">
      <c r="A89" s="38" t="s">
        <v>172</v>
      </c>
      <c r="B89" s="48" t="s">
        <v>173</v>
      </c>
      <c r="C89" s="45"/>
      <c r="D89" s="46">
        <v>19</v>
      </c>
      <c r="E89" s="46">
        <v>0</v>
      </c>
      <c r="F89" s="47">
        <v>19</v>
      </c>
      <c r="G89" s="47">
        <v>-19</v>
      </c>
      <c r="H89" s="46">
        <v>11</v>
      </c>
      <c r="I89" s="46">
        <v>0</v>
      </c>
      <c r="J89" s="47">
        <v>11</v>
      </c>
      <c r="K89" s="47">
        <v>-11</v>
      </c>
      <c r="L89" s="46"/>
    </row>
    <row r="90" spans="1:12" ht="14.25">
      <c r="A90" s="43" t="s">
        <v>174</v>
      </c>
      <c r="B90" s="44" t="s">
        <v>175</v>
      </c>
      <c r="C90" s="54" t="s">
        <v>36</v>
      </c>
      <c r="D90" s="46">
        <v>6229</v>
      </c>
      <c r="E90" s="46">
        <v>1164</v>
      </c>
      <c r="F90" s="47">
        <v>7393</v>
      </c>
      <c r="G90" s="47">
        <v>-5065</v>
      </c>
      <c r="H90" s="46">
        <v>77378</v>
      </c>
      <c r="I90" s="46">
        <v>15964</v>
      </c>
      <c r="J90" s="47">
        <v>93342</v>
      </c>
      <c r="K90" s="47">
        <v>-61414</v>
      </c>
      <c r="L90" s="46"/>
    </row>
    <row r="91" spans="1:12" ht="14.25">
      <c r="A91" s="38" t="s">
        <v>18</v>
      </c>
      <c r="B91" s="39" t="s">
        <v>176</v>
      </c>
      <c r="C91" s="50"/>
      <c r="D91" s="51">
        <v>125234</v>
      </c>
      <c r="E91" s="51">
        <v>36105</v>
      </c>
      <c r="F91" s="37">
        <v>161339</v>
      </c>
      <c r="G91" s="37">
        <v>-89129</v>
      </c>
      <c r="H91" s="51">
        <v>650841</v>
      </c>
      <c r="I91" s="51">
        <v>194622</v>
      </c>
      <c r="J91" s="37">
        <v>845463</v>
      </c>
      <c r="K91" s="37">
        <v>-456219</v>
      </c>
      <c r="L91" s="51"/>
    </row>
    <row r="92" spans="1:12" ht="14.25">
      <c r="A92" s="49" t="s">
        <v>177</v>
      </c>
      <c r="B92" s="44" t="s">
        <v>178</v>
      </c>
      <c r="C92" s="45" t="s">
        <v>36</v>
      </c>
      <c r="D92" s="52">
        <v>579</v>
      </c>
      <c r="E92" s="52">
        <v>0</v>
      </c>
      <c r="F92" s="53">
        <v>579</v>
      </c>
      <c r="G92" s="53">
        <v>-579</v>
      </c>
      <c r="H92" s="52">
        <v>1523</v>
      </c>
      <c r="I92" s="52">
        <v>0</v>
      </c>
      <c r="J92" s="53">
        <v>1523</v>
      </c>
      <c r="K92" s="53">
        <v>-1523</v>
      </c>
      <c r="L92" s="52"/>
    </row>
    <row r="93" spans="1:12" ht="14.25">
      <c r="A93" s="49" t="s">
        <v>179</v>
      </c>
      <c r="B93" s="44" t="s">
        <v>180</v>
      </c>
      <c r="C93" s="45" t="s">
        <v>36</v>
      </c>
      <c r="D93" s="46">
        <v>4405</v>
      </c>
      <c r="E93" s="46">
        <v>517</v>
      </c>
      <c r="F93" s="47">
        <v>4922</v>
      </c>
      <c r="G93" s="47">
        <v>-3888</v>
      </c>
      <c r="H93" s="46">
        <v>19873</v>
      </c>
      <c r="I93" s="46">
        <v>1424</v>
      </c>
      <c r="J93" s="47">
        <v>21297</v>
      </c>
      <c r="K93" s="47">
        <v>-18449</v>
      </c>
      <c r="L93" s="46"/>
    </row>
    <row r="94" spans="1:12" ht="14.25">
      <c r="A94" s="38" t="s">
        <v>181</v>
      </c>
      <c r="B94" s="44" t="s">
        <v>182</v>
      </c>
      <c r="C94" s="45" t="s">
        <v>36</v>
      </c>
      <c r="D94" s="46">
        <v>1902</v>
      </c>
      <c r="E94" s="46">
        <v>0</v>
      </c>
      <c r="F94" s="47">
        <v>1902</v>
      </c>
      <c r="G94" s="47">
        <v>-1902</v>
      </c>
      <c r="H94" s="46">
        <v>7449</v>
      </c>
      <c r="I94" s="46">
        <v>0</v>
      </c>
      <c r="J94" s="47">
        <v>7449</v>
      </c>
      <c r="K94" s="47">
        <v>-7449</v>
      </c>
      <c r="L94" s="46"/>
    </row>
    <row r="95" spans="1:12" ht="14.25">
      <c r="A95" s="43" t="s">
        <v>183</v>
      </c>
      <c r="B95" s="44" t="s">
        <v>184</v>
      </c>
      <c r="C95" s="45" t="s">
        <v>36</v>
      </c>
      <c r="D95" s="46">
        <v>3697</v>
      </c>
      <c r="E95" s="46">
        <v>3314</v>
      </c>
      <c r="F95" s="47">
        <v>7011</v>
      </c>
      <c r="G95" s="47">
        <v>-383</v>
      </c>
      <c r="H95" s="46">
        <v>18549</v>
      </c>
      <c r="I95" s="46">
        <v>15487</v>
      </c>
      <c r="J95" s="47">
        <v>34036</v>
      </c>
      <c r="K95" s="47">
        <v>-3062</v>
      </c>
      <c r="L95" s="46"/>
    </row>
    <row r="96" spans="1:12" ht="14.25">
      <c r="A96" s="38" t="s">
        <v>185</v>
      </c>
      <c r="B96" s="48" t="s">
        <v>186</v>
      </c>
      <c r="C96" s="45" t="s">
        <v>36</v>
      </c>
      <c r="D96" s="46">
        <v>8975</v>
      </c>
      <c r="E96" s="46">
        <v>0</v>
      </c>
      <c r="F96" s="47">
        <v>8975</v>
      </c>
      <c r="G96" s="47">
        <v>-8975</v>
      </c>
      <c r="H96" s="46">
        <v>43684</v>
      </c>
      <c r="I96" s="46">
        <v>0</v>
      </c>
      <c r="J96" s="47">
        <v>43684</v>
      </c>
      <c r="K96" s="47">
        <v>-43684</v>
      </c>
      <c r="L96" s="46"/>
    </row>
    <row r="97" spans="1:12" ht="14.25">
      <c r="A97" s="43" t="s">
        <v>187</v>
      </c>
      <c r="B97" s="44" t="s">
        <v>188</v>
      </c>
      <c r="C97" s="45" t="s">
        <v>36</v>
      </c>
      <c r="D97" s="46">
        <v>7653</v>
      </c>
      <c r="E97" s="46">
        <v>0</v>
      </c>
      <c r="F97" s="47">
        <v>7653</v>
      </c>
      <c r="G97" s="47">
        <v>-7653</v>
      </c>
      <c r="H97" s="46">
        <v>37305</v>
      </c>
      <c r="I97" s="46">
        <v>0</v>
      </c>
      <c r="J97" s="47">
        <v>37305</v>
      </c>
      <c r="K97" s="47">
        <v>-37305</v>
      </c>
      <c r="L97" s="46"/>
    </row>
    <row r="98" spans="1:12" ht="14.25">
      <c r="A98" s="38" t="s">
        <v>189</v>
      </c>
      <c r="B98" s="44" t="s">
        <v>190</v>
      </c>
      <c r="C98" s="45" t="s">
        <v>36</v>
      </c>
      <c r="D98" s="46">
        <v>1239</v>
      </c>
      <c r="E98" s="46">
        <v>0</v>
      </c>
      <c r="F98" s="47">
        <v>1239</v>
      </c>
      <c r="G98" s="47">
        <v>-1239</v>
      </c>
      <c r="H98" s="46">
        <v>6025</v>
      </c>
      <c r="I98" s="46">
        <v>0</v>
      </c>
      <c r="J98" s="47">
        <v>6025</v>
      </c>
      <c r="K98" s="47">
        <v>-6025</v>
      </c>
      <c r="L98" s="46"/>
    </row>
    <row r="99" spans="1:12" ht="14.25">
      <c r="A99" s="38" t="s">
        <v>191</v>
      </c>
      <c r="B99" s="44" t="s">
        <v>192</v>
      </c>
      <c r="C99" s="45"/>
      <c r="D99" s="46">
        <v>813</v>
      </c>
      <c r="E99" s="46">
        <v>0</v>
      </c>
      <c r="F99" s="47">
        <v>813</v>
      </c>
      <c r="G99" s="47">
        <v>-813</v>
      </c>
      <c r="H99" s="46">
        <v>4352</v>
      </c>
      <c r="I99" s="46">
        <v>0</v>
      </c>
      <c r="J99" s="47">
        <v>4352</v>
      </c>
      <c r="K99" s="47">
        <v>-4352</v>
      </c>
      <c r="L99" s="46"/>
    </row>
    <row r="100" spans="1:12" ht="14.25">
      <c r="A100" s="38" t="s">
        <v>193</v>
      </c>
      <c r="B100" s="44" t="s">
        <v>194</v>
      </c>
      <c r="C100" s="45" t="s">
        <v>36</v>
      </c>
      <c r="D100" s="46">
        <v>1332</v>
      </c>
      <c r="E100" s="46">
        <v>0</v>
      </c>
      <c r="F100" s="47">
        <v>1332</v>
      </c>
      <c r="G100" s="47">
        <v>-1332</v>
      </c>
      <c r="H100" s="46">
        <v>4410</v>
      </c>
      <c r="I100" s="46">
        <v>0</v>
      </c>
      <c r="J100" s="47">
        <v>4410</v>
      </c>
      <c r="K100" s="47">
        <v>-4410</v>
      </c>
      <c r="L100" s="46"/>
    </row>
    <row r="101" spans="1:12" ht="14.25">
      <c r="A101" s="38" t="s">
        <v>195</v>
      </c>
      <c r="B101" s="44" t="s">
        <v>196</v>
      </c>
      <c r="C101" s="45" t="s">
        <v>36</v>
      </c>
      <c r="D101" s="46">
        <v>5649</v>
      </c>
      <c r="E101" s="46">
        <v>0</v>
      </c>
      <c r="F101" s="47">
        <v>5649</v>
      </c>
      <c r="G101" s="47">
        <v>-5649</v>
      </c>
      <c r="H101" s="46">
        <v>21687</v>
      </c>
      <c r="I101" s="46">
        <v>0</v>
      </c>
      <c r="J101" s="47">
        <v>21687</v>
      </c>
      <c r="K101" s="47">
        <v>-21687</v>
      </c>
      <c r="L101" s="46"/>
    </row>
    <row r="102" spans="1:12" ht="14.25">
      <c r="A102" s="38" t="s">
        <v>197</v>
      </c>
      <c r="B102" s="44" t="s">
        <v>198</v>
      </c>
      <c r="C102" s="45" t="s">
        <v>36</v>
      </c>
      <c r="D102" s="46">
        <v>37696</v>
      </c>
      <c r="E102" s="46">
        <v>0</v>
      </c>
      <c r="F102" s="47">
        <v>37696</v>
      </c>
      <c r="G102" s="47">
        <v>-37696</v>
      </c>
      <c r="H102" s="46">
        <v>182091</v>
      </c>
      <c r="I102" s="46">
        <v>0</v>
      </c>
      <c r="J102" s="47">
        <v>182091</v>
      </c>
      <c r="K102" s="47">
        <v>-182091</v>
      </c>
      <c r="L102" s="46"/>
    </row>
    <row r="103" spans="1:12" ht="14.25">
      <c r="A103" s="49" t="s">
        <v>199</v>
      </c>
      <c r="B103" s="44" t="s">
        <v>200</v>
      </c>
      <c r="C103" s="45" t="s">
        <v>36</v>
      </c>
      <c r="D103" s="46">
        <v>51294</v>
      </c>
      <c r="E103" s="46">
        <v>32274</v>
      </c>
      <c r="F103" s="47">
        <v>83568</v>
      </c>
      <c r="G103" s="47">
        <v>-19020</v>
      </c>
      <c r="H103" s="46">
        <v>303893</v>
      </c>
      <c r="I103" s="46">
        <v>177711</v>
      </c>
      <c r="J103" s="47">
        <v>481604</v>
      </c>
      <c r="K103" s="47">
        <v>-126182</v>
      </c>
      <c r="L103" s="46"/>
    </row>
    <row r="104" spans="1:12" ht="14.25">
      <c r="A104" s="38" t="s">
        <v>18</v>
      </c>
      <c r="B104" s="39" t="s">
        <v>201</v>
      </c>
      <c r="C104" s="40"/>
      <c r="D104" s="51">
        <v>1834802</v>
      </c>
      <c r="E104" s="51">
        <v>843588</v>
      </c>
      <c r="F104" s="37">
        <v>2678390</v>
      </c>
      <c r="G104" s="37">
        <v>-991214</v>
      </c>
      <c r="H104" s="51">
        <v>21019590</v>
      </c>
      <c r="I104" s="51">
        <v>3835250</v>
      </c>
      <c r="J104" s="37">
        <v>24854840</v>
      </c>
      <c r="K104" s="37">
        <v>-17184340</v>
      </c>
      <c r="L104" s="51"/>
    </row>
    <row r="105" spans="1:12" ht="14.25">
      <c r="A105" s="43" t="s">
        <v>202</v>
      </c>
      <c r="B105" s="44" t="s">
        <v>203</v>
      </c>
      <c r="C105" s="45" t="s">
        <v>36</v>
      </c>
      <c r="D105" s="52">
        <v>27653</v>
      </c>
      <c r="E105" s="52">
        <v>108133</v>
      </c>
      <c r="F105" s="53">
        <v>135786</v>
      </c>
      <c r="G105" s="53">
        <v>80480</v>
      </c>
      <c r="H105" s="52">
        <v>207798</v>
      </c>
      <c r="I105" s="52">
        <v>467516</v>
      </c>
      <c r="J105" s="53">
        <v>675314</v>
      </c>
      <c r="K105" s="53">
        <v>259718</v>
      </c>
      <c r="L105" s="52"/>
    </row>
    <row r="106" spans="1:12" ht="14.25">
      <c r="A106" s="38" t="s">
        <v>204</v>
      </c>
      <c r="B106" s="44" t="s">
        <v>205</v>
      </c>
      <c r="C106" s="45" t="s">
        <v>36</v>
      </c>
      <c r="D106" s="46">
        <v>218</v>
      </c>
      <c r="E106" s="46">
        <v>0</v>
      </c>
      <c r="F106" s="47">
        <v>218</v>
      </c>
      <c r="G106" s="47">
        <v>-218</v>
      </c>
      <c r="H106" s="46">
        <v>949</v>
      </c>
      <c r="I106" s="46">
        <v>0</v>
      </c>
      <c r="J106" s="47">
        <v>949</v>
      </c>
      <c r="K106" s="47">
        <v>-949</v>
      </c>
      <c r="L106" s="46"/>
    </row>
    <row r="107" spans="1:12" ht="14.25">
      <c r="A107" s="38" t="s">
        <v>206</v>
      </c>
      <c r="B107" s="44" t="s">
        <v>207</v>
      </c>
      <c r="C107" s="45" t="s">
        <v>36</v>
      </c>
      <c r="D107" s="46">
        <v>110</v>
      </c>
      <c r="E107" s="46">
        <v>0</v>
      </c>
      <c r="F107" s="47">
        <v>110</v>
      </c>
      <c r="G107" s="47">
        <v>-110</v>
      </c>
      <c r="H107" s="46">
        <v>648</v>
      </c>
      <c r="I107" s="46">
        <v>0</v>
      </c>
      <c r="J107" s="47">
        <v>648</v>
      </c>
      <c r="K107" s="47">
        <v>-648</v>
      </c>
      <c r="L107" s="46"/>
    </row>
    <row r="108" spans="1:12" ht="14.25">
      <c r="A108" s="43" t="s">
        <v>208</v>
      </c>
      <c r="B108" s="44" t="s">
        <v>209</v>
      </c>
      <c r="C108" s="45" t="s">
        <v>36</v>
      </c>
      <c r="D108" s="46">
        <v>444</v>
      </c>
      <c r="E108" s="46">
        <v>0</v>
      </c>
      <c r="F108" s="47">
        <v>444</v>
      </c>
      <c r="G108" s="47">
        <v>-444</v>
      </c>
      <c r="H108" s="46">
        <v>1907</v>
      </c>
      <c r="I108" s="46">
        <v>0</v>
      </c>
      <c r="J108" s="47">
        <v>1907</v>
      </c>
      <c r="K108" s="47">
        <v>-1907</v>
      </c>
      <c r="L108" s="46"/>
    </row>
    <row r="109" spans="1:12" ht="14.25">
      <c r="A109" s="49" t="s">
        <v>210</v>
      </c>
      <c r="B109" s="44" t="s">
        <v>211</v>
      </c>
      <c r="C109" s="45" t="s">
        <v>36</v>
      </c>
      <c r="D109" s="46">
        <v>6540</v>
      </c>
      <c r="E109" s="46">
        <v>0</v>
      </c>
      <c r="F109" s="47">
        <v>6540</v>
      </c>
      <c r="G109" s="47">
        <v>-6540</v>
      </c>
      <c r="H109" s="46">
        <v>29914</v>
      </c>
      <c r="I109" s="46">
        <v>0</v>
      </c>
      <c r="J109" s="47">
        <v>29914</v>
      </c>
      <c r="K109" s="47">
        <v>-29914</v>
      </c>
      <c r="L109" s="46"/>
    </row>
    <row r="110" spans="1:12" ht="14.25">
      <c r="A110" s="43" t="s">
        <v>212</v>
      </c>
      <c r="B110" s="44" t="s">
        <v>213</v>
      </c>
      <c r="C110" s="45" t="s">
        <v>36</v>
      </c>
      <c r="D110" s="46">
        <v>1328</v>
      </c>
      <c r="E110" s="46">
        <v>631</v>
      </c>
      <c r="F110" s="47">
        <v>1959</v>
      </c>
      <c r="G110" s="47">
        <v>-697</v>
      </c>
      <c r="H110" s="46">
        <v>6620</v>
      </c>
      <c r="I110" s="46">
        <v>2661</v>
      </c>
      <c r="J110" s="47">
        <v>9281</v>
      </c>
      <c r="K110" s="47">
        <v>-3959</v>
      </c>
      <c r="L110" s="46"/>
    </row>
    <row r="111" spans="1:12" ht="14.25">
      <c r="A111" s="38" t="s">
        <v>214</v>
      </c>
      <c r="B111" s="48" t="s">
        <v>215</v>
      </c>
      <c r="C111" s="45" t="s">
        <v>36</v>
      </c>
      <c r="D111" s="46">
        <v>74</v>
      </c>
      <c r="E111" s="46">
        <v>0</v>
      </c>
      <c r="F111" s="47">
        <v>74</v>
      </c>
      <c r="G111" s="47">
        <v>-74</v>
      </c>
      <c r="H111" s="46">
        <v>321</v>
      </c>
      <c r="I111" s="46">
        <v>0</v>
      </c>
      <c r="J111" s="47">
        <v>321</v>
      </c>
      <c r="K111" s="47">
        <v>-321</v>
      </c>
      <c r="L111" s="46"/>
    </row>
    <row r="112" spans="1:12" ht="14.25">
      <c r="A112" s="38" t="s">
        <v>216</v>
      </c>
      <c r="B112" s="44" t="s">
        <v>217</v>
      </c>
      <c r="C112" s="45" t="s">
        <v>36</v>
      </c>
      <c r="D112" s="46">
        <v>3783</v>
      </c>
      <c r="E112" s="46">
        <v>0</v>
      </c>
      <c r="F112" s="47">
        <v>3783</v>
      </c>
      <c r="G112" s="47">
        <v>-3783</v>
      </c>
      <c r="H112" s="46">
        <v>22210</v>
      </c>
      <c r="I112" s="46">
        <v>0</v>
      </c>
      <c r="J112" s="47">
        <v>22210</v>
      </c>
      <c r="K112" s="47">
        <v>-22210</v>
      </c>
      <c r="L112" s="46"/>
    </row>
    <row r="113" spans="1:12" ht="14.25">
      <c r="A113" s="43" t="s">
        <v>218</v>
      </c>
      <c r="B113" s="44" t="s">
        <v>219</v>
      </c>
      <c r="C113" s="45" t="s">
        <v>36</v>
      </c>
      <c r="D113" s="46">
        <v>1824</v>
      </c>
      <c r="E113" s="46">
        <v>0</v>
      </c>
      <c r="F113" s="47">
        <v>1824</v>
      </c>
      <c r="G113" s="47">
        <v>-1824</v>
      </c>
      <c r="H113" s="46">
        <v>9482</v>
      </c>
      <c r="I113" s="46">
        <v>0</v>
      </c>
      <c r="J113" s="47">
        <v>9482</v>
      </c>
      <c r="K113" s="47">
        <v>-9482</v>
      </c>
      <c r="L113" s="46"/>
    </row>
    <row r="114" spans="1:12" ht="14.25">
      <c r="A114" s="38" t="s">
        <v>220</v>
      </c>
      <c r="B114" s="44" t="s">
        <v>221</v>
      </c>
      <c r="C114" s="45" t="s">
        <v>36</v>
      </c>
      <c r="D114" s="46">
        <v>497</v>
      </c>
      <c r="E114" s="46">
        <v>0</v>
      </c>
      <c r="F114" s="47">
        <v>497</v>
      </c>
      <c r="G114" s="47">
        <v>-497</v>
      </c>
      <c r="H114" s="46">
        <v>1689</v>
      </c>
      <c r="I114" s="46">
        <v>0</v>
      </c>
      <c r="J114" s="47">
        <v>1689</v>
      </c>
      <c r="K114" s="47">
        <v>-1689</v>
      </c>
      <c r="L114" s="46"/>
    </row>
    <row r="115" spans="1:12" ht="14.25">
      <c r="A115" s="49" t="s">
        <v>222</v>
      </c>
      <c r="B115" s="44" t="s">
        <v>223</v>
      </c>
      <c r="C115" s="45" t="s">
        <v>36</v>
      </c>
      <c r="D115" s="46">
        <v>269</v>
      </c>
      <c r="E115" s="46">
        <v>0</v>
      </c>
      <c r="F115" s="47">
        <v>269</v>
      </c>
      <c r="G115" s="47">
        <v>-269</v>
      </c>
      <c r="H115" s="46">
        <v>860</v>
      </c>
      <c r="I115" s="46">
        <v>0</v>
      </c>
      <c r="J115" s="47">
        <v>860</v>
      </c>
      <c r="K115" s="47">
        <v>-860</v>
      </c>
      <c r="L115" s="46"/>
    </row>
    <row r="116" spans="1:12" ht="14.25">
      <c r="A116" s="38" t="s">
        <v>224</v>
      </c>
      <c r="B116" s="48" t="s">
        <v>225</v>
      </c>
      <c r="C116" s="45"/>
      <c r="D116" s="46">
        <v>376</v>
      </c>
      <c r="E116" s="46">
        <v>0</v>
      </c>
      <c r="F116" s="47">
        <v>376</v>
      </c>
      <c r="G116" s="47">
        <v>-376</v>
      </c>
      <c r="H116" s="46">
        <v>5510</v>
      </c>
      <c r="I116" s="46">
        <v>0</v>
      </c>
      <c r="J116" s="47">
        <v>5510</v>
      </c>
      <c r="K116" s="47">
        <v>-5510</v>
      </c>
      <c r="L116" s="46"/>
    </row>
    <row r="117" spans="1:12" ht="14.25">
      <c r="A117" s="38" t="s">
        <v>226</v>
      </c>
      <c r="B117" s="44" t="s">
        <v>227</v>
      </c>
      <c r="C117" s="45" t="s">
        <v>36</v>
      </c>
      <c r="D117" s="46">
        <v>1248</v>
      </c>
      <c r="E117" s="46">
        <v>0</v>
      </c>
      <c r="F117" s="47">
        <v>1248</v>
      </c>
      <c r="G117" s="47">
        <v>-1248</v>
      </c>
      <c r="H117" s="46">
        <v>4414</v>
      </c>
      <c r="I117" s="46">
        <v>0</v>
      </c>
      <c r="J117" s="47">
        <v>4414</v>
      </c>
      <c r="K117" s="47">
        <v>-4414</v>
      </c>
      <c r="L117" s="46"/>
    </row>
    <row r="118" spans="1:12" ht="14.25">
      <c r="A118" s="43" t="s">
        <v>228</v>
      </c>
      <c r="B118" s="44" t="s">
        <v>229</v>
      </c>
      <c r="C118" s="45" t="s">
        <v>36</v>
      </c>
      <c r="D118" s="46">
        <v>108128</v>
      </c>
      <c r="E118" s="46">
        <v>6472</v>
      </c>
      <c r="F118" s="47">
        <v>114600</v>
      </c>
      <c r="G118" s="47">
        <v>-101656</v>
      </c>
      <c r="H118" s="46">
        <v>1042259</v>
      </c>
      <c r="I118" s="46">
        <v>19289</v>
      </c>
      <c r="J118" s="47">
        <v>1061548</v>
      </c>
      <c r="K118" s="47">
        <v>-1022970</v>
      </c>
      <c r="L118" s="46"/>
    </row>
    <row r="119" spans="1:12" ht="14.25">
      <c r="A119" s="38" t="s">
        <v>230</v>
      </c>
      <c r="B119" s="44" t="s">
        <v>231</v>
      </c>
      <c r="C119" s="45" t="s">
        <v>36</v>
      </c>
      <c r="D119" s="46">
        <v>2148</v>
      </c>
      <c r="E119" s="46">
        <v>0</v>
      </c>
      <c r="F119" s="47">
        <v>2148</v>
      </c>
      <c r="G119" s="47">
        <v>-2148</v>
      </c>
      <c r="H119" s="46">
        <v>6295</v>
      </c>
      <c r="I119" s="46">
        <v>0</v>
      </c>
      <c r="J119" s="47">
        <v>6295</v>
      </c>
      <c r="K119" s="47">
        <v>-6295</v>
      </c>
      <c r="L119" s="46"/>
    </row>
    <row r="120" spans="1:12" ht="14.25">
      <c r="A120" s="49" t="s">
        <v>232</v>
      </c>
      <c r="B120" s="44" t="s">
        <v>233</v>
      </c>
      <c r="C120" s="45" t="s">
        <v>36</v>
      </c>
      <c r="D120" s="46">
        <v>704</v>
      </c>
      <c r="E120" s="46">
        <v>0</v>
      </c>
      <c r="F120" s="47">
        <v>704</v>
      </c>
      <c r="G120" s="47">
        <v>-704</v>
      </c>
      <c r="H120" s="46">
        <v>2638</v>
      </c>
      <c r="I120" s="46">
        <v>0</v>
      </c>
      <c r="J120" s="47">
        <v>2638</v>
      </c>
      <c r="K120" s="47">
        <v>-2638</v>
      </c>
      <c r="L120" s="46"/>
    </row>
    <row r="121" spans="1:12" ht="14.25">
      <c r="A121" s="43" t="s">
        <v>234</v>
      </c>
      <c r="B121" s="44" t="s">
        <v>235</v>
      </c>
      <c r="C121" s="45" t="s">
        <v>36</v>
      </c>
      <c r="D121" s="46">
        <v>280</v>
      </c>
      <c r="E121" s="46">
        <v>0</v>
      </c>
      <c r="F121" s="47">
        <v>280</v>
      </c>
      <c r="G121" s="47">
        <v>-280</v>
      </c>
      <c r="H121" s="46">
        <v>2489</v>
      </c>
      <c r="I121" s="46">
        <v>0</v>
      </c>
      <c r="J121" s="47">
        <v>2489</v>
      </c>
      <c r="K121" s="47">
        <v>-2489</v>
      </c>
      <c r="L121" s="46"/>
    </row>
    <row r="122" spans="1:12" ht="14.25">
      <c r="A122" s="43" t="s">
        <v>236</v>
      </c>
      <c r="B122" s="44" t="s">
        <v>237</v>
      </c>
      <c r="C122" s="45" t="s">
        <v>36</v>
      </c>
      <c r="D122" s="46">
        <v>489</v>
      </c>
      <c r="E122" s="46">
        <v>0</v>
      </c>
      <c r="F122" s="47">
        <v>489</v>
      </c>
      <c r="G122" s="47">
        <v>-489</v>
      </c>
      <c r="H122" s="46">
        <v>1332</v>
      </c>
      <c r="I122" s="46">
        <v>0</v>
      </c>
      <c r="J122" s="47">
        <v>1332</v>
      </c>
      <c r="K122" s="47">
        <v>-1332</v>
      </c>
      <c r="L122" s="46"/>
    </row>
    <row r="123" spans="1:12" ht="14.25">
      <c r="A123" s="43" t="s">
        <v>238</v>
      </c>
      <c r="B123" s="44" t="s">
        <v>239</v>
      </c>
      <c r="C123" s="45" t="s">
        <v>36</v>
      </c>
      <c r="D123" s="46">
        <v>130</v>
      </c>
      <c r="E123" s="46">
        <v>0</v>
      </c>
      <c r="F123" s="47">
        <v>130</v>
      </c>
      <c r="G123" s="47">
        <v>-130</v>
      </c>
      <c r="H123" s="46">
        <v>617</v>
      </c>
      <c r="I123" s="46">
        <v>0</v>
      </c>
      <c r="J123" s="47">
        <v>617</v>
      </c>
      <c r="K123" s="47">
        <v>-617</v>
      </c>
      <c r="L123" s="46"/>
    </row>
    <row r="124" spans="1:12" ht="14.25">
      <c r="A124" s="38" t="s">
        <v>240</v>
      </c>
      <c r="B124" s="44" t="s">
        <v>241</v>
      </c>
      <c r="C124" s="45" t="s">
        <v>36</v>
      </c>
      <c r="D124" s="46">
        <v>14892</v>
      </c>
      <c r="E124" s="46">
        <v>17433</v>
      </c>
      <c r="F124" s="47">
        <v>32325</v>
      </c>
      <c r="G124" s="47">
        <v>2541</v>
      </c>
      <c r="H124" s="46">
        <v>66213</v>
      </c>
      <c r="I124" s="46">
        <v>95844</v>
      </c>
      <c r="J124" s="47">
        <v>162057</v>
      </c>
      <c r="K124" s="47">
        <v>29631</v>
      </c>
      <c r="L124" s="46"/>
    </row>
    <row r="125" spans="1:12" ht="14.25">
      <c r="A125" s="38" t="s">
        <v>242</v>
      </c>
      <c r="B125" s="44" t="s">
        <v>243</v>
      </c>
      <c r="C125" s="45" t="s">
        <v>36</v>
      </c>
      <c r="D125" s="46">
        <v>396</v>
      </c>
      <c r="E125" s="46">
        <v>0</v>
      </c>
      <c r="F125" s="47">
        <v>396</v>
      </c>
      <c r="G125" s="47">
        <v>-396</v>
      </c>
      <c r="H125" s="46">
        <v>1263</v>
      </c>
      <c r="I125" s="46">
        <v>0</v>
      </c>
      <c r="J125" s="47">
        <v>1263</v>
      </c>
      <c r="K125" s="47">
        <v>-1263</v>
      </c>
      <c r="L125" s="46"/>
    </row>
    <row r="126" spans="1:12" ht="14.25">
      <c r="A126" s="43" t="s">
        <v>244</v>
      </c>
      <c r="B126" s="44" t="s">
        <v>245</v>
      </c>
      <c r="C126" s="45" t="s">
        <v>36</v>
      </c>
      <c r="D126" s="46">
        <v>4553</v>
      </c>
      <c r="E126" s="46">
        <v>0</v>
      </c>
      <c r="F126" s="47">
        <v>4553</v>
      </c>
      <c r="G126" s="47">
        <v>-4553</v>
      </c>
      <c r="H126" s="46">
        <v>24764</v>
      </c>
      <c r="I126" s="46">
        <v>0</v>
      </c>
      <c r="J126" s="47">
        <v>24764</v>
      </c>
      <c r="K126" s="47">
        <v>-24764</v>
      </c>
      <c r="L126" s="46"/>
    </row>
    <row r="127" spans="1:12" ht="14.25">
      <c r="A127" s="38" t="s">
        <v>246</v>
      </c>
      <c r="B127" s="44" t="s">
        <v>247</v>
      </c>
      <c r="C127" s="45" t="s">
        <v>36</v>
      </c>
      <c r="D127" s="46">
        <v>578</v>
      </c>
      <c r="E127" s="46">
        <v>0</v>
      </c>
      <c r="F127" s="47">
        <v>578</v>
      </c>
      <c r="G127" s="47">
        <v>-578</v>
      </c>
      <c r="H127" s="46">
        <v>4249</v>
      </c>
      <c r="I127" s="46">
        <v>0</v>
      </c>
      <c r="J127" s="47">
        <v>4249</v>
      </c>
      <c r="K127" s="47">
        <v>-4249</v>
      </c>
      <c r="L127" s="46"/>
    </row>
    <row r="128" spans="1:12" ht="14.25">
      <c r="A128" s="43" t="s">
        <v>248</v>
      </c>
      <c r="B128" s="44" t="s">
        <v>249</v>
      </c>
      <c r="C128" s="45" t="s">
        <v>36</v>
      </c>
      <c r="D128" s="46">
        <v>18356</v>
      </c>
      <c r="E128" s="46">
        <v>4723</v>
      </c>
      <c r="F128" s="47">
        <v>23079</v>
      </c>
      <c r="G128" s="47">
        <v>-13633</v>
      </c>
      <c r="H128" s="46">
        <v>156437</v>
      </c>
      <c r="I128" s="46">
        <v>23432</v>
      </c>
      <c r="J128" s="47">
        <v>179869</v>
      </c>
      <c r="K128" s="47">
        <v>-133005</v>
      </c>
      <c r="L128" s="46"/>
    </row>
    <row r="129" spans="1:12" ht="14.25">
      <c r="A129" s="38" t="s">
        <v>250</v>
      </c>
      <c r="B129" s="48" t="s">
        <v>251</v>
      </c>
      <c r="C129" s="45" t="s">
        <v>36</v>
      </c>
      <c r="D129" s="46">
        <v>1148</v>
      </c>
      <c r="E129" s="46">
        <v>0</v>
      </c>
      <c r="F129" s="47">
        <v>1148</v>
      </c>
      <c r="G129" s="47">
        <v>-1148</v>
      </c>
      <c r="H129" s="46">
        <v>6682</v>
      </c>
      <c r="I129" s="46">
        <v>0</v>
      </c>
      <c r="J129" s="47">
        <v>6682</v>
      </c>
      <c r="K129" s="47">
        <v>-6682</v>
      </c>
      <c r="L129" s="46"/>
    </row>
    <row r="130" spans="1:12" ht="14.25">
      <c r="A130" s="38" t="s">
        <v>252</v>
      </c>
      <c r="B130" s="44" t="s">
        <v>253</v>
      </c>
      <c r="C130" s="45" t="s">
        <v>36</v>
      </c>
      <c r="D130" s="46">
        <v>1</v>
      </c>
      <c r="E130" s="46">
        <v>0</v>
      </c>
      <c r="F130" s="47">
        <v>1</v>
      </c>
      <c r="G130" s="47">
        <v>-1</v>
      </c>
      <c r="H130" s="46">
        <v>1</v>
      </c>
      <c r="I130" s="46">
        <v>0</v>
      </c>
      <c r="J130" s="47">
        <v>1</v>
      </c>
      <c r="K130" s="47">
        <v>-1</v>
      </c>
      <c r="L130" s="46"/>
    </row>
    <row r="131" spans="1:12" ht="14.25">
      <c r="A131" s="38" t="s">
        <v>254</v>
      </c>
      <c r="B131" s="48" t="s">
        <v>255</v>
      </c>
      <c r="C131" s="45" t="s">
        <v>36</v>
      </c>
      <c r="D131" s="46">
        <v>76</v>
      </c>
      <c r="E131" s="46">
        <v>0</v>
      </c>
      <c r="F131" s="47">
        <v>76</v>
      </c>
      <c r="G131" s="47">
        <v>-76</v>
      </c>
      <c r="H131" s="46">
        <v>220</v>
      </c>
      <c r="I131" s="46">
        <v>0</v>
      </c>
      <c r="J131" s="47">
        <v>220</v>
      </c>
      <c r="K131" s="47">
        <v>-220</v>
      </c>
      <c r="L131" s="46"/>
    </row>
    <row r="132" spans="1:12" ht="14.25">
      <c r="A132" s="38" t="s">
        <v>256</v>
      </c>
      <c r="B132" s="44" t="s">
        <v>257</v>
      </c>
      <c r="C132" s="45" t="s">
        <v>36</v>
      </c>
      <c r="D132" s="46">
        <v>1445519</v>
      </c>
      <c r="E132" s="46">
        <v>659232</v>
      </c>
      <c r="F132" s="47">
        <v>2104751</v>
      </c>
      <c r="G132" s="47">
        <v>-786287</v>
      </c>
      <c r="H132" s="46">
        <v>17208695</v>
      </c>
      <c r="I132" s="46">
        <v>2872969</v>
      </c>
      <c r="J132" s="47">
        <v>20081664</v>
      </c>
      <c r="K132" s="47">
        <v>-14335726</v>
      </c>
      <c r="L132" s="46"/>
    </row>
    <row r="133" spans="1:12" ht="14.25">
      <c r="A133" s="38" t="s">
        <v>258</v>
      </c>
      <c r="B133" s="44" t="s">
        <v>259</v>
      </c>
      <c r="C133" s="45" t="s">
        <v>36</v>
      </c>
      <c r="D133" s="46">
        <v>155680</v>
      </c>
      <c r="E133" s="46">
        <v>39813</v>
      </c>
      <c r="F133" s="47">
        <v>195493</v>
      </c>
      <c r="G133" s="47">
        <v>-115867</v>
      </c>
      <c r="H133" s="46">
        <v>1870615</v>
      </c>
      <c r="I133" s="46">
        <v>330161</v>
      </c>
      <c r="J133" s="47">
        <v>2200776</v>
      </c>
      <c r="K133" s="47">
        <v>-1540454</v>
      </c>
      <c r="L133" s="46"/>
    </row>
    <row r="134" spans="1:12" ht="14.25">
      <c r="A134" s="38" t="s">
        <v>260</v>
      </c>
      <c r="B134" s="48" t="s">
        <v>261</v>
      </c>
      <c r="C134" s="45" t="s">
        <v>36</v>
      </c>
      <c r="D134" s="46">
        <v>347</v>
      </c>
      <c r="E134" s="46">
        <v>0</v>
      </c>
      <c r="F134" s="47">
        <v>347</v>
      </c>
      <c r="G134" s="47">
        <v>-347</v>
      </c>
      <c r="H134" s="46">
        <v>3430</v>
      </c>
      <c r="I134" s="46">
        <v>0</v>
      </c>
      <c r="J134" s="47">
        <v>3430</v>
      </c>
      <c r="K134" s="47">
        <v>-3430</v>
      </c>
      <c r="L134" s="46"/>
    </row>
    <row r="135" spans="1:12" ht="14.25">
      <c r="A135" s="43" t="s">
        <v>262</v>
      </c>
      <c r="B135" s="44" t="s">
        <v>263</v>
      </c>
      <c r="C135" s="45" t="s">
        <v>36</v>
      </c>
      <c r="D135" s="46">
        <v>36752</v>
      </c>
      <c r="E135" s="46">
        <v>7151</v>
      </c>
      <c r="F135" s="47">
        <v>43903</v>
      </c>
      <c r="G135" s="47">
        <v>-29601</v>
      </c>
      <c r="H135" s="46">
        <v>327770</v>
      </c>
      <c r="I135" s="46">
        <v>23378</v>
      </c>
      <c r="J135" s="47">
        <v>351148</v>
      </c>
      <c r="K135" s="47">
        <v>-304392</v>
      </c>
      <c r="L135" s="46"/>
    </row>
    <row r="136" spans="1:12" ht="14.25">
      <c r="A136" s="38" t="s">
        <v>264</v>
      </c>
      <c r="B136" s="44" t="s">
        <v>265</v>
      </c>
      <c r="C136" s="45" t="s">
        <v>36</v>
      </c>
      <c r="D136" s="46">
        <v>212</v>
      </c>
      <c r="E136" s="46">
        <v>0</v>
      </c>
      <c r="F136" s="47">
        <v>212</v>
      </c>
      <c r="G136" s="47">
        <v>-212</v>
      </c>
      <c r="H136" s="46">
        <v>748</v>
      </c>
      <c r="I136" s="46">
        <v>0</v>
      </c>
      <c r="J136" s="47">
        <v>748</v>
      </c>
      <c r="K136" s="47">
        <v>-748</v>
      </c>
      <c r="L136" s="46"/>
    </row>
    <row r="137" spans="1:12" ht="14.25">
      <c r="A137" s="38" t="s">
        <v>266</v>
      </c>
      <c r="B137" s="44" t="s">
        <v>267</v>
      </c>
      <c r="C137" s="45" t="s">
        <v>36</v>
      </c>
      <c r="D137" s="46">
        <v>49</v>
      </c>
      <c r="E137" s="46">
        <v>0</v>
      </c>
      <c r="F137" s="47">
        <v>49</v>
      </c>
      <c r="G137" s="47">
        <v>-49</v>
      </c>
      <c r="H137" s="46">
        <v>551</v>
      </c>
      <c r="I137" s="46">
        <v>0</v>
      </c>
      <c r="J137" s="47">
        <v>551</v>
      </c>
      <c r="K137" s="47">
        <v>-551</v>
      </c>
      <c r="L137" s="46"/>
    </row>
    <row r="138" spans="1:12" ht="14.25">
      <c r="A138" s="43" t="s">
        <v>18</v>
      </c>
      <c r="B138" s="62" t="s">
        <v>268</v>
      </c>
      <c r="C138" s="40"/>
      <c r="D138" s="51">
        <v>3811409</v>
      </c>
      <c r="E138" s="51">
        <v>2864783</v>
      </c>
      <c r="F138" s="37">
        <v>6676192</v>
      </c>
      <c r="G138" s="37">
        <v>-946626</v>
      </c>
      <c r="H138" s="51">
        <v>19577686</v>
      </c>
      <c r="I138" s="51">
        <v>13927179</v>
      </c>
      <c r="J138" s="37">
        <v>33504865</v>
      </c>
      <c r="K138" s="37">
        <v>-5650507</v>
      </c>
      <c r="L138" s="51"/>
    </row>
    <row r="139" spans="1:12" ht="14.25">
      <c r="A139" s="38" t="s">
        <v>269</v>
      </c>
      <c r="B139" s="44" t="s">
        <v>270</v>
      </c>
      <c r="C139" s="45" t="s">
        <v>36</v>
      </c>
      <c r="D139" s="52">
        <v>2194</v>
      </c>
      <c r="E139" s="52">
        <v>0</v>
      </c>
      <c r="F139" s="53">
        <v>2194</v>
      </c>
      <c r="G139" s="53">
        <v>-2194</v>
      </c>
      <c r="H139" s="52">
        <v>9894</v>
      </c>
      <c r="I139" s="52">
        <v>0</v>
      </c>
      <c r="J139" s="53">
        <v>9894</v>
      </c>
      <c r="K139" s="53">
        <v>-9894</v>
      </c>
      <c r="L139" s="52"/>
    </row>
    <row r="140" spans="1:12" ht="14.25">
      <c r="A140" s="38" t="s">
        <v>271</v>
      </c>
      <c r="B140" s="48" t="s">
        <v>272</v>
      </c>
      <c r="C140" s="45" t="s">
        <v>36</v>
      </c>
      <c r="D140" s="46">
        <v>31687</v>
      </c>
      <c r="E140" s="46">
        <v>14250</v>
      </c>
      <c r="F140" s="47">
        <v>45937</v>
      </c>
      <c r="G140" s="47">
        <v>-17437</v>
      </c>
      <c r="H140" s="46">
        <v>180436</v>
      </c>
      <c r="I140" s="46">
        <v>65572</v>
      </c>
      <c r="J140" s="47">
        <v>246008</v>
      </c>
      <c r="K140" s="47">
        <v>-114864</v>
      </c>
      <c r="L140" s="46"/>
    </row>
    <row r="141" spans="1:12" ht="14.25">
      <c r="A141" s="49" t="s">
        <v>273</v>
      </c>
      <c r="B141" s="44" t="s">
        <v>274</v>
      </c>
      <c r="C141" s="45"/>
      <c r="D141" s="46">
        <v>1580</v>
      </c>
      <c r="E141" s="46">
        <v>0</v>
      </c>
      <c r="F141" s="47">
        <v>1580</v>
      </c>
      <c r="G141" s="47">
        <v>-1580</v>
      </c>
      <c r="H141" s="46">
        <v>4982</v>
      </c>
      <c r="I141" s="46">
        <v>0</v>
      </c>
      <c r="J141" s="47">
        <v>4982</v>
      </c>
      <c r="K141" s="47">
        <v>-4982</v>
      </c>
      <c r="L141" s="46"/>
    </row>
    <row r="142" spans="1:12" ht="14.25">
      <c r="A142" s="43" t="s">
        <v>275</v>
      </c>
      <c r="B142" s="44" t="s">
        <v>276</v>
      </c>
      <c r="C142" s="54" t="s">
        <v>36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</row>
    <row r="143" spans="1:12" ht="14.25">
      <c r="A143" s="38" t="s">
        <v>277</v>
      </c>
      <c r="B143" s="44" t="s">
        <v>278</v>
      </c>
      <c r="C143" s="45"/>
      <c r="D143" s="46">
        <v>450</v>
      </c>
      <c r="E143" s="46">
        <v>0</v>
      </c>
      <c r="F143" s="47">
        <v>450</v>
      </c>
      <c r="G143" s="47">
        <v>-450</v>
      </c>
      <c r="H143" s="46">
        <v>1463</v>
      </c>
      <c r="I143" s="46">
        <v>0</v>
      </c>
      <c r="J143" s="47">
        <v>1463</v>
      </c>
      <c r="K143" s="47">
        <v>-1463</v>
      </c>
      <c r="L143" s="46"/>
    </row>
    <row r="144" spans="1:12" ht="14.25">
      <c r="A144" s="43" t="s">
        <v>279</v>
      </c>
      <c r="B144" s="44" t="s">
        <v>280</v>
      </c>
      <c r="C144" s="45"/>
      <c r="D144" s="46">
        <v>448</v>
      </c>
      <c r="E144" s="46">
        <v>0</v>
      </c>
      <c r="F144" s="47">
        <v>448</v>
      </c>
      <c r="G144" s="47">
        <v>-448</v>
      </c>
      <c r="H144" s="46">
        <v>2229</v>
      </c>
      <c r="I144" s="46">
        <v>0</v>
      </c>
      <c r="J144" s="47">
        <v>2229</v>
      </c>
      <c r="K144" s="47">
        <v>-2229</v>
      </c>
      <c r="L144" s="46"/>
    </row>
    <row r="145" spans="1:12" ht="14.25">
      <c r="A145" s="43" t="s">
        <v>281</v>
      </c>
      <c r="B145" s="44" t="s">
        <v>282</v>
      </c>
      <c r="C145" s="63"/>
      <c r="D145" s="46">
        <v>279</v>
      </c>
      <c r="E145" s="46">
        <v>0</v>
      </c>
      <c r="F145" s="47">
        <v>279</v>
      </c>
      <c r="G145" s="47">
        <v>-279</v>
      </c>
      <c r="H145" s="46">
        <v>958</v>
      </c>
      <c r="I145" s="46">
        <v>0</v>
      </c>
      <c r="J145" s="47">
        <v>958</v>
      </c>
      <c r="K145" s="47">
        <v>-958</v>
      </c>
      <c r="L145" s="46"/>
    </row>
    <row r="146" spans="1:12" ht="14.25">
      <c r="A146" s="38" t="s">
        <v>283</v>
      </c>
      <c r="B146" s="44" t="s">
        <v>284</v>
      </c>
      <c r="C146" s="45" t="s">
        <v>36</v>
      </c>
      <c r="D146" s="46">
        <v>299726</v>
      </c>
      <c r="E146" s="46">
        <v>60982</v>
      </c>
      <c r="F146" s="47">
        <v>360708</v>
      </c>
      <c r="G146" s="47">
        <v>-238744</v>
      </c>
      <c r="H146" s="46">
        <v>1260737</v>
      </c>
      <c r="I146" s="46">
        <v>312455</v>
      </c>
      <c r="J146" s="47">
        <v>1573192</v>
      </c>
      <c r="K146" s="47">
        <v>-948282</v>
      </c>
      <c r="L146" s="46"/>
    </row>
    <row r="147" spans="1:12" ht="14.25">
      <c r="A147" s="43" t="s">
        <v>285</v>
      </c>
      <c r="B147" s="56" t="s">
        <v>286</v>
      </c>
      <c r="C147" s="54" t="s">
        <v>36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</row>
    <row r="148" spans="1:12" ht="14.25">
      <c r="A148" s="38" t="s">
        <v>287</v>
      </c>
      <c r="B148" s="44" t="s">
        <v>288</v>
      </c>
      <c r="C148" s="45"/>
      <c r="D148" s="46">
        <v>95254</v>
      </c>
      <c r="E148" s="46">
        <v>6691</v>
      </c>
      <c r="F148" s="47">
        <v>101945</v>
      </c>
      <c r="G148" s="47">
        <v>-88563</v>
      </c>
      <c r="H148" s="46">
        <v>583677</v>
      </c>
      <c r="I148" s="46">
        <v>12700</v>
      </c>
      <c r="J148" s="47">
        <v>596377</v>
      </c>
      <c r="K148" s="47">
        <v>-570977</v>
      </c>
      <c r="L148" s="46"/>
    </row>
    <row r="149" spans="1:12" ht="14.25">
      <c r="A149" s="38" t="s">
        <v>289</v>
      </c>
      <c r="B149" s="44" t="s">
        <v>290</v>
      </c>
      <c r="C149" s="45"/>
      <c r="D149" s="46">
        <v>5451</v>
      </c>
      <c r="E149" s="46">
        <v>3615</v>
      </c>
      <c r="F149" s="47">
        <v>9066</v>
      </c>
      <c r="G149" s="47">
        <v>-1836</v>
      </c>
      <c r="H149" s="46">
        <v>22966</v>
      </c>
      <c r="I149" s="46">
        <v>12765</v>
      </c>
      <c r="J149" s="47">
        <v>35731</v>
      </c>
      <c r="K149" s="47">
        <v>-10201</v>
      </c>
      <c r="L149" s="46"/>
    </row>
    <row r="150" spans="1:12" ht="14.25">
      <c r="A150" s="38" t="s">
        <v>291</v>
      </c>
      <c r="B150" s="44" t="s">
        <v>292</v>
      </c>
      <c r="C150" s="45" t="s">
        <v>36</v>
      </c>
      <c r="D150" s="46">
        <v>2624</v>
      </c>
      <c r="E150" s="46">
        <v>0</v>
      </c>
      <c r="F150" s="47">
        <v>2624</v>
      </c>
      <c r="G150" s="47">
        <v>-2624</v>
      </c>
      <c r="H150" s="46">
        <v>8197</v>
      </c>
      <c r="I150" s="46">
        <v>0</v>
      </c>
      <c r="J150" s="47">
        <v>8197</v>
      </c>
      <c r="K150" s="47">
        <v>-8197</v>
      </c>
      <c r="L150" s="46"/>
    </row>
    <row r="151" spans="1:12" ht="14.25">
      <c r="A151" s="38" t="s">
        <v>293</v>
      </c>
      <c r="B151" s="44" t="s">
        <v>294</v>
      </c>
      <c r="C151" s="45" t="s">
        <v>36</v>
      </c>
      <c r="D151" s="46">
        <v>55295</v>
      </c>
      <c r="E151" s="46">
        <v>20806</v>
      </c>
      <c r="F151" s="47">
        <v>76101</v>
      </c>
      <c r="G151" s="47">
        <v>-34489</v>
      </c>
      <c r="H151" s="46">
        <v>226068</v>
      </c>
      <c r="I151" s="46">
        <v>91370</v>
      </c>
      <c r="J151" s="47">
        <v>317438</v>
      </c>
      <c r="K151" s="47">
        <v>-134698</v>
      </c>
      <c r="L151" s="46"/>
    </row>
    <row r="152" spans="1:12" ht="14.25">
      <c r="A152" s="38" t="s">
        <v>295</v>
      </c>
      <c r="B152" s="44" t="s">
        <v>296</v>
      </c>
      <c r="C152" s="45" t="s">
        <v>36</v>
      </c>
      <c r="D152" s="46">
        <v>116600</v>
      </c>
      <c r="E152" s="46">
        <v>97310</v>
      </c>
      <c r="F152" s="47">
        <v>213910</v>
      </c>
      <c r="G152" s="47">
        <v>-19290</v>
      </c>
      <c r="H152" s="46">
        <v>557490</v>
      </c>
      <c r="I152" s="46">
        <v>374459</v>
      </c>
      <c r="J152" s="47">
        <v>931949</v>
      </c>
      <c r="K152" s="47">
        <v>-183031</v>
      </c>
      <c r="L152" s="46"/>
    </row>
    <row r="153" spans="1:12" ht="14.25">
      <c r="A153" s="38" t="s">
        <v>297</v>
      </c>
      <c r="B153" s="44" t="s">
        <v>298</v>
      </c>
      <c r="C153" s="45"/>
      <c r="D153" s="46">
        <v>9119</v>
      </c>
      <c r="E153" s="46">
        <v>1480</v>
      </c>
      <c r="F153" s="47">
        <v>10599</v>
      </c>
      <c r="G153" s="47">
        <v>-7639</v>
      </c>
      <c r="H153" s="46">
        <v>29734</v>
      </c>
      <c r="I153" s="46">
        <v>4949</v>
      </c>
      <c r="J153" s="47">
        <v>34683</v>
      </c>
      <c r="K153" s="47">
        <v>-24785</v>
      </c>
      <c r="L153" s="46"/>
    </row>
    <row r="154" spans="1:12" ht="14.25">
      <c r="A154" s="49" t="s">
        <v>299</v>
      </c>
      <c r="B154" s="44" t="s">
        <v>300</v>
      </c>
      <c r="C154" s="54" t="s">
        <v>36</v>
      </c>
      <c r="D154" s="46">
        <v>114</v>
      </c>
      <c r="E154" s="46">
        <v>0</v>
      </c>
      <c r="F154" s="47">
        <v>114</v>
      </c>
      <c r="G154" s="47">
        <v>-114</v>
      </c>
      <c r="H154" s="46">
        <v>902</v>
      </c>
      <c r="I154" s="46">
        <v>0</v>
      </c>
      <c r="J154" s="47">
        <v>902</v>
      </c>
      <c r="K154" s="47">
        <v>-902</v>
      </c>
      <c r="L154" s="46"/>
    </row>
    <row r="155" spans="1:12" ht="14.25">
      <c r="A155" s="49" t="s">
        <v>301</v>
      </c>
      <c r="B155" s="44" t="s">
        <v>302</v>
      </c>
      <c r="C155" s="54" t="s">
        <v>36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</row>
    <row r="156" spans="1:12" ht="14.25">
      <c r="A156" s="38" t="s">
        <v>303</v>
      </c>
      <c r="B156" s="44" t="s">
        <v>304</v>
      </c>
      <c r="C156" s="45" t="s">
        <v>36</v>
      </c>
      <c r="D156" s="46">
        <v>28458</v>
      </c>
      <c r="E156" s="46">
        <v>22528</v>
      </c>
      <c r="F156" s="47">
        <v>50986</v>
      </c>
      <c r="G156" s="47">
        <v>-5930</v>
      </c>
      <c r="H156" s="46">
        <v>89925</v>
      </c>
      <c r="I156" s="46">
        <v>68449</v>
      </c>
      <c r="J156" s="47">
        <v>158374</v>
      </c>
      <c r="K156" s="47">
        <v>-21476</v>
      </c>
      <c r="L156" s="46"/>
    </row>
    <row r="157" spans="1:12" ht="14.25">
      <c r="A157" s="38" t="s">
        <v>305</v>
      </c>
      <c r="B157" s="44" t="s">
        <v>306</v>
      </c>
      <c r="C157" s="45" t="s">
        <v>36</v>
      </c>
      <c r="D157" s="46">
        <v>2982</v>
      </c>
      <c r="E157" s="46">
        <v>1518</v>
      </c>
      <c r="F157" s="47">
        <v>4500</v>
      </c>
      <c r="G157" s="47">
        <v>-1464</v>
      </c>
      <c r="H157" s="46">
        <v>11086</v>
      </c>
      <c r="I157" s="46">
        <v>4574</v>
      </c>
      <c r="J157" s="47">
        <v>15660</v>
      </c>
      <c r="K157" s="47">
        <v>-6512</v>
      </c>
      <c r="L157" s="46"/>
    </row>
    <row r="158" spans="1:12" ht="14.25">
      <c r="A158" s="43" t="s">
        <v>307</v>
      </c>
      <c r="B158" s="44" t="s">
        <v>308</v>
      </c>
      <c r="C158" s="54" t="s">
        <v>36</v>
      </c>
      <c r="D158" s="46">
        <v>24</v>
      </c>
      <c r="E158" s="46">
        <v>0</v>
      </c>
      <c r="F158" s="47">
        <v>24</v>
      </c>
      <c r="G158" s="47">
        <v>-24</v>
      </c>
      <c r="H158" s="46">
        <v>46</v>
      </c>
      <c r="I158" s="46">
        <v>0</v>
      </c>
      <c r="J158" s="47">
        <v>46</v>
      </c>
      <c r="K158" s="47">
        <v>-46</v>
      </c>
      <c r="L158" s="46"/>
    </row>
    <row r="159" spans="1:12" ht="14.25">
      <c r="A159" s="38" t="s">
        <v>309</v>
      </c>
      <c r="B159" s="44" t="s">
        <v>310</v>
      </c>
      <c r="C159" s="45" t="s">
        <v>36</v>
      </c>
      <c r="D159" s="46">
        <v>3516</v>
      </c>
      <c r="E159" s="46">
        <v>0</v>
      </c>
      <c r="F159" s="47">
        <v>3516</v>
      </c>
      <c r="G159" s="47">
        <v>-3516</v>
      </c>
      <c r="H159" s="46">
        <v>6970</v>
      </c>
      <c r="I159" s="46">
        <v>0</v>
      </c>
      <c r="J159" s="47">
        <v>6970</v>
      </c>
      <c r="K159" s="47">
        <v>-6970</v>
      </c>
      <c r="L159" s="46"/>
    </row>
    <row r="160" spans="1:12" ht="14.25">
      <c r="A160" s="38" t="s">
        <v>311</v>
      </c>
      <c r="B160" s="44" t="s">
        <v>312</v>
      </c>
      <c r="C160" s="45" t="s">
        <v>36</v>
      </c>
      <c r="D160" s="46">
        <v>805584</v>
      </c>
      <c r="E160" s="46">
        <v>1545068</v>
      </c>
      <c r="F160" s="47">
        <v>2350652</v>
      </c>
      <c r="G160" s="47">
        <v>739484</v>
      </c>
      <c r="H160" s="46">
        <v>4813667</v>
      </c>
      <c r="I160" s="46">
        <v>8621532</v>
      </c>
      <c r="J160" s="47">
        <v>13435199</v>
      </c>
      <c r="K160" s="47">
        <v>3807865</v>
      </c>
      <c r="L160" s="46"/>
    </row>
    <row r="161" spans="1:12" ht="14.25">
      <c r="A161" s="38" t="s">
        <v>313</v>
      </c>
      <c r="B161" s="44" t="s">
        <v>314</v>
      </c>
      <c r="C161" s="45"/>
      <c r="D161" s="46">
        <v>2242</v>
      </c>
      <c r="E161" s="46">
        <v>0</v>
      </c>
      <c r="F161" s="47">
        <v>2242</v>
      </c>
      <c r="G161" s="47">
        <v>-2242</v>
      </c>
      <c r="H161" s="46">
        <v>10292</v>
      </c>
      <c r="I161" s="46">
        <v>0</v>
      </c>
      <c r="J161" s="47">
        <v>10292</v>
      </c>
      <c r="K161" s="47">
        <v>-10292</v>
      </c>
      <c r="L161" s="46"/>
    </row>
    <row r="162" spans="1:12" ht="14.25">
      <c r="A162" s="38" t="s">
        <v>315</v>
      </c>
      <c r="B162" s="44" t="s">
        <v>316</v>
      </c>
      <c r="C162" s="45"/>
      <c r="D162" s="46">
        <v>200</v>
      </c>
      <c r="E162" s="46">
        <v>0</v>
      </c>
      <c r="F162" s="47">
        <v>200</v>
      </c>
      <c r="G162" s="47">
        <v>-200</v>
      </c>
      <c r="H162" s="46">
        <v>293</v>
      </c>
      <c r="I162" s="46">
        <v>0</v>
      </c>
      <c r="J162" s="47">
        <v>293</v>
      </c>
      <c r="K162" s="47">
        <v>-293</v>
      </c>
      <c r="L162" s="46"/>
    </row>
    <row r="163" spans="1:12" ht="14.25">
      <c r="A163" s="38" t="s">
        <v>317</v>
      </c>
      <c r="B163" s="44" t="s">
        <v>318</v>
      </c>
      <c r="C163" s="45" t="s">
        <v>36</v>
      </c>
      <c r="D163" s="46">
        <v>280</v>
      </c>
      <c r="E163" s="46">
        <v>0</v>
      </c>
      <c r="F163" s="47">
        <v>280</v>
      </c>
      <c r="G163" s="47">
        <v>-280</v>
      </c>
      <c r="H163" s="46">
        <v>543</v>
      </c>
      <c r="I163" s="46">
        <v>0</v>
      </c>
      <c r="J163" s="47">
        <v>543</v>
      </c>
      <c r="K163" s="47">
        <v>-543</v>
      </c>
      <c r="L163" s="46"/>
    </row>
    <row r="164" spans="1:12" ht="14.25">
      <c r="A164" s="43" t="s">
        <v>319</v>
      </c>
      <c r="B164" s="44" t="s">
        <v>320</v>
      </c>
      <c r="C164" s="45" t="s">
        <v>36</v>
      </c>
      <c r="D164" s="46">
        <v>76074</v>
      </c>
      <c r="E164" s="46">
        <v>57835</v>
      </c>
      <c r="F164" s="47">
        <v>133909</v>
      </c>
      <c r="G164" s="47">
        <v>-18239</v>
      </c>
      <c r="H164" s="46">
        <v>362717</v>
      </c>
      <c r="I164" s="46">
        <v>267332</v>
      </c>
      <c r="J164" s="47">
        <v>630049</v>
      </c>
      <c r="K164" s="47">
        <v>-95385</v>
      </c>
      <c r="L164" s="46"/>
    </row>
    <row r="165" spans="1:12" ht="14.25">
      <c r="A165" s="49" t="s">
        <v>321</v>
      </c>
      <c r="B165" s="44" t="s">
        <v>322</v>
      </c>
      <c r="C165" s="45" t="s">
        <v>36</v>
      </c>
      <c r="D165" s="46">
        <v>60773</v>
      </c>
      <c r="E165" s="46">
        <v>19784</v>
      </c>
      <c r="F165" s="47">
        <v>80557</v>
      </c>
      <c r="G165" s="47">
        <v>-40989</v>
      </c>
      <c r="H165" s="46">
        <v>348294</v>
      </c>
      <c r="I165" s="46">
        <v>88360</v>
      </c>
      <c r="J165" s="47">
        <v>436654</v>
      </c>
      <c r="K165" s="47">
        <v>-259934</v>
      </c>
      <c r="L165" s="46"/>
    </row>
    <row r="166" spans="1:12" ht="14.25">
      <c r="A166" s="38" t="s">
        <v>323</v>
      </c>
      <c r="B166" s="48" t="s">
        <v>324</v>
      </c>
      <c r="C166" s="45" t="s">
        <v>36</v>
      </c>
      <c r="D166" s="46">
        <v>108487</v>
      </c>
      <c r="E166" s="46">
        <v>101192</v>
      </c>
      <c r="F166" s="47">
        <v>209679</v>
      </c>
      <c r="G166" s="47">
        <v>-7295</v>
      </c>
      <c r="H166" s="46">
        <v>549075</v>
      </c>
      <c r="I166" s="46">
        <v>442636</v>
      </c>
      <c r="J166" s="47">
        <v>991711</v>
      </c>
      <c r="K166" s="47">
        <v>-106439</v>
      </c>
      <c r="L166" s="46"/>
    </row>
    <row r="167" spans="1:12" ht="14.25">
      <c r="A167" s="49" t="s">
        <v>325</v>
      </c>
      <c r="B167" s="44" t="s">
        <v>326</v>
      </c>
      <c r="C167" s="45" t="s">
        <v>36</v>
      </c>
      <c r="D167" s="46">
        <v>45519</v>
      </c>
      <c r="E167" s="46">
        <v>0</v>
      </c>
      <c r="F167" s="47">
        <v>45519</v>
      </c>
      <c r="G167" s="47">
        <v>-45519</v>
      </c>
      <c r="H167" s="46">
        <v>254478</v>
      </c>
      <c r="I167" s="46">
        <v>0</v>
      </c>
      <c r="J167" s="47">
        <v>254478</v>
      </c>
      <c r="K167" s="47">
        <v>-254478</v>
      </c>
      <c r="L167" s="46"/>
    </row>
    <row r="168" spans="1:12" ht="14.25">
      <c r="A168" s="43" t="s">
        <v>327</v>
      </c>
      <c r="B168" s="44" t="s">
        <v>328</v>
      </c>
      <c r="C168" s="45" t="s">
        <v>36</v>
      </c>
      <c r="D168" s="46">
        <v>1719</v>
      </c>
      <c r="E168" s="46">
        <v>0</v>
      </c>
      <c r="F168" s="47">
        <v>1719</v>
      </c>
      <c r="G168" s="47">
        <v>-1719</v>
      </c>
      <c r="H168" s="46">
        <v>7243</v>
      </c>
      <c r="I168" s="46">
        <v>0</v>
      </c>
      <c r="J168" s="47">
        <v>7243</v>
      </c>
      <c r="K168" s="47">
        <v>-7243</v>
      </c>
      <c r="L168" s="46"/>
    </row>
    <row r="169" spans="1:12" ht="14.25">
      <c r="A169" s="64" t="s">
        <v>329</v>
      </c>
      <c r="B169" s="65" t="s">
        <v>330</v>
      </c>
      <c r="C169" s="66"/>
      <c r="D169" s="46">
        <v>2747</v>
      </c>
      <c r="E169" s="46">
        <v>0</v>
      </c>
      <c r="F169" s="47">
        <v>2747</v>
      </c>
      <c r="G169" s="47">
        <v>-2747</v>
      </c>
      <c r="H169" s="46">
        <v>8522</v>
      </c>
      <c r="I169" s="46">
        <v>0</v>
      </c>
      <c r="J169" s="47">
        <v>8522</v>
      </c>
      <c r="K169" s="47">
        <v>-8522</v>
      </c>
      <c r="L169" s="46"/>
    </row>
    <row r="170" spans="1:12" ht="14.25">
      <c r="A170" s="38" t="s">
        <v>331</v>
      </c>
      <c r="B170" s="44" t="s">
        <v>332</v>
      </c>
      <c r="C170" s="45"/>
      <c r="D170" s="46">
        <v>192</v>
      </c>
      <c r="E170" s="46">
        <v>0</v>
      </c>
      <c r="F170" s="47">
        <v>192</v>
      </c>
      <c r="G170" s="47">
        <v>-192</v>
      </c>
      <c r="H170" s="46">
        <v>765</v>
      </c>
      <c r="I170" s="46">
        <v>0</v>
      </c>
      <c r="J170" s="47">
        <v>765</v>
      </c>
      <c r="K170" s="47">
        <v>-765</v>
      </c>
      <c r="L170" s="46"/>
    </row>
    <row r="171" spans="1:12" ht="14.25">
      <c r="A171" s="43" t="s">
        <v>333</v>
      </c>
      <c r="B171" s="56" t="s">
        <v>334</v>
      </c>
      <c r="C171" s="45" t="s">
        <v>36</v>
      </c>
      <c r="D171" s="46">
        <v>25096</v>
      </c>
      <c r="E171" s="46">
        <v>7784</v>
      </c>
      <c r="F171" s="47">
        <v>32880</v>
      </c>
      <c r="G171" s="47">
        <v>-17312</v>
      </c>
      <c r="H171" s="46">
        <v>128541</v>
      </c>
      <c r="I171" s="46">
        <v>43229</v>
      </c>
      <c r="J171" s="47">
        <v>171770</v>
      </c>
      <c r="K171" s="47">
        <v>-85312</v>
      </c>
      <c r="L171" s="46"/>
    </row>
    <row r="172" spans="1:12" ht="14.25">
      <c r="A172" s="38" t="s">
        <v>335</v>
      </c>
      <c r="B172" s="44" t="s">
        <v>336</v>
      </c>
      <c r="C172" s="45" t="s">
        <v>36</v>
      </c>
      <c r="D172" s="46">
        <v>33538</v>
      </c>
      <c r="E172" s="46">
        <v>11881</v>
      </c>
      <c r="F172" s="47">
        <v>45419</v>
      </c>
      <c r="G172" s="47">
        <v>-21657</v>
      </c>
      <c r="H172" s="46">
        <v>152617</v>
      </c>
      <c r="I172" s="46">
        <v>40340</v>
      </c>
      <c r="J172" s="47">
        <v>192957</v>
      </c>
      <c r="K172" s="47">
        <v>-112277</v>
      </c>
      <c r="L172" s="46"/>
    </row>
    <row r="173" spans="1:12" ht="14.25">
      <c r="A173" s="49" t="s">
        <v>337</v>
      </c>
      <c r="B173" s="44" t="s">
        <v>338</v>
      </c>
      <c r="C173" s="45" t="s">
        <v>36</v>
      </c>
      <c r="D173" s="46">
        <v>521119</v>
      </c>
      <c r="E173" s="46">
        <v>229872</v>
      </c>
      <c r="F173" s="47">
        <v>750991</v>
      </c>
      <c r="G173" s="47">
        <v>-291247</v>
      </c>
      <c r="H173" s="46">
        <v>2614333</v>
      </c>
      <c r="I173" s="46">
        <v>873709</v>
      </c>
      <c r="J173" s="47">
        <v>3488042</v>
      </c>
      <c r="K173" s="47">
        <v>-1740624</v>
      </c>
      <c r="L173" s="46"/>
    </row>
    <row r="174" spans="1:12" ht="14.25">
      <c r="A174" s="38" t="s">
        <v>339</v>
      </c>
      <c r="B174" s="44" t="s">
        <v>340</v>
      </c>
      <c r="C174" s="45"/>
      <c r="D174" s="46">
        <v>363</v>
      </c>
      <c r="E174" s="46">
        <v>0</v>
      </c>
      <c r="F174" s="47">
        <v>363</v>
      </c>
      <c r="G174" s="47">
        <v>-363</v>
      </c>
      <c r="H174" s="46">
        <v>921</v>
      </c>
      <c r="I174" s="46">
        <v>0</v>
      </c>
      <c r="J174" s="47">
        <v>921</v>
      </c>
      <c r="K174" s="47">
        <v>-921</v>
      </c>
      <c r="L174" s="46"/>
    </row>
    <row r="175" spans="1:12" ht="14.25">
      <c r="A175" s="43" t="s">
        <v>341</v>
      </c>
      <c r="B175" s="44" t="s">
        <v>342</v>
      </c>
      <c r="C175" s="45" t="s">
        <v>36</v>
      </c>
      <c r="D175" s="46">
        <v>51663</v>
      </c>
      <c r="E175" s="46">
        <v>42540</v>
      </c>
      <c r="F175" s="47">
        <v>94203</v>
      </c>
      <c r="G175" s="47">
        <v>-9123</v>
      </c>
      <c r="H175" s="46">
        <v>212757</v>
      </c>
      <c r="I175" s="46">
        <v>133121</v>
      </c>
      <c r="J175" s="47">
        <v>345878</v>
      </c>
      <c r="K175" s="47">
        <v>-79636</v>
      </c>
      <c r="L175" s="46"/>
    </row>
    <row r="176" spans="1:12" ht="14.25">
      <c r="A176" s="43" t="s">
        <v>343</v>
      </c>
      <c r="B176" s="44" t="s">
        <v>344</v>
      </c>
      <c r="C176" s="45" t="s">
        <v>36</v>
      </c>
      <c r="D176" s="46">
        <v>22285</v>
      </c>
      <c r="E176" s="46">
        <v>36208</v>
      </c>
      <c r="F176" s="47">
        <v>58493</v>
      </c>
      <c r="G176" s="47">
        <v>13923</v>
      </c>
      <c r="H176" s="46">
        <v>106277</v>
      </c>
      <c r="I176" s="46">
        <v>128904</v>
      </c>
      <c r="J176" s="47">
        <v>235181</v>
      </c>
      <c r="K176" s="47">
        <v>22627</v>
      </c>
      <c r="L176" s="46"/>
    </row>
    <row r="177" spans="1:12" ht="14.25">
      <c r="A177" s="38" t="s">
        <v>345</v>
      </c>
      <c r="B177" s="44" t="s">
        <v>346</v>
      </c>
      <c r="C177" s="45" t="s">
        <v>36</v>
      </c>
      <c r="D177" s="46">
        <v>25093</v>
      </c>
      <c r="E177" s="46">
        <v>12281</v>
      </c>
      <c r="F177" s="47">
        <v>37374</v>
      </c>
      <c r="G177" s="47">
        <v>-12812</v>
      </c>
      <c r="H177" s="46">
        <v>113107</v>
      </c>
      <c r="I177" s="46">
        <v>53616</v>
      </c>
      <c r="J177" s="47">
        <v>166723</v>
      </c>
      <c r="K177" s="47">
        <v>-59491</v>
      </c>
      <c r="L177" s="46"/>
    </row>
    <row r="178" spans="1:12" ht="14.25">
      <c r="A178" s="49" t="s">
        <v>347</v>
      </c>
      <c r="B178" s="44" t="s">
        <v>348</v>
      </c>
      <c r="C178" s="54" t="s">
        <v>36</v>
      </c>
      <c r="D178" s="46">
        <v>189</v>
      </c>
      <c r="E178" s="46">
        <v>0</v>
      </c>
      <c r="F178" s="47">
        <v>189</v>
      </c>
      <c r="G178" s="47">
        <v>-189</v>
      </c>
      <c r="H178" s="46">
        <v>574</v>
      </c>
      <c r="I178" s="46">
        <v>0</v>
      </c>
      <c r="J178" s="47">
        <v>574</v>
      </c>
      <c r="K178" s="47">
        <v>-574</v>
      </c>
      <c r="L178" s="46"/>
    </row>
    <row r="179" spans="1:12" ht="14.25">
      <c r="A179" s="38" t="s">
        <v>349</v>
      </c>
      <c r="B179" s="44" t="s">
        <v>350</v>
      </c>
      <c r="C179" s="45" t="s">
        <v>36</v>
      </c>
      <c r="D179" s="46">
        <v>28717</v>
      </c>
      <c r="E179" s="46">
        <v>7860</v>
      </c>
      <c r="F179" s="47">
        <v>36577</v>
      </c>
      <c r="G179" s="47">
        <v>-20857</v>
      </c>
      <c r="H179" s="46">
        <v>155650</v>
      </c>
      <c r="I179" s="46">
        <v>32820</v>
      </c>
      <c r="J179" s="47">
        <v>188470</v>
      </c>
      <c r="K179" s="47">
        <v>-122830</v>
      </c>
      <c r="L179" s="46"/>
    </row>
    <row r="180" spans="1:12" ht="14.25">
      <c r="A180" s="49" t="s">
        <v>351</v>
      </c>
      <c r="B180" s="48" t="s">
        <v>352</v>
      </c>
      <c r="C180" s="45" t="s">
        <v>36</v>
      </c>
      <c r="D180" s="46">
        <v>483576</v>
      </c>
      <c r="E180" s="46">
        <v>350540</v>
      </c>
      <c r="F180" s="47">
        <v>834116</v>
      </c>
      <c r="G180" s="47">
        <v>-133036</v>
      </c>
      <c r="H180" s="46">
        <v>2507005</v>
      </c>
      <c r="I180" s="46">
        <v>1571742</v>
      </c>
      <c r="J180" s="47">
        <v>4078747</v>
      </c>
      <c r="K180" s="47">
        <v>-935263</v>
      </c>
      <c r="L180" s="46"/>
    </row>
    <row r="181" spans="1:12" ht="14.25">
      <c r="A181" s="38" t="s">
        <v>353</v>
      </c>
      <c r="B181" s="44" t="s">
        <v>354</v>
      </c>
      <c r="C181" s="45" t="s">
        <v>36</v>
      </c>
      <c r="D181" s="46">
        <v>5176</v>
      </c>
      <c r="E181" s="46">
        <v>3003</v>
      </c>
      <c r="F181" s="47">
        <v>8179</v>
      </c>
      <c r="G181" s="47">
        <v>-2173</v>
      </c>
      <c r="H181" s="46">
        <v>23545</v>
      </c>
      <c r="I181" s="46">
        <v>7753</v>
      </c>
      <c r="J181" s="47">
        <v>31298</v>
      </c>
      <c r="K181" s="47">
        <v>-15792</v>
      </c>
      <c r="L181" s="46"/>
    </row>
    <row r="182" spans="1:12" ht="14.25">
      <c r="A182" s="43" t="s">
        <v>355</v>
      </c>
      <c r="B182" s="44" t="s">
        <v>356</v>
      </c>
      <c r="C182" s="45"/>
      <c r="D182" s="46">
        <v>21563</v>
      </c>
      <c r="E182" s="46">
        <v>0</v>
      </c>
      <c r="F182" s="47">
        <v>21563</v>
      </c>
      <c r="G182" s="47">
        <v>-21563</v>
      </c>
      <c r="H182" s="46">
        <v>113944</v>
      </c>
      <c r="I182" s="46">
        <v>0</v>
      </c>
      <c r="J182" s="47">
        <v>113944</v>
      </c>
      <c r="K182" s="47">
        <v>-113944</v>
      </c>
      <c r="L182" s="46"/>
    </row>
    <row r="183" spans="1:12" ht="14.25">
      <c r="A183" s="38" t="s">
        <v>357</v>
      </c>
      <c r="B183" s="44" t="s">
        <v>358</v>
      </c>
      <c r="C183" s="45" t="s">
        <v>36</v>
      </c>
      <c r="D183" s="46">
        <v>74566</v>
      </c>
      <c r="E183" s="46">
        <v>15524</v>
      </c>
      <c r="F183" s="47">
        <v>90090</v>
      </c>
      <c r="G183" s="47">
        <v>-59042</v>
      </c>
      <c r="H183" s="46">
        <v>366635</v>
      </c>
      <c r="I183" s="46">
        <v>72784</v>
      </c>
      <c r="J183" s="47">
        <v>439419</v>
      </c>
      <c r="K183" s="47">
        <v>-293851</v>
      </c>
      <c r="L183" s="46"/>
    </row>
    <row r="184" spans="1:12" ht="14.25">
      <c r="A184" s="49" t="s">
        <v>359</v>
      </c>
      <c r="B184" s="44" t="s">
        <v>360</v>
      </c>
      <c r="C184" s="45"/>
      <c r="D184" s="46">
        <v>1626</v>
      </c>
      <c r="E184" s="46">
        <v>0</v>
      </c>
      <c r="F184" s="47">
        <v>1626</v>
      </c>
      <c r="G184" s="47">
        <v>-1626</v>
      </c>
      <c r="H184" s="46">
        <v>4288</v>
      </c>
      <c r="I184" s="46">
        <v>0</v>
      </c>
      <c r="J184" s="47">
        <v>4288</v>
      </c>
      <c r="K184" s="47">
        <v>-4288</v>
      </c>
      <c r="L184" s="46"/>
    </row>
    <row r="185" spans="1:12" ht="14.25">
      <c r="A185" s="38" t="s">
        <v>361</v>
      </c>
      <c r="B185" s="44" t="s">
        <v>362</v>
      </c>
      <c r="C185" s="45" t="s">
        <v>36</v>
      </c>
      <c r="D185" s="46">
        <v>25683</v>
      </c>
      <c r="E185" s="46">
        <v>8949</v>
      </c>
      <c r="F185" s="47">
        <v>34632</v>
      </c>
      <c r="G185" s="47">
        <v>-16734</v>
      </c>
      <c r="H185" s="46">
        <v>142127</v>
      </c>
      <c r="I185" s="46">
        <v>34731</v>
      </c>
      <c r="J185" s="47">
        <v>176858</v>
      </c>
      <c r="K185" s="47">
        <v>-107396</v>
      </c>
      <c r="L185" s="46"/>
    </row>
    <row r="186" spans="1:12" ht="14.25">
      <c r="A186" s="38" t="s">
        <v>363</v>
      </c>
      <c r="B186" s="44" t="s">
        <v>364</v>
      </c>
      <c r="C186" s="45" t="s">
        <v>36</v>
      </c>
      <c r="D186" s="46">
        <v>25584</v>
      </c>
      <c r="E186" s="46">
        <v>14126</v>
      </c>
      <c r="F186" s="47">
        <v>39710</v>
      </c>
      <c r="G186" s="47">
        <v>-11458</v>
      </c>
      <c r="H186" s="46">
        <v>77638</v>
      </c>
      <c r="I186" s="46">
        <v>86482</v>
      </c>
      <c r="J186" s="47">
        <v>164120</v>
      </c>
      <c r="K186" s="47">
        <v>8844</v>
      </c>
      <c r="L186" s="46"/>
    </row>
    <row r="187" spans="1:12" ht="14.25">
      <c r="A187" s="43" t="s">
        <v>365</v>
      </c>
      <c r="B187" s="44" t="s">
        <v>366</v>
      </c>
      <c r="C187" s="45"/>
      <c r="D187" s="46">
        <v>786</v>
      </c>
      <c r="E187" s="46">
        <v>0</v>
      </c>
      <c r="F187" s="47">
        <v>786</v>
      </c>
      <c r="G187" s="47">
        <v>-786</v>
      </c>
      <c r="H187" s="46">
        <v>2905</v>
      </c>
      <c r="I187" s="46">
        <v>0</v>
      </c>
      <c r="J187" s="47">
        <v>2905</v>
      </c>
      <c r="K187" s="47">
        <v>-2905</v>
      </c>
      <c r="L187" s="46"/>
    </row>
    <row r="188" spans="1:12" ht="14.25">
      <c r="A188" s="43" t="s">
        <v>367</v>
      </c>
      <c r="B188" s="44" t="s">
        <v>368</v>
      </c>
      <c r="C188" s="54" t="s">
        <v>36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</row>
    <row r="189" spans="1:12" ht="14.25">
      <c r="A189" s="43" t="s">
        <v>369</v>
      </c>
      <c r="B189" s="44" t="s">
        <v>370</v>
      </c>
      <c r="C189" s="45" t="s">
        <v>36</v>
      </c>
      <c r="D189" s="46">
        <v>3620</v>
      </c>
      <c r="E189" s="46">
        <v>0</v>
      </c>
      <c r="F189" s="47">
        <v>3620</v>
      </c>
      <c r="G189" s="47">
        <v>-3620</v>
      </c>
      <c r="H189" s="46">
        <v>13223</v>
      </c>
      <c r="I189" s="46">
        <v>0</v>
      </c>
      <c r="J189" s="47">
        <v>13223</v>
      </c>
      <c r="K189" s="47">
        <v>-13223</v>
      </c>
      <c r="L189" s="46"/>
    </row>
    <row r="190" spans="1:12" ht="14.25">
      <c r="A190" s="43" t="s">
        <v>371</v>
      </c>
      <c r="B190" s="44" t="s">
        <v>372</v>
      </c>
      <c r="C190" s="63"/>
      <c r="D190" s="46">
        <v>2444</v>
      </c>
      <c r="E190" s="46">
        <v>0</v>
      </c>
      <c r="F190" s="47">
        <v>2444</v>
      </c>
      <c r="G190" s="47">
        <v>-2444</v>
      </c>
      <c r="H190" s="46">
        <v>8511</v>
      </c>
      <c r="I190" s="46">
        <v>0</v>
      </c>
      <c r="J190" s="47">
        <v>8511</v>
      </c>
      <c r="K190" s="47">
        <v>-8511</v>
      </c>
      <c r="L190" s="46"/>
    </row>
    <row r="191" spans="1:12" ht="14.25">
      <c r="A191" s="38" t="s">
        <v>373</v>
      </c>
      <c r="B191" s="44" t="s">
        <v>374</v>
      </c>
      <c r="C191" s="45"/>
      <c r="D191" s="46">
        <v>1474</v>
      </c>
      <c r="E191" s="46">
        <v>0</v>
      </c>
      <c r="F191" s="47">
        <v>1474</v>
      </c>
      <c r="G191" s="47">
        <v>-1474</v>
      </c>
      <c r="H191" s="46">
        <v>7692</v>
      </c>
      <c r="I191" s="46">
        <v>0</v>
      </c>
      <c r="J191" s="47">
        <v>7692</v>
      </c>
      <c r="K191" s="47">
        <v>-7692</v>
      </c>
      <c r="L191" s="46"/>
    </row>
    <row r="192" spans="1:12" ht="14.25">
      <c r="A192" s="38" t="s">
        <v>375</v>
      </c>
      <c r="B192" s="44" t="s">
        <v>376</v>
      </c>
      <c r="C192" s="45" t="s">
        <v>36</v>
      </c>
      <c r="D192" s="46">
        <v>2845</v>
      </c>
      <c r="E192" s="46">
        <v>0</v>
      </c>
      <c r="F192" s="47">
        <v>2845</v>
      </c>
      <c r="G192" s="47">
        <v>-2845</v>
      </c>
      <c r="H192" s="46">
        <v>8762</v>
      </c>
      <c r="I192" s="46">
        <v>0</v>
      </c>
      <c r="J192" s="47">
        <v>8762</v>
      </c>
      <c r="K192" s="47">
        <v>-8762</v>
      </c>
      <c r="L192" s="46"/>
    </row>
    <row r="193" spans="1:12" ht="14.25">
      <c r="A193" s="38" t="s">
        <v>377</v>
      </c>
      <c r="B193" s="44" t="s">
        <v>378</v>
      </c>
      <c r="C193" s="45"/>
      <c r="D193" s="46">
        <v>1514</v>
      </c>
      <c r="E193" s="46">
        <v>0</v>
      </c>
      <c r="F193" s="47">
        <v>1514</v>
      </c>
      <c r="G193" s="47">
        <v>-1514</v>
      </c>
      <c r="H193" s="46">
        <v>7293</v>
      </c>
      <c r="I193" s="46">
        <v>0</v>
      </c>
      <c r="J193" s="47">
        <v>7293</v>
      </c>
      <c r="K193" s="47">
        <v>-7293</v>
      </c>
      <c r="L193" s="46"/>
    </row>
    <row r="194" spans="1:12" ht="14.25">
      <c r="A194" s="43" t="s">
        <v>379</v>
      </c>
      <c r="B194" s="44" t="s">
        <v>380</v>
      </c>
      <c r="C194" s="54" t="s">
        <v>36</v>
      </c>
      <c r="D194" s="46">
        <v>751</v>
      </c>
      <c r="E194" s="46">
        <v>0</v>
      </c>
      <c r="F194" s="47">
        <v>751</v>
      </c>
      <c r="G194" s="47">
        <v>-751</v>
      </c>
      <c r="H194" s="46">
        <v>3396</v>
      </c>
      <c r="I194" s="46">
        <v>0</v>
      </c>
      <c r="J194" s="47">
        <v>3396</v>
      </c>
      <c r="K194" s="47">
        <v>-3396</v>
      </c>
      <c r="L194" s="46"/>
    </row>
    <row r="195" spans="1:12" ht="14.25">
      <c r="A195" s="38" t="s">
        <v>381</v>
      </c>
      <c r="B195" s="48" t="s">
        <v>382</v>
      </c>
      <c r="C195" s="45" t="s">
        <v>36</v>
      </c>
      <c r="D195" s="46">
        <v>281549</v>
      </c>
      <c r="E195" s="46">
        <v>12355</v>
      </c>
      <c r="F195" s="47">
        <v>293904</v>
      </c>
      <c r="G195" s="47">
        <v>-269194</v>
      </c>
      <c r="H195" s="46">
        <v>1414609</v>
      </c>
      <c r="I195" s="46">
        <v>34678</v>
      </c>
      <c r="J195" s="47">
        <v>1449287</v>
      </c>
      <c r="K195" s="47">
        <v>-1379931</v>
      </c>
      <c r="L195" s="46"/>
    </row>
    <row r="196" spans="1:12" ht="14.25">
      <c r="A196" s="43" t="s">
        <v>383</v>
      </c>
      <c r="B196" s="44" t="s">
        <v>384</v>
      </c>
      <c r="C196" s="45" t="s">
        <v>36</v>
      </c>
      <c r="D196" s="46">
        <v>9379</v>
      </c>
      <c r="E196" s="46">
        <v>4880</v>
      </c>
      <c r="F196" s="47">
        <v>14259</v>
      </c>
      <c r="G196" s="47">
        <v>-4499</v>
      </c>
      <c r="H196" s="46">
        <v>31513</v>
      </c>
      <c r="I196" s="46">
        <v>16330</v>
      </c>
      <c r="J196" s="47">
        <v>47843</v>
      </c>
      <c r="K196" s="47">
        <v>-15183</v>
      </c>
      <c r="L196" s="46"/>
    </row>
    <row r="197" spans="1:12" ht="14.25">
      <c r="A197" s="38" t="s">
        <v>385</v>
      </c>
      <c r="B197" s="48" t="s">
        <v>386</v>
      </c>
      <c r="C197" s="45"/>
      <c r="D197" s="46">
        <v>401592</v>
      </c>
      <c r="E197" s="46">
        <v>153921</v>
      </c>
      <c r="F197" s="47">
        <v>555513</v>
      </c>
      <c r="G197" s="47">
        <v>-247671</v>
      </c>
      <c r="H197" s="46">
        <v>2006174</v>
      </c>
      <c r="I197" s="46">
        <v>429787</v>
      </c>
      <c r="J197" s="47">
        <v>2435961</v>
      </c>
      <c r="K197" s="47">
        <v>-1576387</v>
      </c>
      <c r="L197" s="46"/>
    </row>
    <row r="198" spans="1:12" ht="14.25">
      <c r="A198" s="38" t="s">
        <v>18</v>
      </c>
      <c r="B198" s="39" t="s">
        <v>387</v>
      </c>
      <c r="C198" s="40"/>
      <c r="D198" s="51">
        <v>268369</v>
      </c>
      <c r="E198" s="51">
        <v>77818</v>
      </c>
      <c r="F198" s="37">
        <v>346187</v>
      </c>
      <c r="G198" s="37">
        <v>-190551</v>
      </c>
      <c r="H198" s="51">
        <v>1259208</v>
      </c>
      <c r="I198" s="51">
        <v>242235</v>
      </c>
      <c r="J198" s="37">
        <v>1501443</v>
      </c>
      <c r="K198" s="37">
        <v>-1016973</v>
      </c>
      <c r="L198" s="51"/>
    </row>
    <row r="199" spans="1:12" ht="14.25">
      <c r="A199" s="38" t="s">
        <v>388</v>
      </c>
      <c r="B199" s="44" t="s">
        <v>389</v>
      </c>
      <c r="C199" s="45"/>
      <c r="D199" s="52">
        <v>3921</v>
      </c>
      <c r="E199" s="52">
        <v>26</v>
      </c>
      <c r="F199" s="53">
        <v>3947</v>
      </c>
      <c r="G199" s="53">
        <v>-3895</v>
      </c>
      <c r="H199" s="52">
        <v>19317</v>
      </c>
      <c r="I199" s="52">
        <v>74</v>
      </c>
      <c r="J199" s="53">
        <v>19391</v>
      </c>
      <c r="K199" s="53">
        <v>-19243</v>
      </c>
      <c r="L199" s="52"/>
    </row>
    <row r="200" spans="1:12" ht="14.25">
      <c r="A200" s="38" t="s">
        <v>390</v>
      </c>
      <c r="B200" s="48" t="s">
        <v>391</v>
      </c>
      <c r="C200" s="45"/>
      <c r="D200" s="46">
        <v>9491</v>
      </c>
      <c r="E200" s="46">
        <v>0</v>
      </c>
      <c r="F200" s="47">
        <v>9491</v>
      </c>
      <c r="G200" s="47">
        <v>-9491</v>
      </c>
      <c r="H200" s="46">
        <v>69751</v>
      </c>
      <c r="I200" s="46">
        <v>0</v>
      </c>
      <c r="J200" s="47">
        <v>69751</v>
      </c>
      <c r="K200" s="47">
        <v>-69751</v>
      </c>
      <c r="L200" s="46"/>
    </row>
    <row r="201" spans="1:12" ht="14.25">
      <c r="A201" s="38" t="s">
        <v>392</v>
      </c>
      <c r="B201" s="44" t="s">
        <v>393</v>
      </c>
      <c r="C201" s="45" t="s">
        <v>36</v>
      </c>
      <c r="D201" s="46">
        <v>8952</v>
      </c>
      <c r="E201" s="46">
        <v>0</v>
      </c>
      <c r="F201" s="47">
        <v>8952</v>
      </c>
      <c r="G201" s="47">
        <v>-8952</v>
      </c>
      <c r="H201" s="46">
        <v>16836</v>
      </c>
      <c r="I201" s="46">
        <v>0</v>
      </c>
      <c r="J201" s="47">
        <v>16836</v>
      </c>
      <c r="K201" s="47">
        <v>-16836</v>
      </c>
      <c r="L201" s="46"/>
    </row>
    <row r="202" spans="1:12" ht="14.25">
      <c r="A202" s="49" t="s">
        <v>394</v>
      </c>
      <c r="B202" s="48" t="s">
        <v>395</v>
      </c>
      <c r="C202" s="45" t="s">
        <v>36</v>
      </c>
      <c r="D202" s="46">
        <v>9619</v>
      </c>
      <c r="E202" s="46">
        <v>0</v>
      </c>
      <c r="F202" s="47">
        <v>9619</v>
      </c>
      <c r="G202" s="47">
        <v>-9619</v>
      </c>
      <c r="H202" s="46">
        <v>44297</v>
      </c>
      <c r="I202" s="46">
        <v>0</v>
      </c>
      <c r="J202" s="47">
        <v>44297</v>
      </c>
      <c r="K202" s="47">
        <v>-44297</v>
      </c>
      <c r="L202" s="46"/>
    </row>
    <row r="203" spans="1:12" ht="14.25">
      <c r="A203" s="38" t="s">
        <v>396</v>
      </c>
      <c r="B203" s="44" t="s">
        <v>397</v>
      </c>
      <c r="C203" s="45" t="s">
        <v>36</v>
      </c>
      <c r="D203" s="46">
        <v>31284</v>
      </c>
      <c r="E203" s="46">
        <v>5840</v>
      </c>
      <c r="F203" s="47">
        <v>37124</v>
      </c>
      <c r="G203" s="47">
        <v>-25444</v>
      </c>
      <c r="H203" s="46">
        <v>114680</v>
      </c>
      <c r="I203" s="46">
        <v>18593</v>
      </c>
      <c r="J203" s="47">
        <v>133273</v>
      </c>
      <c r="K203" s="47">
        <v>-96087</v>
      </c>
      <c r="L203" s="46"/>
    </row>
    <row r="204" spans="1:12" ht="14.25">
      <c r="A204" s="38" t="s">
        <v>398</v>
      </c>
      <c r="B204" s="44" t="s">
        <v>399</v>
      </c>
      <c r="C204" s="45"/>
      <c r="D204" s="46">
        <v>4347</v>
      </c>
      <c r="E204" s="46">
        <v>0</v>
      </c>
      <c r="F204" s="47">
        <v>4347</v>
      </c>
      <c r="G204" s="47">
        <v>-4347</v>
      </c>
      <c r="H204" s="46">
        <v>20216</v>
      </c>
      <c r="I204" s="46">
        <v>0</v>
      </c>
      <c r="J204" s="47">
        <v>20216</v>
      </c>
      <c r="K204" s="47">
        <v>-20216</v>
      </c>
      <c r="L204" s="46"/>
    </row>
    <row r="205" spans="1:12" ht="14.25">
      <c r="A205" s="67" t="s">
        <v>400</v>
      </c>
      <c r="B205" s="44" t="s">
        <v>401</v>
      </c>
      <c r="C205" s="45"/>
      <c r="D205" s="46">
        <v>331</v>
      </c>
      <c r="E205" s="46">
        <v>0</v>
      </c>
      <c r="F205" s="47">
        <v>331</v>
      </c>
      <c r="G205" s="47">
        <v>-331</v>
      </c>
      <c r="H205" s="46">
        <v>1419</v>
      </c>
      <c r="I205" s="46">
        <v>0</v>
      </c>
      <c r="J205" s="47">
        <v>1419</v>
      </c>
      <c r="K205" s="47">
        <v>-1419</v>
      </c>
      <c r="L205" s="46"/>
    </row>
    <row r="206" spans="1:12" ht="14.25">
      <c r="A206" s="49" t="s">
        <v>402</v>
      </c>
      <c r="B206" s="48" t="s">
        <v>403</v>
      </c>
      <c r="C206" s="45" t="s">
        <v>36</v>
      </c>
      <c r="D206" s="46">
        <v>23035</v>
      </c>
      <c r="E206" s="46">
        <v>1079</v>
      </c>
      <c r="F206" s="47">
        <v>24114</v>
      </c>
      <c r="G206" s="47">
        <v>-21956</v>
      </c>
      <c r="H206" s="46">
        <v>142886</v>
      </c>
      <c r="I206" s="46">
        <v>2014</v>
      </c>
      <c r="J206" s="47">
        <v>144900</v>
      </c>
      <c r="K206" s="47">
        <v>-140872</v>
      </c>
      <c r="L206" s="46"/>
    </row>
    <row r="207" spans="1:12" ht="14.25">
      <c r="A207" s="38" t="s">
        <v>404</v>
      </c>
      <c r="B207" s="44" t="s">
        <v>405</v>
      </c>
      <c r="C207" s="45"/>
      <c r="D207" s="46">
        <v>154</v>
      </c>
      <c r="E207" s="46">
        <v>0</v>
      </c>
      <c r="F207" s="47">
        <v>154</v>
      </c>
      <c r="G207" s="47">
        <v>-154</v>
      </c>
      <c r="H207" s="46">
        <v>171</v>
      </c>
      <c r="I207" s="46">
        <v>0</v>
      </c>
      <c r="J207" s="47">
        <v>171</v>
      </c>
      <c r="K207" s="47">
        <v>-171</v>
      </c>
      <c r="L207" s="46"/>
    </row>
    <row r="208" spans="1:12" ht="14.25">
      <c r="A208" s="38" t="s">
        <v>406</v>
      </c>
      <c r="B208" s="44" t="s">
        <v>407</v>
      </c>
      <c r="C208" s="45" t="s">
        <v>36</v>
      </c>
      <c r="D208" s="46">
        <v>1245</v>
      </c>
      <c r="E208" s="46">
        <v>0</v>
      </c>
      <c r="F208" s="47">
        <v>1245</v>
      </c>
      <c r="G208" s="47">
        <v>-1245</v>
      </c>
      <c r="H208" s="46">
        <v>6302</v>
      </c>
      <c r="I208" s="46">
        <v>0</v>
      </c>
      <c r="J208" s="47">
        <v>6302</v>
      </c>
      <c r="K208" s="47">
        <v>-6302</v>
      </c>
      <c r="L208" s="46"/>
    </row>
    <row r="209" spans="1:12" ht="14.25">
      <c r="A209" s="38" t="s">
        <v>408</v>
      </c>
      <c r="B209" s="44" t="s">
        <v>409</v>
      </c>
      <c r="C209" s="45" t="s">
        <v>36</v>
      </c>
      <c r="D209" s="46">
        <v>2214</v>
      </c>
      <c r="E209" s="46">
        <v>0</v>
      </c>
      <c r="F209" s="47">
        <v>2214</v>
      </c>
      <c r="G209" s="47">
        <v>-2214</v>
      </c>
      <c r="H209" s="46">
        <v>8269</v>
      </c>
      <c r="I209" s="46">
        <v>0</v>
      </c>
      <c r="J209" s="47">
        <v>8269</v>
      </c>
      <c r="K209" s="47">
        <v>-8269</v>
      </c>
      <c r="L209" s="46"/>
    </row>
    <row r="210" spans="1:12" ht="14.25">
      <c r="A210" s="49" t="s">
        <v>410</v>
      </c>
      <c r="B210" s="44" t="s">
        <v>411</v>
      </c>
      <c r="C210" s="45" t="s">
        <v>36</v>
      </c>
      <c r="D210" s="46">
        <v>507</v>
      </c>
      <c r="E210" s="46">
        <v>0</v>
      </c>
      <c r="F210" s="47">
        <v>507</v>
      </c>
      <c r="G210" s="47">
        <v>-507</v>
      </c>
      <c r="H210" s="46">
        <v>2831</v>
      </c>
      <c r="I210" s="46">
        <v>0</v>
      </c>
      <c r="J210" s="47">
        <v>2831</v>
      </c>
      <c r="K210" s="47">
        <v>-2831</v>
      </c>
      <c r="L210" s="46"/>
    </row>
    <row r="211" spans="1:12" ht="14.25">
      <c r="A211" s="38" t="s">
        <v>412</v>
      </c>
      <c r="B211" s="44" t="s">
        <v>413</v>
      </c>
      <c r="C211" s="45" t="s">
        <v>36</v>
      </c>
      <c r="D211" s="46">
        <v>1901</v>
      </c>
      <c r="E211" s="46">
        <v>0</v>
      </c>
      <c r="F211" s="47">
        <v>1901</v>
      </c>
      <c r="G211" s="47">
        <v>-1901</v>
      </c>
      <c r="H211" s="46">
        <v>8647</v>
      </c>
      <c r="I211" s="46">
        <v>0</v>
      </c>
      <c r="J211" s="47">
        <v>8647</v>
      </c>
      <c r="K211" s="47">
        <v>-8647</v>
      </c>
      <c r="L211" s="46"/>
    </row>
    <row r="212" spans="1:12" ht="14.25">
      <c r="A212" s="38" t="s">
        <v>414</v>
      </c>
      <c r="B212" s="44" t="s">
        <v>415</v>
      </c>
      <c r="C212" s="45" t="s">
        <v>36</v>
      </c>
      <c r="D212" s="46">
        <v>2685</v>
      </c>
      <c r="E212" s="46">
        <v>0</v>
      </c>
      <c r="F212" s="47">
        <v>2685</v>
      </c>
      <c r="G212" s="47">
        <v>-2685</v>
      </c>
      <c r="H212" s="46">
        <v>36679</v>
      </c>
      <c r="I212" s="46">
        <v>0</v>
      </c>
      <c r="J212" s="47">
        <v>36679</v>
      </c>
      <c r="K212" s="47">
        <v>-36679</v>
      </c>
      <c r="L212" s="46"/>
    </row>
    <row r="213" spans="1:12" ht="14.25">
      <c r="A213" s="38" t="s">
        <v>416</v>
      </c>
      <c r="B213" s="44" t="s">
        <v>417</v>
      </c>
      <c r="C213" s="45" t="s">
        <v>36</v>
      </c>
      <c r="D213" s="46">
        <v>16772</v>
      </c>
      <c r="E213" s="46">
        <v>6592</v>
      </c>
      <c r="F213" s="47">
        <v>23364</v>
      </c>
      <c r="G213" s="47">
        <v>-10180</v>
      </c>
      <c r="H213" s="46">
        <v>72453</v>
      </c>
      <c r="I213" s="46">
        <v>17873</v>
      </c>
      <c r="J213" s="47">
        <v>90326</v>
      </c>
      <c r="K213" s="47">
        <v>-54580</v>
      </c>
      <c r="L213" s="46"/>
    </row>
    <row r="214" spans="1:12" ht="14.25">
      <c r="A214" s="38" t="s">
        <v>418</v>
      </c>
      <c r="B214" s="44" t="s">
        <v>419</v>
      </c>
      <c r="C214" s="45" t="s">
        <v>36</v>
      </c>
      <c r="D214" s="46">
        <v>2821</v>
      </c>
      <c r="E214" s="46">
        <v>0</v>
      </c>
      <c r="F214" s="47">
        <v>2821</v>
      </c>
      <c r="G214" s="47">
        <v>-2821</v>
      </c>
      <c r="H214" s="46">
        <v>15709</v>
      </c>
      <c r="I214" s="46">
        <v>0</v>
      </c>
      <c r="J214" s="47">
        <v>15709</v>
      </c>
      <c r="K214" s="47">
        <v>-15709</v>
      </c>
      <c r="L214" s="46"/>
    </row>
    <row r="215" spans="1:12" ht="14.25">
      <c r="A215" s="38" t="s">
        <v>420</v>
      </c>
      <c r="B215" s="44" t="s">
        <v>421</v>
      </c>
      <c r="C215" s="45"/>
      <c r="D215" s="46">
        <v>135</v>
      </c>
      <c r="E215" s="46">
        <v>0</v>
      </c>
      <c r="F215" s="47">
        <v>135</v>
      </c>
      <c r="G215" s="47">
        <v>-135</v>
      </c>
      <c r="H215" s="46">
        <v>146</v>
      </c>
      <c r="I215" s="46">
        <v>0</v>
      </c>
      <c r="J215" s="47">
        <v>146</v>
      </c>
      <c r="K215" s="47">
        <v>-146</v>
      </c>
      <c r="L215" s="46"/>
    </row>
    <row r="216" spans="1:12" ht="14.25">
      <c r="A216" s="49" t="s">
        <v>422</v>
      </c>
      <c r="B216" s="44" t="s">
        <v>423</v>
      </c>
      <c r="C216" s="45"/>
      <c r="D216" s="46">
        <v>108</v>
      </c>
      <c r="E216" s="46">
        <v>0</v>
      </c>
      <c r="F216" s="47">
        <v>108</v>
      </c>
      <c r="G216" s="47">
        <v>-108</v>
      </c>
      <c r="H216" s="46">
        <v>244</v>
      </c>
      <c r="I216" s="46">
        <v>0</v>
      </c>
      <c r="J216" s="47">
        <v>244</v>
      </c>
      <c r="K216" s="47">
        <v>-244</v>
      </c>
      <c r="L216" s="46"/>
    </row>
    <row r="217" spans="1:12" ht="14.25">
      <c r="A217" s="38" t="s">
        <v>424</v>
      </c>
      <c r="B217" s="44" t="s">
        <v>518</v>
      </c>
      <c r="C217" s="45" t="s">
        <v>36</v>
      </c>
      <c r="D217" s="46">
        <v>919</v>
      </c>
      <c r="E217" s="46">
        <v>0</v>
      </c>
      <c r="F217" s="47">
        <v>919</v>
      </c>
      <c r="G217" s="47">
        <v>-919</v>
      </c>
      <c r="H217" s="46">
        <v>4804</v>
      </c>
      <c r="I217" s="46">
        <v>0</v>
      </c>
      <c r="J217" s="47">
        <v>4804</v>
      </c>
      <c r="K217" s="47">
        <v>-4804</v>
      </c>
      <c r="L217" s="46"/>
    </row>
    <row r="218" spans="1:12" ht="14.25">
      <c r="A218" s="43" t="s">
        <v>426</v>
      </c>
      <c r="B218" s="44" t="s">
        <v>427</v>
      </c>
      <c r="C218" s="63"/>
      <c r="D218" s="46">
        <v>52</v>
      </c>
      <c r="E218" s="46">
        <v>0</v>
      </c>
      <c r="F218" s="47">
        <v>52</v>
      </c>
      <c r="G218" s="47">
        <v>-52</v>
      </c>
      <c r="H218" s="46">
        <v>105</v>
      </c>
      <c r="I218" s="46">
        <v>0</v>
      </c>
      <c r="J218" s="47">
        <v>105</v>
      </c>
      <c r="K218" s="47">
        <v>-105</v>
      </c>
      <c r="L218" s="46"/>
    </row>
    <row r="219" spans="1:12" ht="14.25">
      <c r="A219" s="38" t="s">
        <v>428</v>
      </c>
      <c r="B219" s="44" t="s">
        <v>429</v>
      </c>
      <c r="C219" s="45" t="s">
        <v>36</v>
      </c>
      <c r="D219" s="46">
        <v>3603</v>
      </c>
      <c r="E219" s="46">
        <v>0</v>
      </c>
      <c r="F219" s="47">
        <v>3603</v>
      </c>
      <c r="G219" s="47">
        <v>-3603</v>
      </c>
      <c r="H219" s="46">
        <v>16897</v>
      </c>
      <c r="I219" s="46">
        <v>0</v>
      </c>
      <c r="J219" s="47">
        <v>16897</v>
      </c>
      <c r="K219" s="47">
        <v>-16897</v>
      </c>
      <c r="L219" s="46"/>
    </row>
    <row r="220" spans="1:12" ht="14.25">
      <c r="A220" s="43" t="s">
        <v>430</v>
      </c>
      <c r="B220" s="44" t="s">
        <v>431</v>
      </c>
      <c r="C220" s="45" t="s">
        <v>36</v>
      </c>
      <c r="D220" s="46">
        <v>221</v>
      </c>
      <c r="E220" s="46">
        <v>0</v>
      </c>
      <c r="F220" s="47">
        <v>221</v>
      </c>
      <c r="G220" s="47">
        <v>-221</v>
      </c>
      <c r="H220" s="46">
        <v>1027</v>
      </c>
      <c r="I220" s="46">
        <v>0</v>
      </c>
      <c r="J220" s="47">
        <v>1027</v>
      </c>
      <c r="K220" s="47">
        <v>-1027</v>
      </c>
      <c r="L220" s="46"/>
    </row>
    <row r="221" spans="1:12" ht="14.25">
      <c r="A221" s="43" t="s">
        <v>432</v>
      </c>
      <c r="B221" s="44" t="s">
        <v>433</v>
      </c>
      <c r="C221" s="45" t="s">
        <v>36</v>
      </c>
      <c r="D221" s="46">
        <v>610</v>
      </c>
      <c r="E221" s="46">
        <v>237</v>
      </c>
      <c r="F221" s="47">
        <v>847</v>
      </c>
      <c r="G221" s="47">
        <v>-373</v>
      </c>
      <c r="H221" s="46">
        <v>1914</v>
      </c>
      <c r="I221" s="46">
        <v>1179</v>
      </c>
      <c r="J221" s="47">
        <v>3093</v>
      </c>
      <c r="K221" s="47">
        <v>-735</v>
      </c>
      <c r="L221" s="46"/>
    </row>
    <row r="222" spans="1:12" ht="14.25">
      <c r="A222" s="43" t="s">
        <v>434</v>
      </c>
      <c r="B222" s="44" t="s">
        <v>435</v>
      </c>
      <c r="C222" s="45" t="s">
        <v>36</v>
      </c>
      <c r="D222" s="46">
        <v>2839</v>
      </c>
      <c r="E222" s="46">
        <v>2274</v>
      </c>
      <c r="F222" s="47">
        <v>5113</v>
      </c>
      <c r="G222" s="47">
        <v>-565</v>
      </c>
      <c r="H222" s="46">
        <v>12273</v>
      </c>
      <c r="I222" s="46">
        <v>8828</v>
      </c>
      <c r="J222" s="47">
        <v>21101</v>
      </c>
      <c r="K222" s="47">
        <v>-3445</v>
      </c>
      <c r="L222" s="46"/>
    </row>
    <row r="223" spans="1:12" ht="14.25">
      <c r="A223" s="38" t="s">
        <v>436</v>
      </c>
      <c r="B223" s="44" t="s">
        <v>437</v>
      </c>
      <c r="C223" s="45"/>
      <c r="D223" s="46">
        <v>1523</v>
      </c>
      <c r="E223" s="46">
        <v>0</v>
      </c>
      <c r="F223" s="47">
        <v>1523</v>
      </c>
      <c r="G223" s="47">
        <v>-1523</v>
      </c>
      <c r="H223" s="46">
        <v>7436</v>
      </c>
      <c r="I223" s="46">
        <v>0</v>
      </c>
      <c r="J223" s="47">
        <v>7436</v>
      </c>
      <c r="K223" s="47">
        <v>-7436</v>
      </c>
      <c r="L223" s="46"/>
    </row>
    <row r="224" spans="1:12" ht="14.25">
      <c r="A224" s="49" t="s">
        <v>438</v>
      </c>
      <c r="B224" s="44" t="s">
        <v>439</v>
      </c>
      <c r="C224" s="45" t="s">
        <v>36</v>
      </c>
      <c r="D224" s="46">
        <v>441</v>
      </c>
      <c r="E224" s="46">
        <v>0</v>
      </c>
      <c r="F224" s="47">
        <v>441</v>
      </c>
      <c r="G224" s="47">
        <v>-441</v>
      </c>
      <c r="H224" s="46">
        <v>1948</v>
      </c>
      <c r="I224" s="46">
        <v>0</v>
      </c>
      <c r="J224" s="47">
        <v>1948</v>
      </c>
      <c r="K224" s="47">
        <v>-1948</v>
      </c>
      <c r="L224" s="46"/>
    </row>
    <row r="225" spans="1:12" ht="14.25">
      <c r="A225" s="38" t="s">
        <v>440</v>
      </c>
      <c r="B225" s="44" t="s">
        <v>441</v>
      </c>
      <c r="C225" s="45"/>
      <c r="D225" s="46">
        <v>101</v>
      </c>
      <c r="E225" s="46">
        <v>0</v>
      </c>
      <c r="F225" s="47">
        <v>101</v>
      </c>
      <c r="G225" s="47">
        <v>-101</v>
      </c>
      <c r="H225" s="46">
        <v>390</v>
      </c>
      <c r="I225" s="46">
        <v>0</v>
      </c>
      <c r="J225" s="47">
        <v>390</v>
      </c>
      <c r="K225" s="47">
        <v>-390</v>
      </c>
      <c r="L225" s="46"/>
    </row>
    <row r="226" spans="1:12" ht="14.25">
      <c r="A226" s="49" t="s">
        <v>442</v>
      </c>
      <c r="B226" s="44" t="s">
        <v>443</v>
      </c>
      <c r="C226" s="45"/>
      <c r="D226" s="46">
        <v>94</v>
      </c>
      <c r="E226" s="46">
        <v>0</v>
      </c>
      <c r="F226" s="47">
        <v>94</v>
      </c>
      <c r="G226" s="47">
        <v>-94</v>
      </c>
      <c r="H226" s="46">
        <v>292</v>
      </c>
      <c r="I226" s="46">
        <v>0</v>
      </c>
      <c r="J226" s="47">
        <v>292</v>
      </c>
      <c r="K226" s="47">
        <v>-292</v>
      </c>
      <c r="L226" s="46"/>
    </row>
    <row r="227" spans="1:12" ht="14.25">
      <c r="A227" s="38" t="s">
        <v>444</v>
      </c>
      <c r="B227" s="44" t="s">
        <v>445</v>
      </c>
      <c r="C227" s="45" t="s">
        <v>36</v>
      </c>
      <c r="D227" s="46">
        <v>8461</v>
      </c>
      <c r="E227" s="46">
        <v>2908</v>
      </c>
      <c r="F227" s="47">
        <v>11369</v>
      </c>
      <c r="G227" s="47">
        <v>-5553</v>
      </c>
      <c r="H227" s="46">
        <v>28535</v>
      </c>
      <c r="I227" s="46">
        <v>9989</v>
      </c>
      <c r="J227" s="47">
        <v>38524</v>
      </c>
      <c r="K227" s="47">
        <v>-18546</v>
      </c>
      <c r="L227" s="46"/>
    </row>
    <row r="228" spans="1:12" ht="14.25">
      <c r="A228" s="38" t="s">
        <v>446</v>
      </c>
      <c r="B228" s="44" t="s">
        <v>447</v>
      </c>
      <c r="C228" s="45" t="s">
        <v>36</v>
      </c>
      <c r="D228" s="46">
        <v>1515</v>
      </c>
      <c r="E228" s="46">
        <v>0</v>
      </c>
      <c r="F228" s="47">
        <v>1515</v>
      </c>
      <c r="G228" s="47">
        <v>-1515</v>
      </c>
      <c r="H228" s="46">
        <v>21641</v>
      </c>
      <c r="I228" s="46">
        <v>0</v>
      </c>
      <c r="J228" s="47">
        <v>21641</v>
      </c>
      <c r="K228" s="47">
        <v>-21641</v>
      </c>
      <c r="L228" s="46"/>
    </row>
    <row r="229" spans="1:12" ht="14.25">
      <c r="A229" s="38" t="s">
        <v>448</v>
      </c>
      <c r="B229" s="44" t="s">
        <v>449</v>
      </c>
      <c r="C229" s="45"/>
      <c r="D229" s="46">
        <v>1784</v>
      </c>
      <c r="E229" s="46">
        <v>0</v>
      </c>
      <c r="F229" s="47">
        <v>1784</v>
      </c>
      <c r="G229" s="47">
        <v>-1784</v>
      </c>
      <c r="H229" s="46">
        <v>19069</v>
      </c>
      <c r="I229" s="46">
        <v>0</v>
      </c>
      <c r="J229" s="47">
        <v>19069</v>
      </c>
      <c r="K229" s="47">
        <v>-19069</v>
      </c>
      <c r="L229" s="46"/>
    </row>
    <row r="230" spans="1:12" ht="14.25">
      <c r="A230" s="38" t="s">
        <v>450</v>
      </c>
      <c r="B230" s="44" t="s">
        <v>451</v>
      </c>
      <c r="C230" s="45" t="s">
        <v>36</v>
      </c>
      <c r="D230" s="46">
        <v>4211</v>
      </c>
      <c r="E230" s="46">
        <v>0</v>
      </c>
      <c r="F230" s="47">
        <v>4211</v>
      </c>
      <c r="G230" s="47">
        <v>-4211</v>
      </c>
      <c r="H230" s="46">
        <v>15283</v>
      </c>
      <c r="I230" s="46">
        <v>0</v>
      </c>
      <c r="J230" s="47">
        <v>15283</v>
      </c>
      <c r="K230" s="47">
        <v>-15283</v>
      </c>
      <c r="L230" s="46"/>
    </row>
    <row r="231" spans="1:12" ht="14.25">
      <c r="A231" s="43" t="s">
        <v>452</v>
      </c>
      <c r="B231" s="44" t="s">
        <v>453</v>
      </c>
      <c r="C231" s="45" t="s">
        <v>36</v>
      </c>
      <c r="D231" s="46">
        <v>4065</v>
      </c>
      <c r="E231" s="46">
        <v>4783</v>
      </c>
      <c r="F231" s="47">
        <v>8848</v>
      </c>
      <c r="G231" s="47">
        <v>718</v>
      </c>
      <c r="H231" s="46">
        <v>22045</v>
      </c>
      <c r="I231" s="46">
        <v>13158</v>
      </c>
      <c r="J231" s="47">
        <v>35203</v>
      </c>
      <c r="K231" s="47">
        <v>-8887</v>
      </c>
      <c r="L231" s="46"/>
    </row>
    <row r="232" spans="1:12" ht="14.25">
      <c r="A232" s="38" t="s">
        <v>454</v>
      </c>
      <c r="B232" s="44" t="s">
        <v>455</v>
      </c>
      <c r="C232" s="45" t="s">
        <v>36</v>
      </c>
      <c r="D232" s="46">
        <v>151</v>
      </c>
      <c r="E232" s="46">
        <v>0</v>
      </c>
      <c r="F232" s="47">
        <v>151</v>
      </c>
      <c r="G232" s="47">
        <v>-151</v>
      </c>
      <c r="H232" s="46">
        <v>576</v>
      </c>
      <c r="I232" s="46">
        <v>0</v>
      </c>
      <c r="J232" s="47">
        <v>576</v>
      </c>
      <c r="K232" s="47">
        <v>-576</v>
      </c>
      <c r="L232" s="46"/>
    </row>
    <row r="233" spans="1:12" ht="14.25">
      <c r="A233" s="38" t="s">
        <v>456</v>
      </c>
      <c r="B233" s="44" t="s">
        <v>457</v>
      </c>
      <c r="C233" s="45" t="s">
        <v>36</v>
      </c>
      <c r="D233" s="46">
        <v>246</v>
      </c>
      <c r="E233" s="46">
        <v>0</v>
      </c>
      <c r="F233" s="47">
        <v>246</v>
      </c>
      <c r="G233" s="47">
        <v>-246</v>
      </c>
      <c r="H233" s="46">
        <v>791</v>
      </c>
      <c r="I233" s="46">
        <v>0</v>
      </c>
      <c r="J233" s="47">
        <v>791</v>
      </c>
      <c r="K233" s="47">
        <v>-791</v>
      </c>
      <c r="L233" s="46"/>
    </row>
    <row r="234" spans="1:12" ht="14.25">
      <c r="A234" s="38" t="s">
        <v>458</v>
      </c>
      <c r="B234" s="44" t="s">
        <v>459</v>
      </c>
      <c r="C234" s="45" t="s">
        <v>36</v>
      </c>
      <c r="D234" s="46">
        <v>797</v>
      </c>
      <c r="E234" s="46">
        <v>0</v>
      </c>
      <c r="F234" s="47">
        <v>797</v>
      </c>
      <c r="G234" s="47">
        <v>-797</v>
      </c>
      <c r="H234" s="46">
        <v>2974</v>
      </c>
      <c r="I234" s="46">
        <v>0</v>
      </c>
      <c r="J234" s="47">
        <v>2974</v>
      </c>
      <c r="K234" s="47">
        <v>-2974</v>
      </c>
      <c r="L234" s="46"/>
    </row>
    <row r="235" spans="1:12" ht="14.25">
      <c r="A235" s="49" t="s">
        <v>460</v>
      </c>
      <c r="B235" s="44" t="s">
        <v>461</v>
      </c>
      <c r="C235" s="45" t="s">
        <v>36</v>
      </c>
      <c r="D235" s="46">
        <v>51400</v>
      </c>
      <c r="E235" s="46">
        <v>16177</v>
      </c>
      <c r="F235" s="47">
        <v>67577</v>
      </c>
      <c r="G235" s="47">
        <v>-35223</v>
      </c>
      <c r="H235" s="46">
        <v>249748</v>
      </c>
      <c r="I235" s="46">
        <v>35627</v>
      </c>
      <c r="J235" s="47">
        <v>285375</v>
      </c>
      <c r="K235" s="47">
        <v>-214121</v>
      </c>
      <c r="L235" s="46"/>
    </row>
    <row r="236" spans="1:12" ht="14.25">
      <c r="A236" s="38" t="s">
        <v>462</v>
      </c>
      <c r="B236" s="44" t="s">
        <v>463</v>
      </c>
      <c r="C236" s="45" t="s">
        <v>36</v>
      </c>
      <c r="D236" s="46">
        <v>595</v>
      </c>
      <c r="E236" s="46">
        <v>0</v>
      </c>
      <c r="F236" s="47">
        <v>595</v>
      </c>
      <c r="G236" s="47">
        <v>-595</v>
      </c>
      <c r="H236" s="46">
        <v>2453</v>
      </c>
      <c r="I236" s="46">
        <v>0</v>
      </c>
      <c r="J236" s="47">
        <v>2453</v>
      </c>
      <c r="K236" s="47">
        <v>-2453</v>
      </c>
      <c r="L236" s="46"/>
    </row>
    <row r="237" spans="1:12" ht="14.25">
      <c r="A237" s="38" t="s">
        <v>464</v>
      </c>
      <c r="B237" s="44" t="s">
        <v>465</v>
      </c>
      <c r="C237" s="45" t="s">
        <v>36</v>
      </c>
      <c r="D237" s="46">
        <v>403</v>
      </c>
      <c r="E237" s="46">
        <v>0</v>
      </c>
      <c r="F237" s="47">
        <v>403</v>
      </c>
      <c r="G237" s="47">
        <v>-403</v>
      </c>
      <c r="H237" s="46">
        <v>2586</v>
      </c>
      <c r="I237" s="46">
        <v>0</v>
      </c>
      <c r="J237" s="47">
        <v>2586</v>
      </c>
      <c r="K237" s="47">
        <v>-2586</v>
      </c>
      <c r="L237" s="46"/>
    </row>
    <row r="238" spans="1:12" ht="14.25">
      <c r="A238" s="38" t="s">
        <v>466</v>
      </c>
      <c r="B238" s="44" t="s">
        <v>467</v>
      </c>
      <c r="C238" s="45" t="s">
        <v>36</v>
      </c>
      <c r="D238" s="46">
        <v>0</v>
      </c>
      <c r="E238" s="46">
        <v>0</v>
      </c>
      <c r="F238" s="47">
        <v>0</v>
      </c>
      <c r="G238" s="47">
        <v>0</v>
      </c>
      <c r="H238" s="46">
        <v>0</v>
      </c>
      <c r="I238" s="46">
        <v>0</v>
      </c>
      <c r="J238" s="47">
        <v>0</v>
      </c>
      <c r="K238" s="47">
        <v>0</v>
      </c>
      <c r="L238" s="46"/>
    </row>
    <row r="239" spans="1:12" ht="14.25">
      <c r="A239" s="38" t="s">
        <v>468</v>
      </c>
      <c r="B239" s="48" t="s">
        <v>469</v>
      </c>
      <c r="C239" s="45" t="s">
        <v>36</v>
      </c>
      <c r="D239" s="46">
        <v>902</v>
      </c>
      <c r="E239" s="46">
        <v>0</v>
      </c>
      <c r="F239" s="47">
        <v>902</v>
      </c>
      <c r="G239" s="47">
        <v>-902</v>
      </c>
      <c r="H239" s="46">
        <v>4490</v>
      </c>
      <c r="I239" s="46">
        <v>0</v>
      </c>
      <c r="J239" s="47">
        <v>4490</v>
      </c>
      <c r="K239" s="47">
        <v>-4490</v>
      </c>
      <c r="L239" s="46"/>
    </row>
    <row r="240" spans="1:12" ht="14.25">
      <c r="A240" s="38" t="s">
        <v>470</v>
      </c>
      <c r="B240" s="44" t="s">
        <v>471</v>
      </c>
      <c r="C240" s="45" t="s">
        <v>36</v>
      </c>
      <c r="D240" s="46">
        <v>179</v>
      </c>
      <c r="E240" s="46">
        <v>0</v>
      </c>
      <c r="F240" s="47">
        <v>179</v>
      </c>
      <c r="G240" s="47">
        <v>-179</v>
      </c>
      <c r="H240" s="46">
        <v>506</v>
      </c>
      <c r="I240" s="46">
        <v>0</v>
      </c>
      <c r="J240" s="47">
        <v>506</v>
      </c>
      <c r="K240" s="47">
        <v>-506</v>
      </c>
      <c r="L240" s="46"/>
    </row>
    <row r="241" spans="1:12" ht="14.25">
      <c r="A241" s="38" t="s">
        <v>472</v>
      </c>
      <c r="B241" s="44" t="s">
        <v>473</v>
      </c>
      <c r="C241" s="45" t="s">
        <v>36</v>
      </c>
      <c r="D241" s="46">
        <v>1635</v>
      </c>
      <c r="E241" s="46">
        <v>0</v>
      </c>
      <c r="F241" s="47">
        <v>1635</v>
      </c>
      <c r="G241" s="47">
        <v>-1635</v>
      </c>
      <c r="H241" s="46">
        <v>6885</v>
      </c>
      <c r="I241" s="46">
        <v>0</v>
      </c>
      <c r="J241" s="47">
        <v>6885</v>
      </c>
      <c r="K241" s="47">
        <v>-6885</v>
      </c>
      <c r="L241" s="46"/>
    </row>
    <row r="242" spans="1:12" ht="14.25">
      <c r="A242" s="38" t="s">
        <v>474</v>
      </c>
      <c r="B242" s="44" t="s">
        <v>475</v>
      </c>
      <c r="C242" s="45" t="s">
        <v>36</v>
      </c>
      <c r="D242" s="46">
        <v>1170</v>
      </c>
      <c r="E242" s="46">
        <v>0</v>
      </c>
      <c r="F242" s="47">
        <v>1170</v>
      </c>
      <c r="G242" s="47">
        <v>-1170</v>
      </c>
      <c r="H242" s="46">
        <v>4729</v>
      </c>
      <c r="I242" s="46">
        <v>0</v>
      </c>
      <c r="J242" s="47">
        <v>4729</v>
      </c>
      <c r="K242" s="47">
        <v>-4729</v>
      </c>
      <c r="L242" s="46"/>
    </row>
    <row r="243" spans="1:12" ht="14.25">
      <c r="A243" s="38" t="s">
        <v>476</v>
      </c>
      <c r="B243" s="44" t="s">
        <v>477</v>
      </c>
      <c r="C243" s="45" t="s">
        <v>36</v>
      </c>
      <c r="D243" s="46">
        <v>1827</v>
      </c>
      <c r="E243" s="46">
        <v>0</v>
      </c>
      <c r="F243" s="47">
        <v>1827</v>
      </c>
      <c r="G243" s="47">
        <v>-1827</v>
      </c>
      <c r="H243" s="46">
        <v>7419</v>
      </c>
      <c r="I243" s="46">
        <v>0</v>
      </c>
      <c r="J243" s="47">
        <v>7419</v>
      </c>
      <c r="K243" s="47">
        <v>-7419</v>
      </c>
      <c r="L243" s="46"/>
    </row>
    <row r="244" spans="1:12" ht="14.25">
      <c r="A244" s="55" t="s">
        <v>478</v>
      </c>
      <c r="B244" s="56" t="s">
        <v>519</v>
      </c>
      <c r="C244" s="45"/>
      <c r="D244" s="46">
        <v>0</v>
      </c>
      <c r="E244" s="46">
        <v>0</v>
      </c>
      <c r="F244" s="47">
        <v>0</v>
      </c>
      <c r="G244" s="47">
        <v>0</v>
      </c>
      <c r="H244" s="46">
        <v>0</v>
      </c>
      <c r="I244" s="46">
        <v>0</v>
      </c>
      <c r="J244" s="47">
        <v>0</v>
      </c>
      <c r="K244" s="47">
        <v>0</v>
      </c>
      <c r="L244" s="46"/>
    </row>
    <row r="245" spans="1:12" ht="14.25">
      <c r="A245" s="38" t="s">
        <v>480</v>
      </c>
      <c r="B245" s="44" t="s">
        <v>481</v>
      </c>
      <c r="C245" s="45" t="s">
        <v>36</v>
      </c>
      <c r="D245" s="46">
        <v>886</v>
      </c>
      <c r="E245" s="46">
        <v>636</v>
      </c>
      <c r="F245" s="47">
        <v>1522</v>
      </c>
      <c r="G245" s="47">
        <v>-250</v>
      </c>
      <c r="H245" s="46">
        <v>4472</v>
      </c>
      <c r="I245" s="46">
        <v>2466</v>
      </c>
      <c r="J245" s="47">
        <v>6938</v>
      </c>
      <c r="K245" s="47">
        <v>-2006</v>
      </c>
      <c r="L245" s="46"/>
    </row>
    <row r="246" spans="1:12" ht="14.25">
      <c r="A246" s="38" t="s">
        <v>482</v>
      </c>
      <c r="B246" s="44" t="s">
        <v>483</v>
      </c>
      <c r="C246" s="45" t="s">
        <v>36</v>
      </c>
      <c r="D246" s="46">
        <v>1517</v>
      </c>
      <c r="E246" s="46">
        <v>0</v>
      </c>
      <c r="F246" s="47">
        <v>1517</v>
      </c>
      <c r="G246" s="47">
        <v>-1517</v>
      </c>
      <c r="H246" s="46">
        <v>6331</v>
      </c>
      <c r="I246" s="46">
        <v>0</v>
      </c>
      <c r="J246" s="47">
        <v>6331</v>
      </c>
      <c r="K246" s="47">
        <v>-6331</v>
      </c>
      <c r="L246" s="46"/>
    </row>
    <row r="247" spans="1:12" ht="14.25">
      <c r="A247" s="43" t="s">
        <v>484</v>
      </c>
      <c r="B247" s="44" t="s">
        <v>485</v>
      </c>
      <c r="C247" s="45" t="s">
        <v>36</v>
      </c>
      <c r="D247" s="46">
        <v>41129</v>
      </c>
      <c r="E247" s="46">
        <v>32582</v>
      </c>
      <c r="F247" s="47">
        <v>73711</v>
      </c>
      <c r="G247" s="47">
        <v>-8547</v>
      </c>
      <c r="H247" s="46">
        <v>168919</v>
      </c>
      <c r="I247" s="46">
        <v>118331</v>
      </c>
      <c r="J247" s="47">
        <v>287250</v>
      </c>
      <c r="K247" s="47">
        <v>-50588</v>
      </c>
      <c r="L247" s="46"/>
    </row>
    <row r="248" spans="1:12" ht="14.25">
      <c r="A248" s="38" t="s">
        <v>486</v>
      </c>
      <c r="B248" s="44" t="s">
        <v>487</v>
      </c>
      <c r="C248" s="45" t="s">
        <v>36</v>
      </c>
      <c r="D248" s="46">
        <v>3561</v>
      </c>
      <c r="E248" s="46">
        <v>2557</v>
      </c>
      <c r="F248" s="47">
        <v>6118</v>
      </c>
      <c r="G248" s="47">
        <v>-1004</v>
      </c>
      <c r="H248" s="46">
        <v>10414</v>
      </c>
      <c r="I248" s="46">
        <v>7210</v>
      </c>
      <c r="J248" s="47">
        <v>17624</v>
      </c>
      <c r="K248" s="47">
        <v>-3204</v>
      </c>
      <c r="L248" s="46"/>
    </row>
    <row r="249" spans="1:12" ht="14.25">
      <c r="A249" s="38" t="s">
        <v>488</v>
      </c>
      <c r="B249" s="44" t="s">
        <v>489</v>
      </c>
      <c r="C249" s="45" t="s">
        <v>36</v>
      </c>
      <c r="D249" s="46">
        <v>197</v>
      </c>
      <c r="E249" s="46">
        <v>0</v>
      </c>
      <c r="F249" s="47">
        <v>197</v>
      </c>
      <c r="G249" s="47">
        <v>-197</v>
      </c>
      <c r="H249" s="46">
        <v>484</v>
      </c>
      <c r="I249" s="46">
        <v>0</v>
      </c>
      <c r="J249" s="47">
        <v>484</v>
      </c>
      <c r="K249" s="47">
        <v>-484</v>
      </c>
      <c r="L249" s="46"/>
    </row>
    <row r="250" spans="1:12" ht="14.25">
      <c r="A250" s="38" t="s">
        <v>490</v>
      </c>
      <c r="B250" s="44" t="s">
        <v>491</v>
      </c>
      <c r="C250" s="45" t="s">
        <v>36</v>
      </c>
      <c r="D250" s="46">
        <v>1272</v>
      </c>
      <c r="E250" s="46">
        <v>0</v>
      </c>
      <c r="F250" s="47">
        <v>1272</v>
      </c>
      <c r="G250" s="47">
        <v>-1272</v>
      </c>
      <c r="H250" s="46">
        <v>5112</v>
      </c>
      <c r="I250" s="46">
        <v>0</v>
      </c>
      <c r="J250" s="47">
        <v>5112</v>
      </c>
      <c r="K250" s="47">
        <v>-5112</v>
      </c>
      <c r="L250" s="46"/>
    </row>
    <row r="251" spans="1:12" ht="14.25">
      <c r="A251" s="38" t="s">
        <v>492</v>
      </c>
      <c r="B251" s="44" t="s">
        <v>493</v>
      </c>
      <c r="C251" s="45" t="s">
        <v>36</v>
      </c>
      <c r="D251" s="46">
        <v>8130</v>
      </c>
      <c r="E251" s="46">
        <v>2127</v>
      </c>
      <c r="F251" s="47">
        <v>10257</v>
      </c>
      <c r="G251" s="47">
        <v>-6003</v>
      </c>
      <c r="H251" s="46">
        <v>36956</v>
      </c>
      <c r="I251" s="46">
        <v>6893</v>
      </c>
      <c r="J251" s="47">
        <v>43849</v>
      </c>
      <c r="K251" s="47">
        <v>-30063</v>
      </c>
      <c r="L251" s="46"/>
    </row>
    <row r="252" spans="1:12" ht="14.25">
      <c r="A252" s="38" t="s">
        <v>494</v>
      </c>
      <c r="B252" s="44" t="s">
        <v>495</v>
      </c>
      <c r="C252" s="45"/>
      <c r="D252" s="46">
        <v>1572</v>
      </c>
      <c r="E252" s="46">
        <v>0</v>
      </c>
      <c r="F252" s="47">
        <v>1572</v>
      </c>
      <c r="G252" s="47">
        <v>-1572</v>
      </c>
      <c r="H252" s="46">
        <v>5384</v>
      </c>
      <c r="I252" s="46">
        <v>0</v>
      </c>
      <c r="J252" s="47">
        <v>5384</v>
      </c>
      <c r="K252" s="47">
        <v>-5384</v>
      </c>
      <c r="L252" s="46"/>
    </row>
    <row r="253" spans="1:12" ht="14.25">
      <c r="A253" s="38" t="s">
        <v>496</v>
      </c>
      <c r="B253" s="44" t="s">
        <v>497</v>
      </c>
      <c r="C253" s="45"/>
      <c r="D253" s="46">
        <v>103</v>
      </c>
      <c r="E253" s="46">
        <v>0</v>
      </c>
      <c r="F253" s="47">
        <v>103</v>
      </c>
      <c r="G253" s="47">
        <v>-103</v>
      </c>
      <c r="H253" s="46">
        <v>555</v>
      </c>
      <c r="I253" s="46">
        <v>0</v>
      </c>
      <c r="J253" s="47">
        <v>555</v>
      </c>
      <c r="K253" s="47">
        <v>-555</v>
      </c>
      <c r="L253" s="46"/>
    </row>
    <row r="254" spans="1:12" ht="14.25">
      <c r="A254" s="38" t="s">
        <v>498</v>
      </c>
      <c r="B254" s="44" t="s">
        <v>499</v>
      </c>
      <c r="C254" s="45" t="s">
        <v>36</v>
      </c>
      <c r="D254" s="46">
        <v>175</v>
      </c>
      <c r="E254" s="46">
        <v>0</v>
      </c>
      <c r="F254" s="47">
        <v>175</v>
      </c>
      <c r="G254" s="47">
        <v>-175</v>
      </c>
      <c r="H254" s="46">
        <v>1066</v>
      </c>
      <c r="I254" s="46">
        <v>0</v>
      </c>
      <c r="J254" s="47">
        <v>1066</v>
      </c>
      <c r="K254" s="47">
        <v>-1066</v>
      </c>
      <c r="L254" s="46"/>
    </row>
    <row r="255" spans="1:12" ht="14.25">
      <c r="A255" s="49" t="s">
        <v>500</v>
      </c>
      <c r="B255" s="44" t="s">
        <v>501</v>
      </c>
      <c r="C255" s="45" t="s">
        <v>36</v>
      </c>
      <c r="D255" s="46">
        <v>328</v>
      </c>
      <c r="E255" s="46">
        <v>0</v>
      </c>
      <c r="F255" s="47">
        <v>328</v>
      </c>
      <c r="G255" s="47">
        <v>-328</v>
      </c>
      <c r="H255" s="46">
        <v>976</v>
      </c>
      <c r="I255" s="46">
        <v>0</v>
      </c>
      <c r="J255" s="47">
        <v>976</v>
      </c>
      <c r="K255" s="47">
        <v>-976</v>
      </c>
      <c r="L255" s="46"/>
    </row>
    <row r="256" spans="1:12" ht="14.25">
      <c r="A256" s="38" t="s">
        <v>502</v>
      </c>
      <c r="B256" s="68" t="s">
        <v>503</v>
      </c>
      <c r="C256" s="50" t="s">
        <v>36</v>
      </c>
      <c r="D256" s="69">
        <v>233</v>
      </c>
      <c r="E256" s="69">
        <v>0</v>
      </c>
      <c r="F256" s="70">
        <v>233</v>
      </c>
      <c r="G256" s="70">
        <v>-233</v>
      </c>
      <c r="H256" s="69">
        <v>870</v>
      </c>
      <c r="I256" s="69">
        <v>0</v>
      </c>
      <c r="J256" s="70">
        <v>870</v>
      </c>
      <c r="K256" s="70">
        <v>-870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507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508</v>
      </c>
      <c r="I258" s="71"/>
      <c r="J258" s="71"/>
      <c r="K258" s="71"/>
      <c r="L258" s="71"/>
    </row>
  </sheetData>
  <printOptions/>
  <pageMargins left="0.41" right="0.39" top="0.53" bottom="0.48" header="0.512" footer="0.51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3" t="s">
        <v>509</v>
      </c>
      <c r="L4" s="11"/>
    </row>
    <row r="5" spans="1:12" ht="17.25">
      <c r="A5" s="14"/>
      <c r="B5" s="8"/>
      <c r="C5" s="8"/>
      <c r="D5" s="9"/>
      <c r="E5" s="9"/>
      <c r="F5" s="9"/>
      <c r="G5" s="9"/>
      <c r="H5" s="9"/>
      <c r="I5" s="9"/>
      <c r="J5" s="9"/>
      <c r="K5" s="15"/>
      <c r="L5" s="11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3</v>
      </c>
      <c r="E7" s="24"/>
      <c r="F7" s="24"/>
      <c r="G7" s="24"/>
      <c r="H7" s="23" t="s">
        <v>4</v>
      </c>
      <c r="I7" s="24"/>
      <c r="J7" s="24"/>
      <c r="K7" s="25"/>
      <c r="L7" s="26" t="s">
        <v>5</v>
      </c>
    </row>
    <row r="8" spans="1:12" ht="14.25">
      <c r="A8" s="20"/>
      <c r="B8" s="27"/>
      <c r="C8" s="28"/>
      <c r="D8" s="29" t="s">
        <v>6</v>
      </c>
      <c r="E8" s="29" t="s">
        <v>7</v>
      </c>
      <c r="F8" s="29" t="s">
        <v>8</v>
      </c>
      <c r="G8" s="29" t="s">
        <v>9</v>
      </c>
      <c r="H8" s="29" t="s">
        <v>6</v>
      </c>
      <c r="I8" s="29" t="s">
        <v>7</v>
      </c>
      <c r="J8" s="29" t="s">
        <v>8</v>
      </c>
      <c r="K8" s="29" t="s">
        <v>9</v>
      </c>
      <c r="L8" s="30"/>
    </row>
    <row r="9" spans="1:12" ht="14.25">
      <c r="A9" s="31"/>
      <c r="B9" s="32"/>
      <c r="C9" s="33"/>
      <c r="D9" s="34" t="s">
        <v>10</v>
      </c>
      <c r="E9" s="34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34" t="s">
        <v>16</v>
      </c>
      <c r="K9" s="34" t="s">
        <v>17</v>
      </c>
      <c r="L9" s="35"/>
    </row>
    <row r="10" spans="1:12" ht="14.25">
      <c r="A10" s="31" t="s">
        <v>18</v>
      </c>
      <c r="B10" s="32" t="s">
        <v>513</v>
      </c>
      <c r="C10" s="36"/>
      <c r="D10" s="37">
        <v>47865374</v>
      </c>
      <c r="E10" s="37">
        <v>36501400</v>
      </c>
      <c r="F10" s="37">
        <v>84366774</v>
      </c>
      <c r="G10" s="37">
        <v>-11363974</v>
      </c>
      <c r="H10" s="37">
        <v>257846156.884</v>
      </c>
      <c r="I10" s="37">
        <v>155384879</v>
      </c>
      <c r="J10" s="37">
        <v>413231035.884</v>
      </c>
      <c r="K10" s="37">
        <v>-102461277.884</v>
      </c>
      <c r="L10" s="37"/>
    </row>
    <row r="11" spans="1:12" ht="14.25">
      <c r="A11" s="38" t="s">
        <v>18</v>
      </c>
      <c r="B11" s="39" t="s">
        <v>20</v>
      </c>
      <c r="C11" s="40"/>
      <c r="D11" s="41">
        <v>33543256</v>
      </c>
      <c r="E11" s="41">
        <v>21925045</v>
      </c>
      <c r="F11" s="42">
        <v>55468301</v>
      </c>
      <c r="G11" s="42">
        <v>-11618211</v>
      </c>
      <c r="H11" s="41">
        <v>155951349</v>
      </c>
      <c r="I11" s="41">
        <v>65765705</v>
      </c>
      <c r="J11" s="42">
        <v>221717054</v>
      </c>
      <c r="K11" s="42">
        <v>-90185644</v>
      </c>
      <c r="L11" s="41"/>
    </row>
    <row r="12" spans="1:12" ht="14.25">
      <c r="A12" s="43" t="s">
        <v>21</v>
      </c>
      <c r="B12" s="44" t="s">
        <v>22</v>
      </c>
      <c r="C12" s="45"/>
      <c r="D12" s="46">
        <v>2606</v>
      </c>
      <c r="E12" s="46">
        <v>0</v>
      </c>
      <c r="F12" s="47">
        <v>2606</v>
      </c>
      <c r="G12" s="47">
        <v>-2606</v>
      </c>
      <c r="H12" s="46">
        <v>8666</v>
      </c>
      <c r="I12" s="46">
        <v>0</v>
      </c>
      <c r="J12" s="47">
        <v>8666</v>
      </c>
      <c r="K12" s="47">
        <v>-8666</v>
      </c>
      <c r="L12" s="46"/>
    </row>
    <row r="13" spans="1:12" ht="14.25">
      <c r="A13" s="43" t="s">
        <v>23</v>
      </c>
      <c r="B13" s="44" t="s">
        <v>24</v>
      </c>
      <c r="C13" s="45" t="s">
        <v>25</v>
      </c>
      <c r="D13" s="46">
        <v>108594</v>
      </c>
      <c r="E13" s="46">
        <v>120468</v>
      </c>
      <c r="F13" s="47">
        <v>229062</v>
      </c>
      <c r="G13" s="47">
        <v>11874</v>
      </c>
      <c r="H13" s="46">
        <v>430534</v>
      </c>
      <c r="I13" s="46">
        <v>422835</v>
      </c>
      <c r="J13" s="47">
        <v>853369</v>
      </c>
      <c r="K13" s="47">
        <v>-7699</v>
      </c>
      <c r="L13" s="46"/>
    </row>
    <row r="14" spans="1:12" ht="14.25">
      <c r="A14" s="43" t="s">
        <v>26</v>
      </c>
      <c r="B14" s="44" t="s">
        <v>27</v>
      </c>
      <c r="C14" s="45"/>
      <c r="D14" s="46">
        <v>1937</v>
      </c>
      <c r="E14" s="46">
        <v>2473</v>
      </c>
      <c r="F14" s="47">
        <v>4410</v>
      </c>
      <c r="G14" s="47">
        <v>536</v>
      </c>
      <c r="H14" s="46">
        <v>6539</v>
      </c>
      <c r="I14" s="46">
        <v>7911</v>
      </c>
      <c r="J14" s="47">
        <v>14450</v>
      </c>
      <c r="K14" s="47">
        <v>1372</v>
      </c>
      <c r="L14" s="46"/>
    </row>
    <row r="15" spans="1:12" ht="14.25">
      <c r="A15" s="43" t="s">
        <v>28</v>
      </c>
      <c r="B15" s="44" t="s">
        <v>29</v>
      </c>
      <c r="C15" s="45" t="s">
        <v>25</v>
      </c>
      <c r="D15" s="46">
        <v>36457</v>
      </c>
      <c r="E15" s="46">
        <v>38279</v>
      </c>
      <c r="F15" s="47">
        <v>74736</v>
      </c>
      <c r="G15" s="47">
        <v>1822</v>
      </c>
      <c r="H15" s="46">
        <v>139755</v>
      </c>
      <c r="I15" s="46">
        <v>76318</v>
      </c>
      <c r="J15" s="47">
        <v>216073</v>
      </c>
      <c r="K15" s="47">
        <v>-63437</v>
      </c>
      <c r="L15" s="46"/>
    </row>
    <row r="16" spans="1:12" ht="14.25">
      <c r="A16" s="43" t="s">
        <v>30</v>
      </c>
      <c r="B16" s="44" t="s">
        <v>31</v>
      </c>
      <c r="C16" s="45"/>
      <c r="D16" s="46">
        <v>1476</v>
      </c>
      <c r="E16" s="46">
        <v>0</v>
      </c>
      <c r="F16" s="47">
        <v>1476</v>
      </c>
      <c r="G16" s="47">
        <v>-1476</v>
      </c>
      <c r="H16" s="46">
        <v>6617</v>
      </c>
      <c r="I16" s="46">
        <v>0</v>
      </c>
      <c r="J16" s="47">
        <v>6617</v>
      </c>
      <c r="K16" s="47">
        <v>-6617</v>
      </c>
      <c r="L16" s="46"/>
    </row>
    <row r="17" spans="1:12" ht="14.25">
      <c r="A17" s="43" t="s">
        <v>32</v>
      </c>
      <c r="B17" s="44" t="s">
        <v>33</v>
      </c>
      <c r="C17" s="45"/>
      <c r="D17" s="46">
        <v>101060</v>
      </c>
      <c r="E17" s="46">
        <v>49898</v>
      </c>
      <c r="F17" s="47">
        <v>150958</v>
      </c>
      <c r="G17" s="47">
        <v>-51162</v>
      </c>
      <c r="H17" s="46">
        <v>638971</v>
      </c>
      <c r="I17" s="46">
        <v>147355</v>
      </c>
      <c r="J17" s="47">
        <v>786326</v>
      </c>
      <c r="K17" s="47">
        <v>-491616</v>
      </c>
      <c r="L17" s="46"/>
    </row>
    <row r="18" spans="1:12" ht="14.25">
      <c r="A18" s="38" t="s">
        <v>34</v>
      </c>
      <c r="B18" s="48" t="s">
        <v>35</v>
      </c>
      <c r="C18" s="45" t="s">
        <v>36</v>
      </c>
      <c r="D18" s="46">
        <v>267670</v>
      </c>
      <c r="E18" s="46">
        <v>32892</v>
      </c>
      <c r="F18" s="47">
        <v>300562</v>
      </c>
      <c r="G18" s="47">
        <v>-234778</v>
      </c>
      <c r="H18" s="46">
        <v>1325247</v>
      </c>
      <c r="I18" s="46">
        <v>116561</v>
      </c>
      <c r="J18" s="47">
        <v>1441808</v>
      </c>
      <c r="K18" s="47">
        <v>-1208686</v>
      </c>
      <c r="L18" s="46"/>
    </row>
    <row r="19" spans="1:12" ht="14.25">
      <c r="A19" s="43" t="s">
        <v>37</v>
      </c>
      <c r="B19" s="44" t="s">
        <v>38</v>
      </c>
      <c r="C19" s="45" t="s">
        <v>36</v>
      </c>
      <c r="D19" s="46">
        <v>1222744</v>
      </c>
      <c r="E19" s="46">
        <v>320845</v>
      </c>
      <c r="F19" s="47">
        <v>1543589</v>
      </c>
      <c r="G19" s="47">
        <v>-901899</v>
      </c>
      <c r="H19" s="46">
        <v>6174061</v>
      </c>
      <c r="I19" s="46">
        <v>871387</v>
      </c>
      <c r="J19" s="47">
        <v>7045448</v>
      </c>
      <c r="K19" s="47">
        <v>-5302674</v>
      </c>
      <c r="L19" s="46"/>
    </row>
    <row r="20" spans="1:12" ht="14.25">
      <c r="A20" s="43" t="s">
        <v>39</v>
      </c>
      <c r="B20" s="44" t="s">
        <v>40</v>
      </c>
      <c r="C20" s="45"/>
      <c r="D20" s="46">
        <v>471591</v>
      </c>
      <c r="E20" s="46">
        <v>146904</v>
      </c>
      <c r="F20" s="47">
        <v>618495</v>
      </c>
      <c r="G20" s="47">
        <v>-324687</v>
      </c>
      <c r="H20" s="46">
        <v>2512334</v>
      </c>
      <c r="I20" s="46">
        <v>403097</v>
      </c>
      <c r="J20" s="47">
        <v>2915431</v>
      </c>
      <c r="K20" s="47">
        <v>-2109237</v>
      </c>
      <c r="L20" s="46"/>
    </row>
    <row r="21" spans="1:12" ht="14.25">
      <c r="A21" s="49" t="s">
        <v>41</v>
      </c>
      <c r="B21" s="44" t="s">
        <v>42</v>
      </c>
      <c r="C21" s="45"/>
      <c r="D21" s="46">
        <v>14892</v>
      </c>
      <c r="E21" s="46">
        <v>6423</v>
      </c>
      <c r="F21" s="47">
        <v>21315</v>
      </c>
      <c r="G21" s="47">
        <v>-8469</v>
      </c>
      <c r="H21" s="46">
        <v>41363</v>
      </c>
      <c r="I21" s="46">
        <v>24903</v>
      </c>
      <c r="J21" s="47">
        <v>66266</v>
      </c>
      <c r="K21" s="47">
        <v>-16460</v>
      </c>
      <c r="L21" s="46"/>
    </row>
    <row r="22" spans="1:12" ht="14.25">
      <c r="A22" s="43" t="s">
        <v>43</v>
      </c>
      <c r="B22" s="44" t="s">
        <v>44</v>
      </c>
      <c r="C22" s="45" t="s">
        <v>25</v>
      </c>
      <c r="D22" s="46">
        <v>12354</v>
      </c>
      <c r="E22" s="46">
        <v>10410</v>
      </c>
      <c r="F22" s="47">
        <v>22764</v>
      </c>
      <c r="G22" s="47">
        <v>-1944</v>
      </c>
      <c r="H22" s="46">
        <v>50658</v>
      </c>
      <c r="I22" s="46">
        <v>41260</v>
      </c>
      <c r="J22" s="47">
        <v>91918</v>
      </c>
      <c r="K22" s="47">
        <v>-9398</v>
      </c>
      <c r="L22" s="46"/>
    </row>
    <row r="23" spans="1:12" ht="14.25">
      <c r="A23" s="43" t="s">
        <v>45</v>
      </c>
      <c r="B23" s="44" t="s">
        <v>46</v>
      </c>
      <c r="C23" s="45" t="s">
        <v>25</v>
      </c>
      <c r="D23" s="46">
        <v>4049145</v>
      </c>
      <c r="E23" s="46">
        <v>4795704</v>
      </c>
      <c r="F23" s="47">
        <v>8844849</v>
      </c>
      <c r="G23" s="47">
        <v>746559</v>
      </c>
      <c r="H23" s="46">
        <v>14826025</v>
      </c>
      <c r="I23" s="46">
        <v>15727655</v>
      </c>
      <c r="J23" s="47">
        <v>30553680</v>
      </c>
      <c r="K23" s="47">
        <v>901630</v>
      </c>
      <c r="L23" s="46"/>
    </row>
    <row r="24" spans="1:12" ht="14.25">
      <c r="A24" s="43" t="s">
        <v>47</v>
      </c>
      <c r="B24" s="44" t="s">
        <v>48</v>
      </c>
      <c r="C24" s="45"/>
      <c r="D24" s="46">
        <v>15535</v>
      </c>
      <c r="E24" s="46">
        <v>10404</v>
      </c>
      <c r="F24" s="47">
        <v>25939</v>
      </c>
      <c r="G24" s="47">
        <v>-5131</v>
      </c>
      <c r="H24" s="46">
        <v>90455</v>
      </c>
      <c r="I24" s="46">
        <v>32294</v>
      </c>
      <c r="J24" s="47">
        <v>122749</v>
      </c>
      <c r="K24" s="47">
        <v>-58161</v>
      </c>
      <c r="L24" s="46"/>
    </row>
    <row r="25" spans="1:12" ht="14.25">
      <c r="A25" s="43" t="s">
        <v>49</v>
      </c>
      <c r="B25" s="44" t="s">
        <v>50</v>
      </c>
      <c r="C25" s="45"/>
      <c r="D25" s="46">
        <v>9163</v>
      </c>
      <c r="E25" s="46">
        <v>7221</v>
      </c>
      <c r="F25" s="47">
        <v>16384</v>
      </c>
      <c r="G25" s="47">
        <v>-1942</v>
      </c>
      <c r="H25" s="46">
        <v>37502</v>
      </c>
      <c r="I25" s="46">
        <v>27373</v>
      </c>
      <c r="J25" s="47">
        <v>64875</v>
      </c>
      <c r="K25" s="47">
        <v>-10129</v>
      </c>
      <c r="L25" s="46"/>
    </row>
    <row r="26" spans="1:12" ht="14.25">
      <c r="A26" s="43" t="s">
        <v>51</v>
      </c>
      <c r="B26" s="44" t="s">
        <v>52</v>
      </c>
      <c r="C26" s="45" t="s">
        <v>36</v>
      </c>
      <c r="D26" s="46">
        <v>11780</v>
      </c>
      <c r="E26" s="46">
        <v>1567</v>
      </c>
      <c r="F26" s="47">
        <v>13347</v>
      </c>
      <c r="G26" s="47">
        <v>-10213</v>
      </c>
      <c r="H26" s="46">
        <v>39390</v>
      </c>
      <c r="I26" s="46">
        <v>3574</v>
      </c>
      <c r="J26" s="47">
        <v>42964</v>
      </c>
      <c r="K26" s="47">
        <v>-35816</v>
      </c>
      <c r="L26" s="46"/>
    </row>
    <row r="27" spans="1:12" ht="14.25">
      <c r="A27" s="43" t="s">
        <v>53</v>
      </c>
      <c r="B27" s="44" t="s">
        <v>54</v>
      </c>
      <c r="C27" s="45" t="s">
        <v>36</v>
      </c>
      <c r="D27" s="46">
        <v>8159</v>
      </c>
      <c r="E27" s="46">
        <v>2152</v>
      </c>
      <c r="F27" s="47">
        <v>10311</v>
      </c>
      <c r="G27" s="47">
        <v>-6007</v>
      </c>
      <c r="H27" s="46">
        <v>22754</v>
      </c>
      <c r="I27" s="46">
        <v>6976</v>
      </c>
      <c r="J27" s="47">
        <v>29730</v>
      </c>
      <c r="K27" s="47">
        <v>-15778</v>
      </c>
      <c r="L27" s="46"/>
    </row>
    <row r="28" spans="1:12" ht="14.25">
      <c r="A28" s="43" t="s">
        <v>55</v>
      </c>
      <c r="B28" s="44" t="s">
        <v>56</v>
      </c>
      <c r="C28" s="45"/>
      <c r="D28" s="46">
        <v>45978</v>
      </c>
      <c r="E28" s="46">
        <v>50443</v>
      </c>
      <c r="F28" s="47">
        <v>96421</v>
      </c>
      <c r="G28" s="47">
        <v>4465</v>
      </c>
      <c r="H28" s="46">
        <v>155270</v>
      </c>
      <c r="I28" s="46">
        <v>143712</v>
      </c>
      <c r="J28" s="47">
        <v>298982</v>
      </c>
      <c r="K28" s="47">
        <v>-11558</v>
      </c>
      <c r="L28" s="46"/>
    </row>
    <row r="29" spans="1:12" ht="14.25">
      <c r="A29" s="43" t="s">
        <v>57</v>
      </c>
      <c r="B29" s="44" t="s">
        <v>58</v>
      </c>
      <c r="C29" s="45"/>
      <c r="D29" s="46">
        <v>19213</v>
      </c>
      <c r="E29" s="46">
        <v>0</v>
      </c>
      <c r="F29" s="47">
        <v>19213</v>
      </c>
      <c r="G29" s="47">
        <v>-19213</v>
      </c>
      <c r="H29" s="46">
        <v>63802</v>
      </c>
      <c r="I29" s="46">
        <v>0</v>
      </c>
      <c r="J29" s="47">
        <v>63802</v>
      </c>
      <c r="K29" s="47">
        <v>-63802</v>
      </c>
      <c r="L29" s="46"/>
    </row>
    <row r="30" spans="1:12" ht="14.25">
      <c r="A30" s="43" t="s">
        <v>59</v>
      </c>
      <c r="B30" s="44" t="s">
        <v>60</v>
      </c>
      <c r="C30" s="45" t="s">
        <v>36</v>
      </c>
      <c r="D30" s="46">
        <v>763467</v>
      </c>
      <c r="E30" s="46">
        <v>1316114</v>
      </c>
      <c r="F30" s="47">
        <v>2079581</v>
      </c>
      <c r="G30" s="47">
        <v>552647</v>
      </c>
      <c r="H30" s="46">
        <v>2912713</v>
      </c>
      <c r="I30" s="46">
        <v>4658985</v>
      </c>
      <c r="J30" s="47">
        <v>7571698</v>
      </c>
      <c r="K30" s="47">
        <v>1746272</v>
      </c>
      <c r="L30" s="46"/>
    </row>
    <row r="31" spans="1:12" ht="14.25">
      <c r="A31" s="43" t="s">
        <v>61</v>
      </c>
      <c r="B31" s="44" t="s">
        <v>62</v>
      </c>
      <c r="C31" s="45" t="s">
        <v>36</v>
      </c>
      <c r="D31" s="46">
        <v>315492</v>
      </c>
      <c r="E31" s="46">
        <v>90015</v>
      </c>
      <c r="F31" s="47">
        <v>405507</v>
      </c>
      <c r="G31" s="47">
        <v>-225477</v>
      </c>
      <c r="H31" s="46">
        <v>1552550</v>
      </c>
      <c r="I31" s="46">
        <v>423148</v>
      </c>
      <c r="J31" s="47">
        <v>1975698</v>
      </c>
      <c r="K31" s="47">
        <v>-1129402</v>
      </c>
      <c r="L31" s="46"/>
    </row>
    <row r="32" spans="1:12" ht="14.25">
      <c r="A32" s="43" t="s">
        <v>63</v>
      </c>
      <c r="B32" s="44" t="s">
        <v>64</v>
      </c>
      <c r="C32" s="45" t="s">
        <v>36</v>
      </c>
      <c r="D32" s="46">
        <v>1981195</v>
      </c>
      <c r="E32" s="46">
        <v>1356416</v>
      </c>
      <c r="F32" s="47">
        <v>3337611</v>
      </c>
      <c r="G32" s="47">
        <v>-624779</v>
      </c>
      <c r="H32" s="46">
        <v>9835236</v>
      </c>
      <c r="I32" s="46">
        <v>4983520</v>
      </c>
      <c r="J32" s="47">
        <v>14818756</v>
      </c>
      <c r="K32" s="47">
        <v>-4851716</v>
      </c>
      <c r="L32" s="46"/>
    </row>
    <row r="33" spans="1:12" ht="14.25">
      <c r="A33" s="43" t="s">
        <v>65</v>
      </c>
      <c r="B33" s="48" t="s">
        <v>66</v>
      </c>
      <c r="C33" s="45"/>
      <c r="D33" s="46">
        <v>1882368</v>
      </c>
      <c r="E33" s="46">
        <v>1809638</v>
      </c>
      <c r="F33" s="47">
        <v>3692006</v>
      </c>
      <c r="G33" s="47">
        <v>-72730</v>
      </c>
      <c r="H33" s="46">
        <v>6648164</v>
      </c>
      <c r="I33" s="46">
        <v>6054498</v>
      </c>
      <c r="J33" s="47">
        <v>12702662</v>
      </c>
      <c r="K33" s="47">
        <v>-593666</v>
      </c>
      <c r="L33" s="46"/>
    </row>
    <row r="34" spans="1:12" ht="14.25">
      <c r="A34" s="43" t="s">
        <v>67</v>
      </c>
      <c r="B34" s="44" t="s">
        <v>68</v>
      </c>
      <c r="C34" s="45"/>
      <c r="D34" s="46">
        <v>9513564</v>
      </c>
      <c r="E34" s="46">
        <v>4433747</v>
      </c>
      <c r="F34" s="47">
        <v>13947311</v>
      </c>
      <c r="G34" s="47">
        <v>-5079817</v>
      </c>
      <c r="H34" s="46">
        <v>44621519</v>
      </c>
      <c r="I34" s="46">
        <v>12280368</v>
      </c>
      <c r="J34" s="47">
        <v>56901887</v>
      </c>
      <c r="K34" s="47">
        <v>-32341151</v>
      </c>
      <c r="L34" s="46"/>
    </row>
    <row r="35" spans="1:12" ht="14.25">
      <c r="A35" s="43" t="s">
        <v>69</v>
      </c>
      <c r="B35" s="44" t="s">
        <v>70</v>
      </c>
      <c r="C35" s="45"/>
      <c r="D35" s="46">
        <v>60719</v>
      </c>
      <c r="E35" s="46">
        <v>4258</v>
      </c>
      <c r="F35" s="47">
        <v>64977</v>
      </c>
      <c r="G35" s="47">
        <v>-56461</v>
      </c>
      <c r="H35" s="46">
        <v>260081</v>
      </c>
      <c r="I35" s="46">
        <v>12807</v>
      </c>
      <c r="J35" s="47">
        <v>272888</v>
      </c>
      <c r="K35" s="47">
        <v>-247274</v>
      </c>
      <c r="L35" s="46"/>
    </row>
    <row r="36" spans="1:12" ht="14.25">
      <c r="A36" s="43" t="s">
        <v>71</v>
      </c>
      <c r="B36" s="44" t="s">
        <v>72</v>
      </c>
      <c r="C36" s="45" t="s">
        <v>36</v>
      </c>
      <c r="D36" s="46">
        <v>189827</v>
      </c>
      <c r="E36" s="46">
        <v>63094</v>
      </c>
      <c r="F36" s="47">
        <v>252921</v>
      </c>
      <c r="G36" s="47">
        <v>-126733</v>
      </c>
      <c r="H36" s="46">
        <v>1252391</v>
      </c>
      <c r="I36" s="46">
        <v>148084</v>
      </c>
      <c r="J36" s="47">
        <v>1400475</v>
      </c>
      <c r="K36" s="47">
        <v>-1104307</v>
      </c>
      <c r="L36" s="46"/>
    </row>
    <row r="37" spans="1:12" ht="14.25">
      <c r="A37" s="43" t="s">
        <v>73</v>
      </c>
      <c r="B37" s="44" t="s">
        <v>74</v>
      </c>
      <c r="C37" s="45" t="s">
        <v>36</v>
      </c>
      <c r="D37" s="46">
        <v>51049</v>
      </c>
      <c r="E37" s="46">
        <v>10071</v>
      </c>
      <c r="F37" s="47">
        <v>61120</v>
      </c>
      <c r="G37" s="47">
        <v>-40978</v>
      </c>
      <c r="H37" s="46">
        <v>66176</v>
      </c>
      <c r="I37" s="46">
        <v>37210</v>
      </c>
      <c r="J37" s="47">
        <v>103386</v>
      </c>
      <c r="K37" s="47">
        <v>-28966</v>
      </c>
      <c r="L37" s="46"/>
    </row>
    <row r="38" spans="1:12" ht="14.25">
      <c r="A38" s="43" t="s">
        <v>75</v>
      </c>
      <c r="B38" s="44" t="s">
        <v>76</v>
      </c>
      <c r="C38" s="45" t="s">
        <v>36</v>
      </c>
      <c r="D38" s="46">
        <v>396162</v>
      </c>
      <c r="E38" s="46">
        <v>34548</v>
      </c>
      <c r="F38" s="47">
        <v>430710</v>
      </c>
      <c r="G38" s="47">
        <v>-361614</v>
      </c>
      <c r="H38" s="46">
        <v>2541273</v>
      </c>
      <c r="I38" s="46">
        <v>94826</v>
      </c>
      <c r="J38" s="47">
        <v>2636099</v>
      </c>
      <c r="K38" s="47">
        <v>-2446447</v>
      </c>
      <c r="L38" s="46"/>
    </row>
    <row r="39" spans="1:12" ht="14.25">
      <c r="A39" s="43" t="s">
        <v>77</v>
      </c>
      <c r="B39" s="44" t="s">
        <v>78</v>
      </c>
      <c r="C39" s="45"/>
      <c r="D39" s="46">
        <v>1634</v>
      </c>
      <c r="E39" s="46">
        <v>239</v>
      </c>
      <c r="F39" s="47">
        <v>1873</v>
      </c>
      <c r="G39" s="47">
        <v>-1395</v>
      </c>
      <c r="H39" s="46">
        <v>5293</v>
      </c>
      <c r="I39" s="46">
        <v>720</v>
      </c>
      <c r="J39" s="47">
        <v>6013</v>
      </c>
      <c r="K39" s="47">
        <v>-4573</v>
      </c>
      <c r="L39" s="46"/>
    </row>
    <row r="40" spans="1:12" ht="14.25">
      <c r="A40" s="43" t="s">
        <v>79</v>
      </c>
      <c r="B40" s="44" t="s">
        <v>80</v>
      </c>
      <c r="C40" s="45" t="s">
        <v>36</v>
      </c>
      <c r="D40" s="46">
        <v>7782843</v>
      </c>
      <c r="E40" s="46">
        <v>2707547</v>
      </c>
      <c r="F40" s="47">
        <v>10490390</v>
      </c>
      <c r="G40" s="47">
        <v>-5075296</v>
      </c>
      <c r="H40" s="46">
        <v>47162879</v>
      </c>
      <c r="I40" s="46">
        <v>5620383</v>
      </c>
      <c r="J40" s="47">
        <v>52783262</v>
      </c>
      <c r="K40" s="47">
        <v>-41542496</v>
      </c>
      <c r="L40" s="46"/>
    </row>
    <row r="41" spans="1:12" ht="14.25">
      <c r="A41" s="49" t="s">
        <v>81</v>
      </c>
      <c r="B41" s="44" t="s">
        <v>82</v>
      </c>
      <c r="C41" s="45" t="s">
        <v>36</v>
      </c>
      <c r="D41" s="46">
        <v>1547</v>
      </c>
      <c r="E41" s="46">
        <v>0</v>
      </c>
      <c r="F41" s="47">
        <v>1547</v>
      </c>
      <c r="G41" s="47">
        <v>-1547</v>
      </c>
      <c r="H41" s="46">
        <v>6471</v>
      </c>
      <c r="I41" s="46">
        <v>0</v>
      </c>
      <c r="J41" s="47">
        <v>6471</v>
      </c>
      <c r="K41" s="47">
        <v>-6471</v>
      </c>
      <c r="L41" s="46"/>
    </row>
    <row r="42" spans="1:12" ht="14.25">
      <c r="A42" s="43" t="s">
        <v>83</v>
      </c>
      <c r="B42" s="44" t="s">
        <v>84</v>
      </c>
      <c r="C42" s="45" t="s">
        <v>36</v>
      </c>
      <c r="D42" s="46">
        <v>3917</v>
      </c>
      <c r="E42" s="46">
        <v>3269</v>
      </c>
      <c r="F42" s="47">
        <v>7186</v>
      </c>
      <c r="G42" s="47">
        <v>-648</v>
      </c>
      <c r="H42" s="46">
        <v>17816</v>
      </c>
      <c r="I42" s="46">
        <v>9558</v>
      </c>
      <c r="J42" s="47">
        <v>27374</v>
      </c>
      <c r="K42" s="47">
        <v>-8258</v>
      </c>
      <c r="L42" s="46"/>
    </row>
    <row r="43" spans="1:12" ht="14.25">
      <c r="A43" s="43" t="s">
        <v>85</v>
      </c>
      <c r="B43" s="44" t="s">
        <v>86</v>
      </c>
      <c r="C43" s="45" t="s">
        <v>36</v>
      </c>
      <c r="D43" s="46">
        <v>1528713</v>
      </c>
      <c r="E43" s="46">
        <v>1876392</v>
      </c>
      <c r="F43" s="47">
        <v>3405105</v>
      </c>
      <c r="G43" s="47">
        <v>347679</v>
      </c>
      <c r="H43" s="46">
        <v>5302059</v>
      </c>
      <c r="I43" s="46">
        <v>6453787</v>
      </c>
      <c r="J43" s="47">
        <v>11755846</v>
      </c>
      <c r="K43" s="47">
        <v>1151728</v>
      </c>
      <c r="L43" s="46"/>
    </row>
    <row r="44" spans="1:12" ht="14.25">
      <c r="A44" s="38" t="s">
        <v>87</v>
      </c>
      <c r="B44" s="48" t="s">
        <v>88</v>
      </c>
      <c r="C44" s="45" t="s">
        <v>36</v>
      </c>
      <c r="D44" s="46">
        <v>1898758</v>
      </c>
      <c r="E44" s="46">
        <v>1930528</v>
      </c>
      <c r="F44" s="47">
        <v>3829286</v>
      </c>
      <c r="G44" s="47">
        <v>31770</v>
      </c>
      <c r="H44" s="46">
        <v>3417983</v>
      </c>
      <c r="I44" s="46">
        <v>3551063</v>
      </c>
      <c r="J44" s="47">
        <v>6969046</v>
      </c>
      <c r="K44" s="47">
        <v>133080</v>
      </c>
      <c r="L44" s="46"/>
    </row>
    <row r="45" spans="1:12" ht="14.25">
      <c r="A45" s="49" t="s">
        <v>89</v>
      </c>
      <c r="B45" s="44" t="s">
        <v>90</v>
      </c>
      <c r="C45" s="45" t="s">
        <v>36</v>
      </c>
      <c r="D45" s="46">
        <v>551017</v>
      </c>
      <c r="E45" s="46">
        <v>671321</v>
      </c>
      <c r="F45" s="47">
        <v>1222338</v>
      </c>
      <c r="G45" s="47">
        <v>120304</v>
      </c>
      <c r="H45" s="46">
        <v>2450366</v>
      </c>
      <c r="I45" s="46">
        <v>3318229</v>
      </c>
      <c r="J45" s="47">
        <v>5768595</v>
      </c>
      <c r="K45" s="47">
        <v>867863</v>
      </c>
      <c r="L45" s="46"/>
    </row>
    <row r="46" spans="1:12" ht="14.25">
      <c r="A46" s="49" t="s">
        <v>91</v>
      </c>
      <c r="B46" s="44" t="s">
        <v>92</v>
      </c>
      <c r="C46" s="45" t="s">
        <v>36</v>
      </c>
      <c r="D46" s="46">
        <v>115714</v>
      </c>
      <c r="E46" s="46">
        <v>1069</v>
      </c>
      <c r="F46" s="47">
        <v>116783</v>
      </c>
      <c r="G46" s="47">
        <v>-114645</v>
      </c>
      <c r="H46" s="46">
        <v>772643</v>
      </c>
      <c r="I46" s="46">
        <v>2345</v>
      </c>
      <c r="J46" s="47">
        <v>774988</v>
      </c>
      <c r="K46" s="47">
        <v>-770298</v>
      </c>
      <c r="L46" s="46"/>
    </row>
    <row r="47" spans="1:12" ht="14.25">
      <c r="A47" s="49" t="s">
        <v>93</v>
      </c>
      <c r="B47" s="44" t="s">
        <v>94</v>
      </c>
      <c r="C47" s="45" t="s">
        <v>36</v>
      </c>
      <c r="D47" s="46">
        <v>2741</v>
      </c>
      <c r="E47" s="46">
        <v>1283</v>
      </c>
      <c r="F47" s="47">
        <v>4024</v>
      </c>
      <c r="G47" s="47">
        <v>-1458</v>
      </c>
      <c r="H47" s="46">
        <v>14261</v>
      </c>
      <c r="I47" s="46">
        <v>3241</v>
      </c>
      <c r="J47" s="47">
        <v>17502</v>
      </c>
      <c r="K47" s="47">
        <v>-11020</v>
      </c>
      <c r="L47" s="46"/>
    </row>
    <row r="48" spans="1:12" ht="14.25">
      <c r="A48" s="49" t="s">
        <v>95</v>
      </c>
      <c r="B48" s="44" t="s">
        <v>96</v>
      </c>
      <c r="C48" s="45" t="s">
        <v>36</v>
      </c>
      <c r="D48" s="46">
        <v>81669</v>
      </c>
      <c r="E48" s="46">
        <v>11598</v>
      </c>
      <c r="F48" s="47">
        <v>93267</v>
      </c>
      <c r="G48" s="47">
        <v>-70071</v>
      </c>
      <c r="H48" s="46">
        <v>448065</v>
      </c>
      <c r="I48" s="46">
        <v>31234</v>
      </c>
      <c r="J48" s="47">
        <v>479299</v>
      </c>
      <c r="K48" s="47">
        <v>-416831</v>
      </c>
      <c r="L48" s="46"/>
    </row>
    <row r="49" spans="1:12" ht="14.25">
      <c r="A49" s="49" t="s">
        <v>97</v>
      </c>
      <c r="B49" s="44" t="s">
        <v>98</v>
      </c>
      <c r="C49" s="45"/>
      <c r="D49" s="46">
        <v>8567</v>
      </c>
      <c r="E49" s="46">
        <v>1045</v>
      </c>
      <c r="F49" s="47">
        <v>9612</v>
      </c>
      <c r="G49" s="47">
        <v>-7522</v>
      </c>
      <c r="H49" s="46">
        <v>49358</v>
      </c>
      <c r="I49" s="46">
        <v>3419</v>
      </c>
      <c r="J49" s="47">
        <v>52777</v>
      </c>
      <c r="K49" s="47">
        <v>-45939</v>
      </c>
      <c r="L49" s="46"/>
    </row>
    <row r="50" spans="1:12" ht="14.25">
      <c r="A50" s="49" t="s">
        <v>99</v>
      </c>
      <c r="B50" s="44" t="s">
        <v>100</v>
      </c>
      <c r="C50" s="45"/>
      <c r="D50" s="46">
        <v>5090</v>
      </c>
      <c r="E50" s="46">
        <v>2060</v>
      </c>
      <c r="F50" s="47">
        <v>7150</v>
      </c>
      <c r="G50" s="47">
        <v>-3030</v>
      </c>
      <c r="H50" s="46">
        <v>18893</v>
      </c>
      <c r="I50" s="46">
        <v>7045</v>
      </c>
      <c r="J50" s="47">
        <v>25938</v>
      </c>
      <c r="K50" s="47">
        <v>-11848</v>
      </c>
      <c r="L50" s="46"/>
    </row>
    <row r="51" spans="1:12" ht="14.25">
      <c r="A51" s="49" t="s">
        <v>101</v>
      </c>
      <c r="B51" s="44" t="s">
        <v>102</v>
      </c>
      <c r="C51" s="45" t="s">
        <v>36</v>
      </c>
      <c r="D51" s="46">
        <v>6849</v>
      </c>
      <c r="E51" s="46">
        <v>4710</v>
      </c>
      <c r="F51" s="47">
        <v>11559</v>
      </c>
      <c r="G51" s="47">
        <v>-2139</v>
      </c>
      <c r="H51" s="46">
        <v>25216</v>
      </c>
      <c r="I51" s="46">
        <v>18024</v>
      </c>
      <c r="J51" s="47">
        <v>43240</v>
      </c>
      <c r="K51" s="47">
        <v>-7192</v>
      </c>
      <c r="L51" s="46"/>
    </row>
    <row r="52" spans="1:12" ht="14.25">
      <c r="A52" s="38" t="s">
        <v>18</v>
      </c>
      <c r="B52" s="39" t="s">
        <v>103</v>
      </c>
      <c r="C52" s="50"/>
      <c r="D52" s="51">
        <v>1466782</v>
      </c>
      <c r="E52" s="51">
        <v>1331804</v>
      </c>
      <c r="F52" s="37">
        <v>2798586</v>
      </c>
      <c r="G52" s="37">
        <v>-134978</v>
      </c>
      <c r="H52" s="51">
        <v>7439224</v>
      </c>
      <c r="I52" s="51">
        <v>6290210</v>
      </c>
      <c r="J52" s="37">
        <v>13729434</v>
      </c>
      <c r="K52" s="37">
        <v>-1149014</v>
      </c>
      <c r="L52" s="51"/>
    </row>
    <row r="53" spans="1:12" ht="14.25">
      <c r="A53" s="43" t="s">
        <v>104</v>
      </c>
      <c r="B53" s="44" t="s">
        <v>105</v>
      </c>
      <c r="C53" s="45" t="s">
        <v>36</v>
      </c>
      <c r="D53" s="52">
        <v>160</v>
      </c>
      <c r="E53" s="52">
        <v>0</v>
      </c>
      <c r="F53" s="53">
        <v>160</v>
      </c>
      <c r="G53" s="53">
        <v>-160</v>
      </c>
      <c r="H53" s="52">
        <v>859</v>
      </c>
      <c r="I53" s="52">
        <v>0</v>
      </c>
      <c r="J53" s="53">
        <v>859</v>
      </c>
      <c r="K53" s="53">
        <v>-859</v>
      </c>
      <c r="L53" s="52"/>
    </row>
    <row r="54" spans="1:12" ht="14.25">
      <c r="A54" s="38" t="s">
        <v>106</v>
      </c>
      <c r="B54" s="44" t="s">
        <v>107</v>
      </c>
      <c r="C54" s="45"/>
      <c r="D54" s="46">
        <v>760</v>
      </c>
      <c r="E54" s="46">
        <v>0</v>
      </c>
      <c r="F54" s="47">
        <v>760</v>
      </c>
      <c r="G54" s="47">
        <v>-760</v>
      </c>
      <c r="H54" s="46">
        <v>2691</v>
      </c>
      <c r="I54" s="46">
        <v>0</v>
      </c>
      <c r="J54" s="47">
        <v>2691</v>
      </c>
      <c r="K54" s="47">
        <v>-2691</v>
      </c>
      <c r="L54" s="46"/>
    </row>
    <row r="55" spans="1:12" ht="14.25">
      <c r="A55" s="49" t="s">
        <v>108</v>
      </c>
      <c r="B55" s="44" t="s">
        <v>109</v>
      </c>
      <c r="C55" s="45" t="s">
        <v>36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</row>
    <row r="56" spans="1:12" ht="14.25">
      <c r="A56" s="38" t="s">
        <v>110</v>
      </c>
      <c r="B56" s="44" t="s">
        <v>111</v>
      </c>
      <c r="C56" s="45" t="s">
        <v>36</v>
      </c>
      <c r="D56" s="46">
        <v>755913</v>
      </c>
      <c r="E56" s="46">
        <v>999023</v>
      </c>
      <c r="F56" s="47">
        <v>1754936</v>
      </c>
      <c r="G56" s="47">
        <v>243110</v>
      </c>
      <c r="H56" s="46">
        <v>3992927</v>
      </c>
      <c r="I56" s="46">
        <v>4548765</v>
      </c>
      <c r="J56" s="47">
        <v>8541692</v>
      </c>
      <c r="K56" s="47">
        <v>555838</v>
      </c>
      <c r="L56" s="46"/>
    </row>
    <row r="57" spans="1:12" ht="14.25">
      <c r="A57" s="43" t="s">
        <v>112</v>
      </c>
      <c r="B57" s="44" t="s">
        <v>514</v>
      </c>
      <c r="C57" s="54" t="s">
        <v>36</v>
      </c>
      <c r="D57" s="46">
        <v>25438</v>
      </c>
      <c r="E57" s="46">
        <v>37797</v>
      </c>
      <c r="F57" s="47">
        <v>63235</v>
      </c>
      <c r="G57" s="47">
        <v>12359</v>
      </c>
      <c r="H57" s="46">
        <v>105814</v>
      </c>
      <c r="I57" s="46">
        <v>126272</v>
      </c>
      <c r="J57" s="47">
        <v>232086</v>
      </c>
      <c r="K57" s="47">
        <v>20458</v>
      </c>
      <c r="L57" s="46"/>
    </row>
    <row r="58" spans="1:12" ht="14.25">
      <c r="A58" s="43" t="s">
        <v>114</v>
      </c>
      <c r="B58" s="44" t="s">
        <v>115</v>
      </c>
      <c r="C58" s="45"/>
      <c r="D58" s="46">
        <v>1286</v>
      </c>
      <c r="E58" s="46">
        <v>0</v>
      </c>
      <c r="F58" s="47">
        <v>1286</v>
      </c>
      <c r="G58" s="47">
        <v>-1286</v>
      </c>
      <c r="H58" s="46">
        <v>5069</v>
      </c>
      <c r="I58" s="46">
        <v>0</v>
      </c>
      <c r="J58" s="47">
        <v>5069</v>
      </c>
      <c r="K58" s="47">
        <v>-5069</v>
      </c>
      <c r="L58" s="46"/>
    </row>
    <row r="59" spans="1:12" ht="14.25">
      <c r="A59" s="38" t="s">
        <v>116</v>
      </c>
      <c r="B59" s="44" t="s">
        <v>117</v>
      </c>
      <c r="C59" s="45" t="s">
        <v>36</v>
      </c>
      <c r="D59" s="46">
        <v>76236</v>
      </c>
      <c r="E59" s="46">
        <v>26891</v>
      </c>
      <c r="F59" s="47">
        <v>103127</v>
      </c>
      <c r="G59" s="47">
        <v>-49345</v>
      </c>
      <c r="H59" s="46">
        <v>317654</v>
      </c>
      <c r="I59" s="46">
        <v>110433</v>
      </c>
      <c r="J59" s="47">
        <v>428087</v>
      </c>
      <c r="K59" s="47">
        <v>-207221</v>
      </c>
      <c r="L59" s="46"/>
    </row>
    <row r="60" spans="1:12" ht="14.25">
      <c r="A60" s="38" t="s">
        <v>118</v>
      </c>
      <c r="B60" s="44" t="s">
        <v>119</v>
      </c>
      <c r="C60" s="45" t="s">
        <v>36</v>
      </c>
      <c r="D60" s="46">
        <v>180</v>
      </c>
      <c r="E60" s="46">
        <v>0</v>
      </c>
      <c r="F60" s="47">
        <v>180</v>
      </c>
      <c r="G60" s="47">
        <v>-180</v>
      </c>
      <c r="H60" s="46">
        <v>309</v>
      </c>
      <c r="I60" s="46">
        <v>0</v>
      </c>
      <c r="J60" s="47">
        <v>309</v>
      </c>
      <c r="K60" s="47">
        <v>-309</v>
      </c>
      <c r="L60" s="46"/>
    </row>
    <row r="61" spans="1:12" ht="14.25">
      <c r="A61" s="49" t="s">
        <v>120</v>
      </c>
      <c r="B61" s="44" t="s">
        <v>121</v>
      </c>
      <c r="C61" s="54" t="s">
        <v>36</v>
      </c>
      <c r="D61" s="46">
        <v>34</v>
      </c>
      <c r="E61" s="46">
        <v>0</v>
      </c>
      <c r="F61" s="47">
        <v>34</v>
      </c>
      <c r="G61" s="47">
        <v>-34</v>
      </c>
      <c r="H61" s="46">
        <v>32</v>
      </c>
      <c r="I61" s="46">
        <v>0</v>
      </c>
      <c r="J61" s="47">
        <v>32</v>
      </c>
      <c r="K61" s="47">
        <v>-32</v>
      </c>
      <c r="L61" s="46"/>
    </row>
    <row r="62" spans="1:12" ht="14.25">
      <c r="A62" s="49" t="s">
        <v>122</v>
      </c>
      <c r="B62" s="44" t="s">
        <v>123</v>
      </c>
      <c r="C62" s="54" t="s">
        <v>36</v>
      </c>
      <c r="D62" s="46">
        <v>0</v>
      </c>
      <c r="E62" s="46">
        <v>0</v>
      </c>
      <c r="F62" s="47">
        <v>0</v>
      </c>
      <c r="G62" s="47">
        <v>0</v>
      </c>
      <c r="H62" s="46">
        <v>0</v>
      </c>
      <c r="I62" s="46">
        <v>0</v>
      </c>
      <c r="J62" s="47">
        <v>0</v>
      </c>
      <c r="K62" s="47">
        <v>0</v>
      </c>
      <c r="L62" s="46"/>
    </row>
    <row r="63" spans="1:12" ht="14.25">
      <c r="A63" s="43" t="s">
        <v>124</v>
      </c>
      <c r="B63" s="44" t="s">
        <v>125</v>
      </c>
      <c r="C63" s="45" t="s">
        <v>36</v>
      </c>
      <c r="D63" s="46">
        <v>1813</v>
      </c>
      <c r="E63" s="46">
        <v>0</v>
      </c>
      <c r="F63" s="47">
        <v>1813</v>
      </c>
      <c r="G63" s="47">
        <v>-1813</v>
      </c>
      <c r="H63" s="46">
        <v>6743</v>
      </c>
      <c r="I63" s="46">
        <v>0</v>
      </c>
      <c r="J63" s="47">
        <v>6743</v>
      </c>
      <c r="K63" s="47">
        <v>-6743</v>
      </c>
      <c r="L63" s="46"/>
    </row>
    <row r="64" spans="1:12" ht="14.25">
      <c r="A64" s="38" t="s">
        <v>126</v>
      </c>
      <c r="B64" s="48" t="s">
        <v>127</v>
      </c>
      <c r="C64" s="45"/>
      <c r="D64" s="46">
        <v>404</v>
      </c>
      <c r="E64" s="46">
        <v>0</v>
      </c>
      <c r="F64" s="47">
        <v>404</v>
      </c>
      <c r="G64" s="47">
        <v>-404</v>
      </c>
      <c r="H64" s="46">
        <v>1830</v>
      </c>
      <c r="I64" s="46">
        <v>0</v>
      </c>
      <c r="J64" s="47">
        <v>1830</v>
      </c>
      <c r="K64" s="47">
        <v>-1830</v>
      </c>
      <c r="L64" s="46"/>
    </row>
    <row r="65" spans="1:12" ht="14.25">
      <c r="A65" s="38" t="s">
        <v>128</v>
      </c>
      <c r="B65" s="44" t="s">
        <v>129</v>
      </c>
      <c r="C65" s="45"/>
      <c r="D65" s="46">
        <v>242</v>
      </c>
      <c r="E65" s="46">
        <v>0</v>
      </c>
      <c r="F65" s="47">
        <v>242</v>
      </c>
      <c r="G65" s="47">
        <v>-242</v>
      </c>
      <c r="H65" s="46">
        <v>460</v>
      </c>
      <c r="I65" s="46">
        <v>0</v>
      </c>
      <c r="J65" s="47">
        <v>460</v>
      </c>
      <c r="K65" s="47">
        <v>-460</v>
      </c>
      <c r="L65" s="46"/>
    </row>
    <row r="66" spans="1:12" ht="14.25">
      <c r="A66" s="55" t="s">
        <v>130</v>
      </c>
      <c r="B66" s="56" t="s">
        <v>131</v>
      </c>
      <c r="C66" s="45" t="s">
        <v>36</v>
      </c>
      <c r="D66" s="46">
        <v>67</v>
      </c>
      <c r="E66" s="46">
        <v>0</v>
      </c>
      <c r="F66" s="47">
        <v>67</v>
      </c>
      <c r="G66" s="47">
        <v>-67</v>
      </c>
      <c r="H66" s="46">
        <v>25</v>
      </c>
      <c r="I66" s="46">
        <v>0</v>
      </c>
      <c r="J66" s="47">
        <v>25</v>
      </c>
      <c r="K66" s="47">
        <v>-25</v>
      </c>
      <c r="L66" s="46"/>
    </row>
    <row r="67" spans="1:12" ht="14.25">
      <c r="A67" s="43" t="s">
        <v>132</v>
      </c>
      <c r="B67" s="44" t="s">
        <v>133</v>
      </c>
      <c r="C67" s="45"/>
      <c r="D67" s="46">
        <v>940</v>
      </c>
      <c r="E67" s="46">
        <v>0</v>
      </c>
      <c r="F67" s="47">
        <v>940</v>
      </c>
      <c r="G67" s="47">
        <v>-940</v>
      </c>
      <c r="H67" s="46">
        <v>3792</v>
      </c>
      <c r="I67" s="46">
        <v>0</v>
      </c>
      <c r="J67" s="47">
        <v>3792</v>
      </c>
      <c r="K67" s="47">
        <v>-3792</v>
      </c>
      <c r="L67" s="46"/>
    </row>
    <row r="68" spans="1:12" ht="14.25">
      <c r="A68" s="38" t="s">
        <v>134</v>
      </c>
      <c r="B68" s="44" t="s">
        <v>135</v>
      </c>
      <c r="C68" s="45"/>
      <c r="D68" s="46">
        <v>1160</v>
      </c>
      <c r="E68" s="46">
        <v>0</v>
      </c>
      <c r="F68" s="47">
        <v>1160</v>
      </c>
      <c r="G68" s="47">
        <v>-1160</v>
      </c>
      <c r="H68" s="46">
        <v>1527</v>
      </c>
      <c r="I68" s="46">
        <v>0</v>
      </c>
      <c r="J68" s="47">
        <v>1527</v>
      </c>
      <c r="K68" s="47">
        <v>-1527</v>
      </c>
      <c r="L68" s="46"/>
    </row>
    <row r="69" spans="1:12" ht="14.25">
      <c r="A69" s="57" t="s">
        <v>510</v>
      </c>
      <c r="B69" s="58" t="s">
        <v>515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</row>
    <row r="70" spans="1:12" ht="14.25">
      <c r="A70" s="38" t="s">
        <v>136</v>
      </c>
      <c r="B70" s="44" t="s">
        <v>137</v>
      </c>
      <c r="C70" s="45" t="s">
        <v>36</v>
      </c>
      <c r="D70" s="46">
        <v>459</v>
      </c>
      <c r="E70" s="46">
        <v>0</v>
      </c>
      <c r="F70" s="47">
        <v>459</v>
      </c>
      <c r="G70" s="47">
        <v>-459</v>
      </c>
      <c r="H70" s="46">
        <v>193</v>
      </c>
      <c r="I70" s="46">
        <v>0</v>
      </c>
      <c r="J70" s="47">
        <v>193</v>
      </c>
      <c r="K70" s="47">
        <v>-193</v>
      </c>
      <c r="L70" s="46"/>
    </row>
    <row r="71" spans="1:12" ht="14.25">
      <c r="A71" s="38" t="s">
        <v>138</v>
      </c>
      <c r="B71" s="48" t="s">
        <v>516</v>
      </c>
      <c r="C71" s="45"/>
      <c r="D71" s="46">
        <v>1919</v>
      </c>
      <c r="E71" s="46">
        <v>0</v>
      </c>
      <c r="F71" s="47">
        <v>1919</v>
      </c>
      <c r="G71" s="47">
        <v>-1919</v>
      </c>
      <c r="H71" s="46">
        <v>13833</v>
      </c>
      <c r="I71" s="46">
        <v>0</v>
      </c>
      <c r="J71" s="47">
        <v>13833</v>
      </c>
      <c r="K71" s="47">
        <v>-13833</v>
      </c>
      <c r="L71" s="46"/>
    </row>
    <row r="72" spans="1:12" ht="14.25">
      <c r="A72" s="38" t="s">
        <v>140</v>
      </c>
      <c r="B72" s="44" t="s">
        <v>141</v>
      </c>
      <c r="C72" s="45" t="s">
        <v>36</v>
      </c>
      <c r="D72" s="46">
        <v>4360</v>
      </c>
      <c r="E72" s="46">
        <v>5063</v>
      </c>
      <c r="F72" s="47">
        <v>9423</v>
      </c>
      <c r="G72" s="47">
        <v>703</v>
      </c>
      <c r="H72" s="46">
        <v>13835</v>
      </c>
      <c r="I72" s="46">
        <v>14499</v>
      </c>
      <c r="J72" s="47">
        <v>28334</v>
      </c>
      <c r="K72" s="47">
        <v>664</v>
      </c>
      <c r="L72" s="46"/>
    </row>
    <row r="73" spans="1:12" ht="14.25">
      <c r="A73" s="43" t="s">
        <v>142</v>
      </c>
      <c r="B73" s="44" t="s">
        <v>143</v>
      </c>
      <c r="C73" s="45" t="s">
        <v>36</v>
      </c>
      <c r="D73" s="46">
        <v>205581</v>
      </c>
      <c r="E73" s="46">
        <v>99224</v>
      </c>
      <c r="F73" s="47">
        <v>304805</v>
      </c>
      <c r="G73" s="47">
        <v>-106357</v>
      </c>
      <c r="H73" s="46">
        <v>852290</v>
      </c>
      <c r="I73" s="46">
        <v>588468</v>
      </c>
      <c r="J73" s="47">
        <v>1440758</v>
      </c>
      <c r="K73" s="47">
        <v>-263822</v>
      </c>
      <c r="L73" s="46"/>
    </row>
    <row r="74" spans="1:12" ht="14.25">
      <c r="A74" s="43" t="s">
        <v>144</v>
      </c>
      <c r="B74" s="44" t="s">
        <v>145</v>
      </c>
      <c r="C74" s="54" t="s">
        <v>36</v>
      </c>
      <c r="D74" s="46">
        <v>27</v>
      </c>
      <c r="E74" s="46">
        <v>0</v>
      </c>
      <c r="F74" s="47">
        <v>27</v>
      </c>
      <c r="G74" s="47">
        <v>-27</v>
      </c>
      <c r="H74" s="46">
        <v>55</v>
      </c>
      <c r="I74" s="46">
        <v>0</v>
      </c>
      <c r="J74" s="47">
        <v>55</v>
      </c>
      <c r="K74" s="47">
        <v>-55</v>
      </c>
      <c r="L74" s="46"/>
    </row>
    <row r="75" spans="1:12" ht="14.25">
      <c r="A75" s="38" t="s">
        <v>146</v>
      </c>
      <c r="B75" s="48" t="s">
        <v>147</v>
      </c>
      <c r="C75" s="45" t="s">
        <v>36</v>
      </c>
      <c r="D75" s="46">
        <v>2882</v>
      </c>
      <c r="E75" s="46">
        <v>0</v>
      </c>
      <c r="F75" s="47">
        <v>2882</v>
      </c>
      <c r="G75" s="47">
        <v>-2882</v>
      </c>
      <c r="H75" s="46">
        <v>10583</v>
      </c>
      <c r="I75" s="46">
        <v>0</v>
      </c>
      <c r="J75" s="47">
        <v>10583</v>
      </c>
      <c r="K75" s="47">
        <v>-10583</v>
      </c>
      <c r="L75" s="46"/>
    </row>
    <row r="76" spans="1:12" ht="14.25">
      <c r="A76" s="38" t="s">
        <v>148</v>
      </c>
      <c r="B76" s="44" t="s">
        <v>149</v>
      </c>
      <c r="C76" s="45"/>
      <c r="D76" s="46">
        <v>4679</v>
      </c>
      <c r="E76" s="46">
        <v>1740</v>
      </c>
      <c r="F76" s="47">
        <v>6419</v>
      </c>
      <c r="G76" s="47">
        <v>-2939</v>
      </c>
      <c r="H76" s="46">
        <v>18627</v>
      </c>
      <c r="I76" s="46">
        <v>8814</v>
      </c>
      <c r="J76" s="47">
        <v>27441</v>
      </c>
      <c r="K76" s="47">
        <v>-9813</v>
      </c>
      <c r="L76" s="46"/>
    </row>
    <row r="77" spans="1:12" ht="14.25">
      <c r="A77" s="38" t="s">
        <v>150</v>
      </c>
      <c r="B77" s="44" t="s">
        <v>151</v>
      </c>
      <c r="C77" s="45" t="s">
        <v>36</v>
      </c>
      <c r="D77" s="46">
        <v>366329</v>
      </c>
      <c r="E77" s="46">
        <v>158554</v>
      </c>
      <c r="F77" s="47">
        <v>524883</v>
      </c>
      <c r="G77" s="47">
        <v>-207775</v>
      </c>
      <c r="H77" s="46">
        <v>2042572</v>
      </c>
      <c r="I77" s="46">
        <v>880664</v>
      </c>
      <c r="J77" s="47">
        <v>2923236</v>
      </c>
      <c r="K77" s="47">
        <v>-1161908</v>
      </c>
      <c r="L77" s="46"/>
    </row>
    <row r="78" spans="1:12" ht="14.25">
      <c r="A78" s="43" t="s">
        <v>152</v>
      </c>
      <c r="B78" s="61" t="s">
        <v>153</v>
      </c>
      <c r="C78" s="45" t="s">
        <v>36</v>
      </c>
      <c r="D78" s="46">
        <v>5923</v>
      </c>
      <c r="E78" s="46">
        <v>1974</v>
      </c>
      <c r="F78" s="47">
        <v>7897</v>
      </c>
      <c r="G78" s="47">
        <v>-3949</v>
      </c>
      <c r="H78" s="46">
        <v>21718</v>
      </c>
      <c r="I78" s="46">
        <v>6090</v>
      </c>
      <c r="J78" s="47">
        <v>27808</v>
      </c>
      <c r="K78" s="47">
        <v>-15628</v>
      </c>
      <c r="L78" s="46"/>
    </row>
    <row r="79" spans="1:12" ht="14.25">
      <c r="A79" s="38" t="s">
        <v>154</v>
      </c>
      <c r="B79" s="48" t="s">
        <v>155</v>
      </c>
      <c r="C79" s="45" t="s">
        <v>36</v>
      </c>
      <c r="D79" s="46">
        <v>1759</v>
      </c>
      <c r="E79" s="46">
        <v>0</v>
      </c>
      <c r="F79" s="47">
        <v>1759</v>
      </c>
      <c r="G79" s="47">
        <v>-1759</v>
      </c>
      <c r="H79" s="46">
        <v>6284</v>
      </c>
      <c r="I79" s="46">
        <v>0</v>
      </c>
      <c r="J79" s="47">
        <v>6284</v>
      </c>
      <c r="K79" s="47">
        <v>-6284</v>
      </c>
      <c r="L79" s="46"/>
    </row>
    <row r="80" spans="1:12" ht="14.25">
      <c r="A80" s="43" t="s">
        <v>156</v>
      </c>
      <c r="B80" s="44" t="s">
        <v>157</v>
      </c>
      <c r="C80" s="45"/>
      <c r="D80" s="46">
        <v>1369</v>
      </c>
      <c r="E80" s="46">
        <v>704</v>
      </c>
      <c r="F80" s="47">
        <v>2073</v>
      </c>
      <c r="G80" s="47">
        <v>-665</v>
      </c>
      <c r="H80" s="46">
        <v>7140</v>
      </c>
      <c r="I80" s="46">
        <v>3139</v>
      </c>
      <c r="J80" s="47">
        <v>10279</v>
      </c>
      <c r="K80" s="47">
        <v>-4001</v>
      </c>
      <c r="L80" s="46"/>
    </row>
    <row r="81" spans="1:12" ht="14.25">
      <c r="A81" s="38" t="s">
        <v>158</v>
      </c>
      <c r="B81" s="44" t="s">
        <v>159</v>
      </c>
      <c r="C81" s="45"/>
      <c r="D81" s="46">
        <v>6839</v>
      </c>
      <c r="E81" s="46">
        <v>834</v>
      </c>
      <c r="F81" s="47">
        <v>7673</v>
      </c>
      <c r="G81" s="47">
        <v>-6005</v>
      </c>
      <c r="H81" s="46">
        <v>12319</v>
      </c>
      <c r="I81" s="46">
        <v>3066</v>
      </c>
      <c r="J81" s="47">
        <v>15385</v>
      </c>
      <c r="K81" s="47">
        <v>-9253</v>
      </c>
      <c r="L81" s="46"/>
    </row>
    <row r="82" spans="1:12" ht="14.25">
      <c r="A82" s="38" t="s">
        <v>160</v>
      </c>
      <c r="B82" s="44" t="s">
        <v>161</v>
      </c>
      <c r="C82" s="45" t="s">
        <v>36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</row>
    <row r="83" spans="1:12" ht="14.25">
      <c r="A83" s="55" t="s">
        <v>162</v>
      </c>
      <c r="B83" s="48" t="s">
        <v>517</v>
      </c>
      <c r="C83" s="45" t="s">
        <v>36</v>
      </c>
      <c r="D83" s="46">
        <v>23</v>
      </c>
      <c r="E83" s="46">
        <v>0</v>
      </c>
      <c r="F83" s="47">
        <v>23</v>
      </c>
      <c r="G83" s="47">
        <v>-23</v>
      </c>
      <c r="H83" s="46">
        <v>43</v>
      </c>
      <c r="I83" s="46">
        <v>0</v>
      </c>
      <c r="J83" s="47">
        <v>43</v>
      </c>
      <c r="K83" s="47">
        <v>-43</v>
      </c>
      <c r="L83" s="46"/>
    </row>
    <row r="84" spans="1:12" ht="14.25">
      <c r="A84" s="38" t="s">
        <v>18</v>
      </c>
      <c r="B84" s="39" t="s">
        <v>163</v>
      </c>
      <c r="C84" s="50"/>
      <c r="D84" s="51">
        <v>6814534</v>
      </c>
      <c r="E84" s="51">
        <v>8766646</v>
      </c>
      <c r="F84" s="37">
        <v>15581180</v>
      </c>
      <c r="G84" s="37">
        <v>1952112</v>
      </c>
      <c r="H84" s="51">
        <v>55285821.334</v>
      </c>
      <c r="I84" s="51">
        <v>61615901</v>
      </c>
      <c r="J84" s="37">
        <v>116901722.334</v>
      </c>
      <c r="K84" s="37">
        <v>6330079.665999999</v>
      </c>
      <c r="L84" s="51"/>
    </row>
    <row r="85" spans="1:12" ht="14.25">
      <c r="A85" s="38" t="s">
        <v>164</v>
      </c>
      <c r="B85" s="44" t="s">
        <v>165</v>
      </c>
      <c r="C85" s="45" t="s">
        <v>36</v>
      </c>
      <c r="D85" s="52">
        <v>6503479</v>
      </c>
      <c r="E85" s="52">
        <v>8313079</v>
      </c>
      <c r="F85" s="53">
        <v>14816558</v>
      </c>
      <c r="G85" s="53">
        <v>1809600</v>
      </c>
      <c r="H85" s="52">
        <v>52974726.334</v>
      </c>
      <c r="I85" s="52">
        <v>58274989</v>
      </c>
      <c r="J85" s="53">
        <v>111249715.334</v>
      </c>
      <c r="K85" s="53">
        <v>5300262.665999999</v>
      </c>
      <c r="L85" s="52"/>
    </row>
    <row r="86" spans="1:12" ht="14.25">
      <c r="A86" s="43" t="s">
        <v>166</v>
      </c>
      <c r="B86" s="44" t="s">
        <v>167</v>
      </c>
      <c r="C86" s="54" t="s">
        <v>36</v>
      </c>
      <c r="D86" s="46">
        <v>492</v>
      </c>
      <c r="E86" s="46">
        <v>217</v>
      </c>
      <c r="F86" s="47">
        <v>709</v>
      </c>
      <c r="G86" s="47">
        <v>-275</v>
      </c>
      <c r="H86" s="46">
        <v>4837</v>
      </c>
      <c r="I86" s="46">
        <v>1126</v>
      </c>
      <c r="J86" s="47">
        <v>5963</v>
      </c>
      <c r="K86" s="47">
        <v>-3711</v>
      </c>
      <c r="L86" s="46"/>
    </row>
    <row r="87" spans="1:12" ht="14.25">
      <c r="A87" s="38" t="s">
        <v>168</v>
      </c>
      <c r="B87" s="44" t="s">
        <v>169</v>
      </c>
      <c r="C87" s="45" t="s">
        <v>36</v>
      </c>
      <c r="D87" s="46">
        <v>9996</v>
      </c>
      <c r="E87" s="46">
        <v>5023</v>
      </c>
      <c r="F87" s="47">
        <v>15019</v>
      </c>
      <c r="G87" s="47">
        <v>-4973</v>
      </c>
      <c r="H87" s="46">
        <v>82760</v>
      </c>
      <c r="I87" s="46">
        <v>26329</v>
      </c>
      <c r="J87" s="47">
        <v>109089</v>
      </c>
      <c r="K87" s="47">
        <v>-56431</v>
      </c>
      <c r="L87" s="46"/>
    </row>
    <row r="88" spans="1:12" ht="14.25">
      <c r="A88" s="38" t="s">
        <v>170</v>
      </c>
      <c r="B88" s="48" t="s">
        <v>171</v>
      </c>
      <c r="C88" s="45" t="s">
        <v>36</v>
      </c>
      <c r="D88" s="46">
        <v>294634</v>
      </c>
      <c r="E88" s="46">
        <v>444837</v>
      </c>
      <c r="F88" s="47">
        <v>739471</v>
      </c>
      <c r="G88" s="47">
        <v>150203</v>
      </c>
      <c r="H88" s="46">
        <v>2151061</v>
      </c>
      <c r="I88" s="46">
        <v>3295313</v>
      </c>
      <c r="J88" s="47">
        <v>5446374</v>
      </c>
      <c r="K88" s="47">
        <v>1144252</v>
      </c>
      <c r="L88" s="46"/>
    </row>
    <row r="89" spans="1:12" ht="14.25">
      <c r="A89" s="38" t="s">
        <v>172</v>
      </c>
      <c r="B89" s="48" t="s">
        <v>173</v>
      </c>
      <c r="C89" s="45"/>
      <c r="D89" s="46">
        <v>13</v>
      </c>
      <c r="E89" s="46">
        <v>0</v>
      </c>
      <c r="F89" s="47">
        <v>13</v>
      </c>
      <c r="G89" s="47">
        <v>-13</v>
      </c>
      <c r="H89" s="46">
        <v>1</v>
      </c>
      <c r="I89" s="46">
        <v>0</v>
      </c>
      <c r="J89" s="47">
        <v>1</v>
      </c>
      <c r="K89" s="47">
        <v>-1</v>
      </c>
      <c r="L89" s="46"/>
    </row>
    <row r="90" spans="1:12" ht="14.25">
      <c r="A90" s="43" t="s">
        <v>174</v>
      </c>
      <c r="B90" s="44" t="s">
        <v>175</v>
      </c>
      <c r="C90" s="54" t="s">
        <v>36</v>
      </c>
      <c r="D90" s="46">
        <v>5920</v>
      </c>
      <c r="E90" s="46">
        <v>3490</v>
      </c>
      <c r="F90" s="47">
        <v>9410</v>
      </c>
      <c r="G90" s="47">
        <v>-2430</v>
      </c>
      <c r="H90" s="46">
        <v>72436</v>
      </c>
      <c r="I90" s="46">
        <v>18144</v>
      </c>
      <c r="J90" s="47">
        <v>90580</v>
      </c>
      <c r="K90" s="47">
        <v>-54292</v>
      </c>
      <c r="L90" s="46"/>
    </row>
    <row r="91" spans="1:12" ht="14.25">
      <c r="A91" s="38" t="s">
        <v>18</v>
      </c>
      <c r="B91" s="39" t="s">
        <v>176</v>
      </c>
      <c r="C91" s="50"/>
      <c r="D91" s="51">
        <v>109782</v>
      </c>
      <c r="E91" s="51">
        <v>36286</v>
      </c>
      <c r="F91" s="37">
        <v>146068</v>
      </c>
      <c r="G91" s="37">
        <v>-73496</v>
      </c>
      <c r="H91" s="51">
        <v>550976</v>
      </c>
      <c r="I91" s="51">
        <v>191571</v>
      </c>
      <c r="J91" s="37">
        <v>742547</v>
      </c>
      <c r="K91" s="37">
        <v>-359405</v>
      </c>
      <c r="L91" s="51"/>
    </row>
    <row r="92" spans="1:12" ht="14.25">
      <c r="A92" s="49" t="s">
        <v>177</v>
      </c>
      <c r="B92" s="44" t="s">
        <v>178</v>
      </c>
      <c r="C92" s="45" t="s">
        <v>36</v>
      </c>
      <c r="D92" s="52">
        <v>399</v>
      </c>
      <c r="E92" s="52">
        <v>0</v>
      </c>
      <c r="F92" s="53">
        <v>399</v>
      </c>
      <c r="G92" s="53">
        <v>-399</v>
      </c>
      <c r="H92" s="52">
        <v>1126</v>
      </c>
      <c r="I92" s="52">
        <v>0</v>
      </c>
      <c r="J92" s="53">
        <v>1126</v>
      </c>
      <c r="K92" s="53">
        <v>-1126</v>
      </c>
      <c r="L92" s="52"/>
    </row>
    <row r="93" spans="1:12" ht="14.25">
      <c r="A93" s="49" t="s">
        <v>179</v>
      </c>
      <c r="B93" s="44" t="s">
        <v>180</v>
      </c>
      <c r="C93" s="45" t="s">
        <v>36</v>
      </c>
      <c r="D93" s="46">
        <v>3003</v>
      </c>
      <c r="E93" s="46">
        <v>534</v>
      </c>
      <c r="F93" s="47">
        <v>3537</v>
      </c>
      <c r="G93" s="47">
        <v>-2469</v>
      </c>
      <c r="H93" s="46">
        <v>17179</v>
      </c>
      <c r="I93" s="46">
        <v>1269</v>
      </c>
      <c r="J93" s="47">
        <v>18448</v>
      </c>
      <c r="K93" s="47">
        <v>-15910</v>
      </c>
      <c r="L93" s="46"/>
    </row>
    <row r="94" spans="1:12" ht="14.25">
      <c r="A94" s="38" t="s">
        <v>181</v>
      </c>
      <c r="B94" s="44" t="s">
        <v>182</v>
      </c>
      <c r="C94" s="45" t="s">
        <v>36</v>
      </c>
      <c r="D94" s="46">
        <v>1705</v>
      </c>
      <c r="E94" s="46">
        <v>0</v>
      </c>
      <c r="F94" s="47">
        <v>1705</v>
      </c>
      <c r="G94" s="47">
        <v>-1705</v>
      </c>
      <c r="H94" s="46">
        <v>7629</v>
      </c>
      <c r="I94" s="46">
        <v>0</v>
      </c>
      <c r="J94" s="47">
        <v>7629</v>
      </c>
      <c r="K94" s="47">
        <v>-7629</v>
      </c>
      <c r="L94" s="46"/>
    </row>
    <row r="95" spans="1:12" ht="14.25">
      <c r="A95" s="43" t="s">
        <v>183</v>
      </c>
      <c r="B95" s="44" t="s">
        <v>184</v>
      </c>
      <c r="C95" s="45" t="s">
        <v>36</v>
      </c>
      <c r="D95" s="46">
        <v>3506</v>
      </c>
      <c r="E95" s="46">
        <v>3299</v>
      </c>
      <c r="F95" s="47">
        <v>6805</v>
      </c>
      <c r="G95" s="47">
        <v>-207</v>
      </c>
      <c r="H95" s="46">
        <v>17128</v>
      </c>
      <c r="I95" s="46">
        <v>15927</v>
      </c>
      <c r="J95" s="47">
        <v>33055</v>
      </c>
      <c r="K95" s="47">
        <v>-1201</v>
      </c>
      <c r="L95" s="46"/>
    </row>
    <row r="96" spans="1:12" ht="14.25">
      <c r="A96" s="38" t="s">
        <v>185</v>
      </c>
      <c r="B96" s="48" t="s">
        <v>186</v>
      </c>
      <c r="C96" s="45" t="s">
        <v>36</v>
      </c>
      <c r="D96" s="46">
        <v>9643</v>
      </c>
      <c r="E96" s="46">
        <v>0</v>
      </c>
      <c r="F96" s="47">
        <v>9643</v>
      </c>
      <c r="G96" s="47">
        <v>-9643</v>
      </c>
      <c r="H96" s="46">
        <v>44036</v>
      </c>
      <c r="I96" s="46">
        <v>0</v>
      </c>
      <c r="J96" s="47">
        <v>44036</v>
      </c>
      <c r="K96" s="47">
        <v>-44036</v>
      </c>
      <c r="L96" s="46"/>
    </row>
    <row r="97" spans="1:12" ht="14.25">
      <c r="A97" s="43" t="s">
        <v>187</v>
      </c>
      <c r="B97" s="44" t="s">
        <v>188</v>
      </c>
      <c r="C97" s="45" t="s">
        <v>36</v>
      </c>
      <c r="D97" s="46">
        <v>8424</v>
      </c>
      <c r="E97" s="46">
        <v>0</v>
      </c>
      <c r="F97" s="47">
        <v>8424</v>
      </c>
      <c r="G97" s="47">
        <v>-8424</v>
      </c>
      <c r="H97" s="46">
        <v>42941</v>
      </c>
      <c r="I97" s="46">
        <v>0</v>
      </c>
      <c r="J97" s="47">
        <v>42941</v>
      </c>
      <c r="K97" s="47">
        <v>-42941</v>
      </c>
      <c r="L97" s="46"/>
    </row>
    <row r="98" spans="1:12" ht="14.25">
      <c r="A98" s="38" t="s">
        <v>189</v>
      </c>
      <c r="B98" s="44" t="s">
        <v>190</v>
      </c>
      <c r="C98" s="45" t="s">
        <v>36</v>
      </c>
      <c r="D98" s="46">
        <v>1317</v>
      </c>
      <c r="E98" s="46">
        <v>0</v>
      </c>
      <c r="F98" s="47">
        <v>1317</v>
      </c>
      <c r="G98" s="47">
        <v>-1317</v>
      </c>
      <c r="H98" s="46">
        <v>6212</v>
      </c>
      <c r="I98" s="46">
        <v>0</v>
      </c>
      <c r="J98" s="47">
        <v>6212</v>
      </c>
      <c r="K98" s="47">
        <v>-6212</v>
      </c>
      <c r="L98" s="46"/>
    </row>
    <row r="99" spans="1:12" ht="14.25">
      <c r="A99" s="38" t="s">
        <v>191</v>
      </c>
      <c r="B99" s="44" t="s">
        <v>192</v>
      </c>
      <c r="C99" s="45"/>
      <c r="D99" s="46">
        <v>806</v>
      </c>
      <c r="E99" s="46">
        <v>0</v>
      </c>
      <c r="F99" s="47">
        <v>806</v>
      </c>
      <c r="G99" s="47">
        <v>-806</v>
      </c>
      <c r="H99" s="46">
        <v>3111</v>
      </c>
      <c r="I99" s="46">
        <v>0</v>
      </c>
      <c r="J99" s="47">
        <v>3111</v>
      </c>
      <c r="K99" s="47">
        <v>-3111</v>
      </c>
      <c r="L99" s="46"/>
    </row>
    <row r="100" spans="1:12" ht="14.25">
      <c r="A100" s="38" t="s">
        <v>193</v>
      </c>
      <c r="B100" s="44" t="s">
        <v>194</v>
      </c>
      <c r="C100" s="45" t="s">
        <v>36</v>
      </c>
      <c r="D100" s="46">
        <v>1493</v>
      </c>
      <c r="E100" s="46">
        <v>0</v>
      </c>
      <c r="F100" s="47">
        <v>1493</v>
      </c>
      <c r="G100" s="47">
        <v>-1493</v>
      </c>
      <c r="H100" s="46">
        <v>5371</v>
      </c>
      <c r="I100" s="46">
        <v>0</v>
      </c>
      <c r="J100" s="47">
        <v>5371</v>
      </c>
      <c r="K100" s="47">
        <v>-5371</v>
      </c>
      <c r="L100" s="46"/>
    </row>
    <row r="101" spans="1:12" ht="14.25">
      <c r="A101" s="38" t="s">
        <v>195</v>
      </c>
      <c r="B101" s="44" t="s">
        <v>196</v>
      </c>
      <c r="C101" s="45" t="s">
        <v>36</v>
      </c>
      <c r="D101" s="46">
        <v>14530</v>
      </c>
      <c r="E101" s="46">
        <v>0</v>
      </c>
      <c r="F101" s="47">
        <v>14530</v>
      </c>
      <c r="G101" s="47">
        <v>-14530</v>
      </c>
      <c r="H101" s="46">
        <v>65284</v>
      </c>
      <c r="I101" s="46">
        <v>0</v>
      </c>
      <c r="J101" s="47">
        <v>65284</v>
      </c>
      <c r="K101" s="47">
        <v>-65284</v>
      </c>
      <c r="L101" s="46"/>
    </row>
    <row r="102" spans="1:12" ht="14.25">
      <c r="A102" s="38" t="s">
        <v>197</v>
      </c>
      <c r="B102" s="44" t="s">
        <v>198</v>
      </c>
      <c r="C102" s="45" t="s">
        <v>36</v>
      </c>
      <c r="D102" s="46">
        <v>11871</v>
      </c>
      <c r="E102" s="46">
        <v>0</v>
      </c>
      <c r="F102" s="47">
        <v>11871</v>
      </c>
      <c r="G102" s="47">
        <v>-11871</v>
      </c>
      <c r="H102" s="46">
        <v>35741</v>
      </c>
      <c r="I102" s="46">
        <v>0</v>
      </c>
      <c r="J102" s="47">
        <v>35741</v>
      </c>
      <c r="K102" s="47">
        <v>-35741</v>
      </c>
      <c r="L102" s="46"/>
    </row>
    <row r="103" spans="1:12" ht="14.25">
      <c r="A103" s="49" t="s">
        <v>199</v>
      </c>
      <c r="B103" s="44" t="s">
        <v>200</v>
      </c>
      <c r="C103" s="45" t="s">
        <v>36</v>
      </c>
      <c r="D103" s="46">
        <v>53085</v>
      </c>
      <c r="E103" s="46">
        <v>32453</v>
      </c>
      <c r="F103" s="47">
        <v>85538</v>
      </c>
      <c r="G103" s="47">
        <v>-20632</v>
      </c>
      <c r="H103" s="46">
        <v>305218</v>
      </c>
      <c r="I103" s="46">
        <v>174375</v>
      </c>
      <c r="J103" s="47">
        <v>479593</v>
      </c>
      <c r="K103" s="47">
        <v>-130843</v>
      </c>
      <c r="L103" s="46"/>
    </row>
    <row r="104" spans="1:12" ht="14.25">
      <c r="A104" s="38" t="s">
        <v>18</v>
      </c>
      <c r="B104" s="39" t="s">
        <v>201</v>
      </c>
      <c r="C104" s="40"/>
      <c r="D104" s="51">
        <v>1511063</v>
      </c>
      <c r="E104" s="51">
        <v>690495</v>
      </c>
      <c r="F104" s="37">
        <v>2201558</v>
      </c>
      <c r="G104" s="37">
        <v>-820568</v>
      </c>
      <c r="H104" s="51">
        <v>17768096</v>
      </c>
      <c r="I104" s="51">
        <v>2817815</v>
      </c>
      <c r="J104" s="37">
        <v>20585911</v>
      </c>
      <c r="K104" s="37">
        <v>-14950281</v>
      </c>
      <c r="L104" s="51"/>
    </row>
    <row r="105" spans="1:12" ht="14.25">
      <c r="A105" s="43" t="s">
        <v>202</v>
      </c>
      <c r="B105" s="44" t="s">
        <v>203</v>
      </c>
      <c r="C105" s="45" t="s">
        <v>36</v>
      </c>
      <c r="D105" s="52">
        <v>24349</v>
      </c>
      <c r="E105" s="52">
        <v>73067</v>
      </c>
      <c r="F105" s="53">
        <v>97416</v>
      </c>
      <c r="G105" s="53">
        <v>48718</v>
      </c>
      <c r="H105" s="52">
        <v>175466</v>
      </c>
      <c r="I105" s="52">
        <v>313461</v>
      </c>
      <c r="J105" s="53">
        <v>488927</v>
      </c>
      <c r="K105" s="53">
        <v>137995</v>
      </c>
      <c r="L105" s="52"/>
    </row>
    <row r="106" spans="1:12" ht="14.25">
      <c r="A106" s="38" t="s">
        <v>204</v>
      </c>
      <c r="B106" s="44" t="s">
        <v>205</v>
      </c>
      <c r="C106" s="45" t="s">
        <v>36</v>
      </c>
      <c r="D106" s="46">
        <v>215</v>
      </c>
      <c r="E106" s="46">
        <v>0</v>
      </c>
      <c r="F106" s="47">
        <v>215</v>
      </c>
      <c r="G106" s="47">
        <v>-215</v>
      </c>
      <c r="H106" s="46">
        <v>620</v>
      </c>
      <c r="I106" s="46">
        <v>0</v>
      </c>
      <c r="J106" s="47">
        <v>620</v>
      </c>
      <c r="K106" s="47">
        <v>-620</v>
      </c>
      <c r="L106" s="46"/>
    </row>
    <row r="107" spans="1:12" ht="14.25">
      <c r="A107" s="38" t="s">
        <v>206</v>
      </c>
      <c r="B107" s="44" t="s">
        <v>207</v>
      </c>
      <c r="C107" s="45" t="s">
        <v>36</v>
      </c>
      <c r="D107" s="46">
        <v>108</v>
      </c>
      <c r="E107" s="46">
        <v>0</v>
      </c>
      <c r="F107" s="47">
        <v>108</v>
      </c>
      <c r="G107" s="47">
        <v>-108</v>
      </c>
      <c r="H107" s="46">
        <v>314</v>
      </c>
      <c r="I107" s="46">
        <v>0</v>
      </c>
      <c r="J107" s="47">
        <v>314</v>
      </c>
      <c r="K107" s="47">
        <v>-314</v>
      </c>
      <c r="L107" s="46"/>
    </row>
    <row r="108" spans="1:12" ht="14.25">
      <c r="A108" s="43" t="s">
        <v>208</v>
      </c>
      <c r="B108" s="44" t="s">
        <v>209</v>
      </c>
      <c r="C108" s="45" t="s">
        <v>36</v>
      </c>
      <c r="D108" s="46">
        <v>498</v>
      </c>
      <c r="E108" s="46">
        <v>0</v>
      </c>
      <c r="F108" s="47">
        <v>498</v>
      </c>
      <c r="G108" s="47">
        <v>-498</v>
      </c>
      <c r="H108" s="46">
        <v>1752</v>
      </c>
      <c r="I108" s="46">
        <v>0</v>
      </c>
      <c r="J108" s="47">
        <v>1752</v>
      </c>
      <c r="K108" s="47">
        <v>-1752</v>
      </c>
      <c r="L108" s="46"/>
    </row>
    <row r="109" spans="1:12" ht="14.25">
      <c r="A109" s="49" t="s">
        <v>210</v>
      </c>
      <c r="B109" s="44" t="s">
        <v>211</v>
      </c>
      <c r="C109" s="45" t="s">
        <v>36</v>
      </c>
      <c r="D109" s="46">
        <v>7406</v>
      </c>
      <c r="E109" s="46">
        <v>0</v>
      </c>
      <c r="F109" s="47">
        <v>7406</v>
      </c>
      <c r="G109" s="47">
        <v>-7406</v>
      </c>
      <c r="H109" s="46">
        <v>31977</v>
      </c>
      <c r="I109" s="46">
        <v>0</v>
      </c>
      <c r="J109" s="47">
        <v>31977</v>
      </c>
      <c r="K109" s="47">
        <v>-31977</v>
      </c>
      <c r="L109" s="46"/>
    </row>
    <row r="110" spans="1:12" ht="14.25">
      <c r="A110" s="43" t="s">
        <v>212</v>
      </c>
      <c r="B110" s="44" t="s">
        <v>213</v>
      </c>
      <c r="C110" s="45" t="s">
        <v>36</v>
      </c>
      <c r="D110" s="46">
        <v>1267</v>
      </c>
      <c r="E110" s="46">
        <v>372</v>
      </c>
      <c r="F110" s="47">
        <v>1639</v>
      </c>
      <c r="G110" s="47">
        <v>-895</v>
      </c>
      <c r="H110" s="46">
        <v>6458</v>
      </c>
      <c r="I110" s="46">
        <v>1862</v>
      </c>
      <c r="J110" s="47">
        <v>8320</v>
      </c>
      <c r="K110" s="47">
        <v>-4596</v>
      </c>
      <c r="L110" s="46"/>
    </row>
    <row r="111" spans="1:12" ht="14.25">
      <c r="A111" s="38" t="s">
        <v>214</v>
      </c>
      <c r="B111" s="48" t="s">
        <v>215</v>
      </c>
      <c r="C111" s="45" t="s">
        <v>36</v>
      </c>
      <c r="D111" s="46">
        <v>74</v>
      </c>
      <c r="E111" s="46">
        <v>0</v>
      </c>
      <c r="F111" s="47">
        <v>74</v>
      </c>
      <c r="G111" s="47">
        <v>-74</v>
      </c>
      <c r="H111" s="46">
        <v>256</v>
      </c>
      <c r="I111" s="46">
        <v>0</v>
      </c>
      <c r="J111" s="47">
        <v>256</v>
      </c>
      <c r="K111" s="47">
        <v>-256</v>
      </c>
      <c r="L111" s="46"/>
    </row>
    <row r="112" spans="1:12" ht="14.25">
      <c r="A112" s="38" t="s">
        <v>216</v>
      </c>
      <c r="B112" s="44" t="s">
        <v>217</v>
      </c>
      <c r="C112" s="45" t="s">
        <v>36</v>
      </c>
      <c r="D112" s="46">
        <v>3417</v>
      </c>
      <c r="E112" s="46">
        <v>0</v>
      </c>
      <c r="F112" s="47">
        <v>3417</v>
      </c>
      <c r="G112" s="47">
        <v>-3417</v>
      </c>
      <c r="H112" s="46">
        <v>19001</v>
      </c>
      <c r="I112" s="46">
        <v>0</v>
      </c>
      <c r="J112" s="47">
        <v>19001</v>
      </c>
      <c r="K112" s="47">
        <v>-19001</v>
      </c>
      <c r="L112" s="46"/>
    </row>
    <row r="113" spans="1:12" ht="14.25">
      <c r="A113" s="43" t="s">
        <v>218</v>
      </c>
      <c r="B113" s="44" t="s">
        <v>219</v>
      </c>
      <c r="C113" s="45" t="s">
        <v>36</v>
      </c>
      <c r="D113" s="46">
        <v>1758</v>
      </c>
      <c r="E113" s="46">
        <v>0</v>
      </c>
      <c r="F113" s="47">
        <v>1758</v>
      </c>
      <c r="G113" s="47">
        <v>-1758</v>
      </c>
      <c r="H113" s="46">
        <v>7476</v>
      </c>
      <c r="I113" s="46">
        <v>0</v>
      </c>
      <c r="J113" s="47">
        <v>7476</v>
      </c>
      <c r="K113" s="47">
        <v>-7476</v>
      </c>
      <c r="L113" s="46"/>
    </row>
    <row r="114" spans="1:12" ht="14.25">
      <c r="A114" s="38" t="s">
        <v>220</v>
      </c>
      <c r="B114" s="44" t="s">
        <v>221</v>
      </c>
      <c r="C114" s="45" t="s">
        <v>36</v>
      </c>
      <c r="D114" s="46">
        <v>581</v>
      </c>
      <c r="E114" s="46">
        <v>0</v>
      </c>
      <c r="F114" s="47">
        <v>581</v>
      </c>
      <c r="G114" s="47">
        <v>-581</v>
      </c>
      <c r="H114" s="46">
        <v>1776</v>
      </c>
      <c r="I114" s="46">
        <v>0</v>
      </c>
      <c r="J114" s="47">
        <v>1776</v>
      </c>
      <c r="K114" s="47">
        <v>-1776</v>
      </c>
      <c r="L114" s="46"/>
    </row>
    <row r="115" spans="1:12" ht="14.25">
      <c r="A115" s="49" t="s">
        <v>222</v>
      </c>
      <c r="B115" s="44" t="s">
        <v>223</v>
      </c>
      <c r="C115" s="45" t="s">
        <v>36</v>
      </c>
      <c r="D115" s="46">
        <v>233</v>
      </c>
      <c r="E115" s="46">
        <v>0</v>
      </c>
      <c r="F115" s="47">
        <v>233</v>
      </c>
      <c r="G115" s="47">
        <v>-233</v>
      </c>
      <c r="H115" s="46">
        <v>500</v>
      </c>
      <c r="I115" s="46">
        <v>0</v>
      </c>
      <c r="J115" s="47">
        <v>500</v>
      </c>
      <c r="K115" s="47">
        <v>-500</v>
      </c>
      <c r="L115" s="46"/>
    </row>
    <row r="116" spans="1:12" ht="14.25">
      <c r="A116" s="38" t="s">
        <v>224</v>
      </c>
      <c r="B116" s="48" t="s">
        <v>225</v>
      </c>
      <c r="C116" s="45"/>
      <c r="D116" s="46">
        <v>536</v>
      </c>
      <c r="E116" s="46">
        <v>0</v>
      </c>
      <c r="F116" s="47">
        <v>536</v>
      </c>
      <c r="G116" s="47">
        <v>-536</v>
      </c>
      <c r="H116" s="46">
        <v>4085</v>
      </c>
      <c r="I116" s="46">
        <v>0</v>
      </c>
      <c r="J116" s="47">
        <v>4085</v>
      </c>
      <c r="K116" s="47">
        <v>-4085</v>
      </c>
      <c r="L116" s="46"/>
    </row>
    <row r="117" spans="1:12" ht="14.25">
      <c r="A117" s="38" t="s">
        <v>226</v>
      </c>
      <c r="B117" s="44" t="s">
        <v>227</v>
      </c>
      <c r="C117" s="45" t="s">
        <v>36</v>
      </c>
      <c r="D117" s="46">
        <v>1150</v>
      </c>
      <c r="E117" s="46">
        <v>0</v>
      </c>
      <c r="F117" s="47">
        <v>1150</v>
      </c>
      <c r="G117" s="47">
        <v>-1150</v>
      </c>
      <c r="H117" s="46">
        <v>3799</v>
      </c>
      <c r="I117" s="46">
        <v>0</v>
      </c>
      <c r="J117" s="47">
        <v>3799</v>
      </c>
      <c r="K117" s="47">
        <v>-3799</v>
      </c>
      <c r="L117" s="46"/>
    </row>
    <row r="118" spans="1:12" ht="14.25">
      <c r="A118" s="43" t="s">
        <v>228</v>
      </c>
      <c r="B118" s="44" t="s">
        <v>229</v>
      </c>
      <c r="C118" s="45" t="s">
        <v>36</v>
      </c>
      <c r="D118" s="46">
        <v>61252</v>
      </c>
      <c r="E118" s="46">
        <v>6344</v>
      </c>
      <c r="F118" s="47">
        <v>67596</v>
      </c>
      <c r="G118" s="47">
        <v>-54908</v>
      </c>
      <c r="H118" s="46">
        <v>548050</v>
      </c>
      <c r="I118" s="46">
        <v>19715</v>
      </c>
      <c r="J118" s="47">
        <v>567765</v>
      </c>
      <c r="K118" s="47">
        <v>-528335</v>
      </c>
      <c r="L118" s="46"/>
    </row>
    <row r="119" spans="1:12" ht="14.25">
      <c r="A119" s="38" t="s">
        <v>230</v>
      </c>
      <c r="B119" s="44" t="s">
        <v>231</v>
      </c>
      <c r="C119" s="45" t="s">
        <v>36</v>
      </c>
      <c r="D119" s="46">
        <v>1936</v>
      </c>
      <c r="E119" s="46">
        <v>0</v>
      </c>
      <c r="F119" s="47">
        <v>1936</v>
      </c>
      <c r="G119" s="47">
        <v>-1936</v>
      </c>
      <c r="H119" s="46">
        <v>5722</v>
      </c>
      <c r="I119" s="46">
        <v>0</v>
      </c>
      <c r="J119" s="47">
        <v>5722</v>
      </c>
      <c r="K119" s="47">
        <v>-5722</v>
      </c>
      <c r="L119" s="46"/>
    </row>
    <row r="120" spans="1:12" ht="14.25">
      <c r="A120" s="49" t="s">
        <v>232</v>
      </c>
      <c r="B120" s="44" t="s">
        <v>233</v>
      </c>
      <c r="C120" s="45" t="s">
        <v>36</v>
      </c>
      <c r="D120" s="46">
        <v>685</v>
      </c>
      <c r="E120" s="46">
        <v>0</v>
      </c>
      <c r="F120" s="47">
        <v>685</v>
      </c>
      <c r="G120" s="47">
        <v>-685</v>
      </c>
      <c r="H120" s="46">
        <v>2638</v>
      </c>
      <c r="I120" s="46">
        <v>0</v>
      </c>
      <c r="J120" s="47">
        <v>2638</v>
      </c>
      <c r="K120" s="47">
        <v>-2638</v>
      </c>
      <c r="L120" s="46"/>
    </row>
    <row r="121" spans="1:12" ht="14.25">
      <c r="A121" s="43" t="s">
        <v>234</v>
      </c>
      <c r="B121" s="44" t="s">
        <v>235</v>
      </c>
      <c r="C121" s="45" t="s">
        <v>36</v>
      </c>
      <c r="D121" s="46">
        <v>235</v>
      </c>
      <c r="E121" s="46">
        <v>0</v>
      </c>
      <c r="F121" s="47">
        <v>235</v>
      </c>
      <c r="G121" s="47">
        <v>-235</v>
      </c>
      <c r="H121" s="46">
        <v>1676</v>
      </c>
      <c r="I121" s="46">
        <v>0</v>
      </c>
      <c r="J121" s="47">
        <v>1676</v>
      </c>
      <c r="K121" s="47">
        <v>-1676</v>
      </c>
      <c r="L121" s="46"/>
    </row>
    <row r="122" spans="1:12" ht="14.25">
      <c r="A122" s="43" t="s">
        <v>236</v>
      </c>
      <c r="B122" s="44" t="s">
        <v>237</v>
      </c>
      <c r="C122" s="45" t="s">
        <v>36</v>
      </c>
      <c r="D122" s="46">
        <v>597</v>
      </c>
      <c r="E122" s="46">
        <v>0</v>
      </c>
      <c r="F122" s="47">
        <v>597</v>
      </c>
      <c r="G122" s="47">
        <v>-597</v>
      </c>
      <c r="H122" s="46">
        <v>1731</v>
      </c>
      <c r="I122" s="46">
        <v>0</v>
      </c>
      <c r="J122" s="47">
        <v>1731</v>
      </c>
      <c r="K122" s="47">
        <v>-1731</v>
      </c>
      <c r="L122" s="46"/>
    </row>
    <row r="123" spans="1:12" ht="14.25">
      <c r="A123" s="43" t="s">
        <v>238</v>
      </c>
      <c r="B123" s="44" t="s">
        <v>239</v>
      </c>
      <c r="C123" s="45" t="s">
        <v>36</v>
      </c>
      <c r="D123" s="46">
        <v>120</v>
      </c>
      <c r="E123" s="46">
        <v>0</v>
      </c>
      <c r="F123" s="47">
        <v>120</v>
      </c>
      <c r="G123" s="47">
        <v>-120</v>
      </c>
      <c r="H123" s="46">
        <v>417</v>
      </c>
      <c r="I123" s="46">
        <v>0</v>
      </c>
      <c r="J123" s="47">
        <v>417</v>
      </c>
      <c r="K123" s="47">
        <v>-417</v>
      </c>
      <c r="L123" s="46"/>
    </row>
    <row r="124" spans="1:12" ht="14.25">
      <c r="A124" s="38" t="s">
        <v>240</v>
      </c>
      <c r="B124" s="44" t="s">
        <v>241</v>
      </c>
      <c r="C124" s="45" t="s">
        <v>36</v>
      </c>
      <c r="D124" s="46">
        <v>15310</v>
      </c>
      <c r="E124" s="46">
        <v>28540</v>
      </c>
      <c r="F124" s="47">
        <v>43850</v>
      </c>
      <c r="G124" s="47">
        <v>13230</v>
      </c>
      <c r="H124" s="46">
        <v>67611</v>
      </c>
      <c r="I124" s="46">
        <v>140917</v>
      </c>
      <c r="J124" s="47">
        <v>208528</v>
      </c>
      <c r="K124" s="47">
        <v>73306</v>
      </c>
      <c r="L124" s="46"/>
    </row>
    <row r="125" spans="1:12" ht="14.25">
      <c r="A125" s="38" t="s">
        <v>242</v>
      </c>
      <c r="B125" s="44" t="s">
        <v>243</v>
      </c>
      <c r="C125" s="45" t="s">
        <v>36</v>
      </c>
      <c r="D125" s="46">
        <v>401</v>
      </c>
      <c r="E125" s="46">
        <v>0</v>
      </c>
      <c r="F125" s="47">
        <v>401</v>
      </c>
      <c r="G125" s="47">
        <v>-401</v>
      </c>
      <c r="H125" s="46">
        <v>1600</v>
      </c>
      <c r="I125" s="46">
        <v>0</v>
      </c>
      <c r="J125" s="47">
        <v>1600</v>
      </c>
      <c r="K125" s="47">
        <v>-1600</v>
      </c>
      <c r="L125" s="46"/>
    </row>
    <row r="126" spans="1:12" ht="14.25">
      <c r="A126" s="43" t="s">
        <v>244</v>
      </c>
      <c r="B126" s="44" t="s">
        <v>245</v>
      </c>
      <c r="C126" s="45" t="s">
        <v>36</v>
      </c>
      <c r="D126" s="46">
        <v>5705</v>
      </c>
      <c r="E126" s="46">
        <v>0</v>
      </c>
      <c r="F126" s="47">
        <v>5705</v>
      </c>
      <c r="G126" s="47">
        <v>-5705</v>
      </c>
      <c r="H126" s="46">
        <v>21134</v>
      </c>
      <c r="I126" s="46">
        <v>0</v>
      </c>
      <c r="J126" s="47">
        <v>21134</v>
      </c>
      <c r="K126" s="47">
        <v>-21134</v>
      </c>
      <c r="L126" s="46"/>
    </row>
    <row r="127" spans="1:12" ht="14.25">
      <c r="A127" s="38" t="s">
        <v>246</v>
      </c>
      <c r="B127" s="44" t="s">
        <v>247</v>
      </c>
      <c r="C127" s="45" t="s">
        <v>36</v>
      </c>
      <c r="D127" s="46">
        <v>433</v>
      </c>
      <c r="E127" s="46">
        <v>0</v>
      </c>
      <c r="F127" s="47">
        <v>433</v>
      </c>
      <c r="G127" s="47">
        <v>-433</v>
      </c>
      <c r="H127" s="46">
        <v>3537</v>
      </c>
      <c r="I127" s="46">
        <v>0</v>
      </c>
      <c r="J127" s="47">
        <v>3537</v>
      </c>
      <c r="K127" s="47">
        <v>-3537</v>
      </c>
      <c r="L127" s="46"/>
    </row>
    <row r="128" spans="1:12" ht="14.25">
      <c r="A128" s="43" t="s">
        <v>248</v>
      </c>
      <c r="B128" s="44" t="s">
        <v>249</v>
      </c>
      <c r="C128" s="45" t="s">
        <v>36</v>
      </c>
      <c r="D128" s="46">
        <v>11996</v>
      </c>
      <c r="E128" s="46">
        <v>4209</v>
      </c>
      <c r="F128" s="47">
        <v>16205</v>
      </c>
      <c r="G128" s="47">
        <v>-7787</v>
      </c>
      <c r="H128" s="46">
        <v>103234</v>
      </c>
      <c r="I128" s="46">
        <v>19958</v>
      </c>
      <c r="J128" s="47">
        <v>123192</v>
      </c>
      <c r="K128" s="47">
        <v>-83276</v>
      </c>
      <c r="L128" s="46"/>
    </row>
    <row r="129" spans="1:12" ht="14.25">
      <c r="A129" s="38" t="s">
        <v>250</v>
      </c>
      <c r="B129" s="48" t="s">
        <v>251</v>
      </c>
      <c r="C129" s="45" t="s">
        <v>36</v>
      </c>
      <c r="D129" s="46">
        <v>1235</v>
      </c>
      <c r="E129" s="46">
        <v>0</v>
      </c>
      <c r="F129" s="47">
        <v>1235</v>
      </c>
      <c r="G129" s="47">
        <v>-1235</v>
      </c>
      <c r="H129" s="46">
        <v>4602</v>
      </c>
      <c r="I129" s="46">
        <v>0</v>
      </c>
      <c r="J129" s="47">
        <v>4602</v>
      </c>
      <c r="K129" s="47">
        <v>-4602</v>
      </c>
      <c r="L129" s="46"/>
    </row>
    <row r="130" spans="1:12" ht="14.25">
      <c r="A130" s="38" t="s">
        <v>252</v>
      </c>
      <c r="B130" s="44" t="s">
        <v>253</v>
      </c>
      <c r="C130" s="45" t="s">
        <v>36</v>
      </c>
      <c r="D130" s="46">
        <v>5</v>
      </c>
      <c r="E130" s="46">
        <v>0</v>
      </c>
      <c r="F130" s="47">
        <v>5</v>
      </c>
      <c r="G130" s="47">
        <v>-5</v>
      </c>
      <c r="H130" s="46">
        <v>2</v>
      </c>
      <c r="I130" s="46">
        <v>0</v>
      </c>
      <c r="J130" s="47">
        <v>2</v>
      </c>
      <c r="K130" s="47">
        <v>-2</v>
      </c>
      <c r="L130" s="46"/>
    </row>
    <row r="131" spans="1:12" ht="14.25">
      <c r="A131" s="38" t="s">
        <v>254</v>
      </c>
      <c r="B131" s="48" t="s">
        <v>255</v>
      </c>
      <c r="C131" s="45" t="s">
        <v>36</v>
      </c>
      <c r="D131" s="46">
        <v>61</v>
      </c>
      <c r="E131" s="46">
        <v>0</v>
      </c>
      <c r="F131" s="47">
        <v>61</v>
      </c>
      <c r="G131" s="47">
        <v>-61</v>
      </c>
      <c r="H131" s="46">
        <v>193</v>
      </c>
      <c r="I131" s="46">
        <v>0</v>
      </c>
      <c r="J131" s="47">
        <v>193</v>
      </c>
      <c r="K131" s="47">
        <v>-193</v>
      </c>
      <c r="L131" s="46"/>
    </row>
    <row r="132" spans="1:12" ht="14.25">
      <c r="A132" s="38" t="s">
        <v>256</v>
      </c>
      <c r="B132" s="44" t="s">
        <v>257</v>
      </c>
      <c r="C132" s="45" t="s">
        <v>36</v>
      </c>
      <c r="D132" s="46">
        <v>1202130</v>
      </c>
      <c r="E132" s="46">
        <v>537007</v>
      </c>
      <c r="F132" s="47">
        <v>1739137</v>
      </c>
      <c r="G132" s="47">
        <v>-665123</v>
      </c>
      <c r="H132" s="46">
        <v>14783659</v>
      </c>
      <c r="I132" s="46">
        <v>1999672</v>
      </c>
      <c r="J132" s="47">
        <v>16783331</v>
      </c>
      <c r="K132" s="47">
        <v>-12783987</v>
      </c>
      <c r="L132" s="46"/>
    </row>
    <row r="133" spans="1:12" ht="14.25">
      <c r="A133" s="38" t="s">
        <v>258</v>
      </c>
      <c r="B133" s="44" t="s">
        <v>259</v>
      </c>
      <c r="C133" s="45" t="s">
        <v>36</v>
      </c>
      <c r="D133" s="46">
        <v>147235</v>
      </c>
      <c r="E133" s="46">
        <v>35281</v>
      </c>
      <c r="F133" s="47">
        <v>182516</v>
      </c>
      <c r="G133" s="47">
        <v>-111954</v>
      </c>
      <c r="H133" s="46">
        <v>1808043</v>
      </c>
      <c r="I133" s="46">
        <v>307028</v>
      </c>
      <c r="J133" s="47">
        <v>2115071</v>
      </c>
      <c r="K133" s="47">
        <v>-1501015</v>
      </c>
      <c r="L133" s="46"/>
    </row>
    <row r="134" spans="1:12" ht="14.25">
      <c r="A134" s="38" t="s">
        <v>260</v>
      </c>
      <c r="B134" s="48" t="s">
        <v>261</v>
      </c>
      <c r="C134" s="45" t="s">
        <v>36</v>
      </c>
      <c r="D134" s="46">
        <v>321</v>
      </c>
      <c r="E134" s="46">
        <v>0</v>
      </c>
      <c r="F134" s="47">
        <v>321</v>
      </c>
      <c r="G134" s="47">
        <v>-321</v>
      </c>
      <c r="H134" s="46">
        <v>2677</v>
      </c>
      <c r="I134" s="46">
        <v>0</v>
      </c>
      <c r="J134" s="47">
        <v>2677</v>
      </c>
      <c r="K134" s="47">
        <v>-2677</v>
      </c>
      <c r="L134" s="46"/>
    </row>
    <row r="135" spans="1:12" ht="14.25">
      <c r="A135" s="43" t="s">
        <v>262</v>
      </c>
      <c r="B135" s="44" t="s">
        <v>263</v>
      </c>
      <c r="C135" s="45" t="s">
        <v>36</v>
      </c>
      <c r="D135" s="46">
        <v>19573</v>
      </c>
      <c r="E135" s="46">
        <v>5675</v>
      </c>
      <c r="F135" s="47">
        <v>25248</v>
      </c>
      <c r="G135" s="47">
        <v>-13898</v>
      </c>
      <c r="H135" s="46">
        <v>157263</v>
      </c>
      <c r="I135" s="46">
        <v>15202</v>
      </c>
      <c r="J135" s="47">
        <v>172465</v>
      </c>
      <c r="K135" s="47">
        <v>-142061</v>
      </c>
      <c r="L135" s="46"/>
    </row>
    <row r="136" spans="1:12" ht="14.25">
      <c r="A136" s="38" t="s">
        <v>264</v>
      </c>
      <c r="B136" s="44" t="s">
        <v>265</v>
      </c>
      <c r="C136" s="45" t="s">
        <v>36</v>
      </c>
      <c r="D136" s="46">
        <v>200</v>
      </c>
      <c r="E136" s="46">
        <v>0</v>
      </c>
      <c r="F136" s="47">
        <v>200</v>
      </c>
      <c r="G136" s="47">
        <v>-200</v>
      </c>
      <c r="H136" s="46">
        <v>658</v>
      </c>
      <c r="I136" s="46">
        <v>0</v>
      </c>
      <c r="J136" s="47">
        <v>658</v>
      </c>
      <c r="K136" s="47">
        <v>-658</v>
      </c>
      <c r="L136" s="46"/>
    </row>
    <row r="137" spans="1:12" ht="14.25">
      <c r="A137" s="38" t="s">
        <v>266</v>
      </c>
      <c r="B137" s="44" t="s">
        <v>267</v>
      </c>
      <c r="C137" s="45" t="s">
        <v>36</v>
      </c>
      <c r="D137" s="46">
        <v>41</v>
      </c>
      <c r="E137" s="46">
        <v>0</v>
      </c>
      <c r="F137" s="47">
        <v>41</v>
      </c>
      <c r="G137" s="47">
        <v>-41</v>
      </c>
      <c r="H137" s="46">
        <v>169</v>
      </c>
      <c r="I137" s="46">
        <v>0</v>
      </c>
      <c r="J137" s="47">
        <v>169</v>
      </c>
      <c r="K137" s="47">
        <v>-169</v>
      </c>
      <c r="L137" s="46"/>
    </row>
    <row r="138" spans="1:12" ht="14.25">
      <c r="A138" s="43" t="s">
        <v>18</v>
      </c>
      <c r="B138" s="62" t="s">
        <v>268</v>
      </c>
      <c r="C138" s="40"/>
      <c r="D138" s="51">
        <v>4138363</v>
      </c>
      <c r="E138" s="51">
        <v>3669523</v>
      </c>
      <c r="F138" s="37">
        <v>7807886</v>
      </c>
      <c r="G138" s="37">
        <v>-468840</v>
      </c>
      <c r="H138" s="51">
        <v>19584951.55</v>
      </c>
      <c r="I138" s="51">
        <v>18458628</v>
      </c>
      <c r="J138" s="37">
        <v>38043579.55</v>
      </c>
      <c r="K138" s="37">
        <v>-1126323.55</v>
      </c>
      <c r="L138" s="51"/>
    </row>
    <row r="139" spans="1:12" ht="14.25">
      <c r="A139" s="38" t="s">
        <v>269</v>
      </c>
      <c r="B139" s="44" t="s">
        <v>270</v>
      </c>
      <c r="C139" s="45" t="s">
        <v>36</v>
      </c>
      <c r="D139" s="52">
        <v>2764</v>
      </c>
      <c r="E139" s="52">
        <v>0</v>
      </c>
      <c r="F139" s="53">
        <v>2764</v>
      </c>
      <c r="G139" s="53">
        <v>-2764</v>
      </c>
      <c r="H139" s="52">
        <v>12160</v>
      </c>
      <c r="I139" s="52">
        <v>0</v>
      </c>
      <c r="J139" s="53">
        <v>12160</v>
      </c>
      <c r="K139" s="53">
        <v>-12160</v>
      </c>
      <c r="L139" s="52"/>
    </row>
    <row r="140" spans="1:12" ht="14.25">
      <c r="A140" s="38" t="s">
        <v>271</v>
      </c>
      <c r="B140" s="48" t="s">
        <v>272</v>
      </c>
      <c r="C140" s="45" t="s">
        <v>36</v>
      </c>
      <c r="D140" s="46">
        <v>30809</v>
      </c>
      <c r="E140" s="46">
        <v>13690</v>
      </c>
      <c r="F140" s="47">
        <v>44499</v>
      </c>
      <c r="G140" s="47">
        <v>-17119</v>
      </c>
      <c r="H140" s="46">
        <v>174861</v>
      </c>
      <c r="I140" s="46">
        <v>57648</v>
      </c>
      <c r="J140" s="47">
        <v>232509</v>
      </c>
      <c r="K140" s="47">
        <v>-117213</v>
      </c>
      <c r="L140" s="46"/>
    </row>
    <row r="141" spans="1:12" ht="14.25">
      <c r="A141" s="49" t="s">
        <v>273</v>
      </c>
      <c r="B141" s="44" t="s">
        <v>274</v>
      </c>
      <c r="C141" s="45"/>
      <c r="D141" s="46">
        <v>1367</v>
      </c>
      <c r="E141" s="46">
        <v>0</v>
      </c>
      <c r="F141" s="47">
        <v>1367</v>
      </c>
      <c r="G141" s="47">
        <v>-1367</v>
      </c>
      <c r="H141" s="46">
        <v>5512</v>
      </c>
      <c r="I141" s="46">
        <v>0</v>
      </c>
      <c r="J141" s="47">
        <v>5512</v>
      </c>
      <c r="K141" s="47">
        <v>-5512</v>
      </c>
      <c r="L141" s="46"/>
    </row>
    <row r="142" spans="1:12" ht="14.25">
      <c r="A142" s="43" t="s">
        <v>275</v>
      </c>
      <c r="B142" s="44" t="s">
        <v>276</v>
      </c>
      <c r="C142" s="54" t="s">
        <v>36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</row>
    <row r="143" spans="1:12" ht="14.25">
      <c r="A143" s="38" t="s">
        <v>277</v>
      </c>
      <c r="B143" s="44" t="s">
        <v>278</v>
      </c>
      <c r="C143" s="45"/>
      <c r="D143" s="46">
        <v>551</v>
      </c>
      <c r="E143" s="46">
        <v>0</v>
      </c>
      <c r="F143" s="47">
        <v>551</v>
      </c>
      <c r="G143" s="47">
        <v>-551</v>
      </c>
      <c r="H143" s="46">
        <v>2115</v>
      </c>
      <c r="I143" s="46">
        <v>0</v>
      </c>
      <c r="J143" s="47">
        <v>2115</v>
      </c>
      <c r="K143" s="47">
        <v>-2115</v>
      </c>
      <c r="L143" s="46"/>
    </row>
    <row r="144" spans="1:12" ht="14.25">
      <c r="A144" s="43" t="s">
        <v>279</v>
      </c>
      <c r="B144" s="44" t="s">
        <v>280</v>
      </c>
      <c r="C144" s="45"/>
      <c r="D144" s="46">
        <v>732</v>
      </c>
      <c r="E144" s="46">
        <v>0</v>
      </c>
      <c r="F144" s="47">
        <v>732</v>
      </c>
      <c r="G144" s="47">
        <v>-732</v>
      </c>
      <c r="H144" s="46">
        <v>6932</v>
      </c>
      <c r="I144" s="46">
        <v>0</v>
      </c>
      <c r="J144" s="47">
        <v>6932</v>
      </c>
      <c r="K144" s="47">
        <v>-6932</v>
      </c>
      <c r="L144" s="46"/>
    </row>
    <row r="145" spans="1:12" ht="14.25">
      <c r="A145" s="43" t="s">
        <v>281</v>
      </c>
      <c r="B145" s="44" t="s">
        <v>282</v>
      </c>
      <c r="C145" s="63"/>
      <c r="D145" s="46">
        <v>127</v>
      </c>
      <c r="E145" s="46">
        <v>0</v>
      </c>
      <c r="F145" s="47">
        <v>127</v>
      </c>
      <c r="G145" s="47">
        <v>-127</v>
      </c>
      <c r="H145" s="46">
        <v>394</v>
      </c>
      <c r="I145" s="46">
        <v>0</v>
      </c>
      <c r="J145" s="47">
        <v>394</v>
      </c>
      <c r="K145" s="47">
        <v>-394</v>
      </c>
      <c r="L145" s="46"/>
    </row>
    <row r="146" spans="1:12" ht="14.25">
      <c r="A146" s="38" t="s">
        <v>283</v>
      </c>
      <c r="B146" s="44" t="s">
        <v>284</v>
      </c>
      <c r="C146" s="45" t="s">
        <v>36</v>
      </c>
      <c r="D146" s="46">
        <v>318732</v>
      </c>
      <c r="E146" s="46">
        <v>94077</v>
      </c>
      <c r="F146" s="47">
        <v>412809</v>
      </c>
      <c r="G146" s="47">
        <v>-224655</v>
      </c>
      <c r="H146" s="46">
        <v>1299549</v>
      </c>
      <c r="I146" s="46">
        <v>272087</v>
      </c>
      <c r="J146" s="47">
        <v>1571636</v>
      </c>
      <c r="K146" s="47">
        <v>-1027462</v>
      </c>
      <c r="L146" s="46"/>
    </row>
    <row r="147" spans="1:12" ht="14.25">
      <c r="A147" s="43" t="s">
        <v>285</v>
      </c>
      <c r="B147" s="56" t="s">
        <v>286</v>
      </c>
      <c r="C147" s="54" t="s">
        <v>36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</row>
    <row r="148" spans="1:12" ht="14.25">
      <c r="A148" s="38" t="s">
        <v>287</v>
      </c>
      <c r="B148" s="44" t="s">
        <v>288</v>
      </c>
      <c r="C148" s="45"/>
      <c r="D148" s="46">
        <v>87752</v>
      </c>
      <c r="E148" s="46">
        <v>5513</v>
      </c>
      <c r="F148" s="47">
        <v>93265</v>
      </c>
      <c r="G148" s="47">
        <v>-82239</v>
      </c>
      <c r="H148" s="46">
        <v>540301.55</v>
      </c>
      <c r="I148" s="46">
        <v>11630</v>
      </c>
      <c r="J148" s="47">
        <v>551931.55</v>
      </c>
      <c r="K148" s="47">
        <v>-528671.55</v>
      </c>
      <c r="L148" s="46"/>
    </row>
    <row r="149" spans="1:12" ht="14.25">
      <c r="A149" s="38" t="s">
        <v>289</v>
      </c>
      <c r="B149" s="44" t="s">
        <v>290</v>
      </c>
      <c r="C149" s="45"/>
      <c r="D149" s="46">
        <v>4951</v>
      </c>
      <c r="E149" s="46">
        <v>3820</v>
      </c>
      <c r="F149" s="47">
        <v>8771</v>
      </c>
      <c r="G149" s="47">
        <v>-1131</v>
      </c>
      <c r="H149" s="46">
        <v>20895</v>
      </c>
      <c r="I149" s="46">
        <v>12723</v>
      </c>
      <c r="J149" s="47">
        <v>33618</v>
      </c>
      <c r="K149" s="47">
        <v>-8172</v>
      </c>
      <c r="L149" s="46"/>
    </row>
    <row r="150" spans="1:12" ht="14.25">
      <c r="A150" s="38" t="s">
        <v>291</v>
      </c>
      <c r="B150" s="44" t="s">
        <v>292</v>
      </c>
      <c r="C150" s="45" t="s">
        <v>36</v>
      </c>
      <c r="D150" s="46">
        <v>9480</v>
      </c>
      <c r="E150" s="46">
        <v>0</v>
      </c>
      <c r="F150" s="47">
        <v>9480</v>
      </c>
      <c r="G150" s="47">
        <v>-9480</v>
      </c>
      <c r="H150" s="46">
        <v>13348</v>
      </c>
      <c r="I150" s="46">
        <v>0</v>
      </c>
      <c r="J150" s="47">
        <v>13348</v>
      </c>
      <c r="K150" s="47">
        <v>-13348</v>
      </c>
      <c r="L150" s="46"/>
    </row>
    <row r="151" spans="1:12" ht="14.25">
      <c r="A151" s="38" t="s">
        <v>293</v>
      </c>
      <c r="B151" s="44" t="s">
        <v>294</v>
      </c>
      <c r="C151" s="45" t="s">
        <v>36</v>
      </c>
      <c r="D151" s="46">
        <v>50471</v>
      </c>
      <c r="E151" s="46">
        <v>19359</v>
      </c>
      <c r="F151" s="47">
        <v>69830</v>
      </c>
      <c r="G151" s="47">
        <v>-31112</v>
      </c>
      <c r="H151" s="46">
        <v>222568</v>
      </c>
      <c r="I151" s="46">
        <v>78203</v>
      </c>
      <c r="J151" s="47">
        <v>300771</v>
      </c>
      <c r="K151" s="47">
        <v>-144365</v>
      </c>
      <c r="L151" s="46"/>
    </row>
    <row r="152" spans="1:12" ht="14.25">
      <c r="A152" s="38" t="s">
        <v>295</v>
      </c>
      <c r="B152" s="44" t="s">
        <v>296</v>
      </c>
      <c r="C152" s="45" t="s">
        <v>36</v>
      </c>
      <c r="D152" s="46">
        <v>117779</v>
      </c>
      <c r="E152" s="46">
        <v>115586</v>
      </c>
      <c r="F152" s="47">
        <v>233365</v>
      </c>
      <c r="G152" s="47">
        <v>-2193</v>
      </c>
      <c r="H152" s="46">
        <v>554657</v>
      </c>
      <c r="I152" s="46">
        <v>423574</v>
      </c>
      <c r="J152" s="47">
        <v>978231</v>
      </c>
      <c r="K152" s="47">
        <v>-131083</v>
      </c>
      <c r="L152" s="46"/>
    </row>
    <row r="153" spans="1:12" ht="14.25">
      <c r="A153" s="38" t="s">
        <v>297</v>
      </c>
      <c r="B153" s="44" t="s">
        <v>298</v>
      </c>
      <c r="C153" s="45"/>
      <c r="D153" s="46">
        <v>8154</v>
      </c>
      <c r="E153" s="46">
        <v>2085</v>
      </c>
      <c r="F153" s="47">
        <v>10239</v>
      </c>
      <c r="G153" s="47">
        <v>-6069</v>
      </c>
      <c r="H153" s="46">
        <v>27974</v>
      </c>
      <c r="I153" s="46">
        <v>6769</v>
      </c>
      <c r="J153" s="47">
        <v>34743</v>
      </c>
      <c r="K153" s="47">
        <v>-21205</v>
      </c>
      <c r="L153" s="46"/>
    </row>
    <row r="154" spans="1:12" ht="14.25">
      <c r="A154" s="49" t="s">
        <v>299</v>
      </c>
      <c r="B154" s="44" t="s">
        <v>300</v>
      </c>
      <c r="C154" s="54" t="s">
        <v>36</v>
      </c>
      <c r="D154" s="46">
        <v>109</v>
      </c>
      <c r="E154" s="46">
        <v>0</v>
      </c>
      <c r="F154" s="47">
        <v>109</v>
      </c>
      <c r="G154" s="47">
        <v>-109</v>
      </c>
      <c r="H154" s="46">
        <v>886</v>
      </c>
      <c r="I154" s="46">
        <v>0</v>
      </c>
      <c r="J154" s="47">
        <v>886</v>
      </c>
      <c r="K154" s="47">
        <v>-886</v>
      </c>
      <c r="L154" s="46"/>
    </row>
    <row r="155" spans="1:12" ht="14.25">
      <c r="A155" s="49" t="s">
        <v>301</v>
      </c>
      <c r="B155" s="44" t="s">
        <v>302</v>
      </c>
      <c r="C155" s="54" t="s">
        <v>36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</row>
    <row r="156" spans="1:12" ht="14.25">
      <c r="A156" s="38" t="s">
        <v>303</v>
      </c>
      <c r="B156" s="44" t="s">
        <v>304</v>
      </c>
      <c r="C156" s="45" t="s">
        <v>36</v>
      </c>
      <c r="D156" s="46">
        <v>31520</v>
      </c>
      <c r="E156" s="46">
        <v>25168</v>
      </c>
      <c r="F156" s="47">
        <v>56688</v>
      </c>
      <c r="G156" s="47">
        <v>-6352</v>
      </c>
      <c r="H156" s="46">
        <v>94611</v>
      </c>
      <c r="I156" s="46">
        <v>71440</v>
      </c>
      <c r="J156" s="47">
        <v>166051</v>
      </c>
      <c r="K156" s="47">
        <v>-23171</v>
      </c>
      <c r="L156" s="46"/>
    </row>
    <row r="157" spans="1:12" ht="14.25">
      <c r="A157" s="38" t="s">
        <v>305</v>
      </c>
      <c r="B157" s="44" t="s">
        <v>306</v>
      </c>
      <c r="C157" s="45" t="s">
        <v>36</v>
      </c>
      <c r="D157" s="46">
        <v>2728</v>
      </c>
      <c r="E157" s="46">
        <v>1608</v>
      </c>
      <c r="F157" s="47">
        <v>4336</v>
      </c>
      <c r="G157" s="47">
        <v>-1120</v>
      </c>
      <c r="H157" s="46">
        <v>10498</v>
      </c>
      <c r="I157" s="46">
        <v>5288</v>
      </c>
      <c r="J157" s="47">
        <v>15786</v>
      </c>
      <c r="K157" s="47">
        <v>-5210</v>
      </c>
      <c r="L157" s="46"/>
    </row>
    <row r="158" spans="1:12" ht="14.25">
      <c r="A158" s="43" t="s">
        <v>307</v>
      </c>
      <c r="B158" s="44" t="s">
        <v>308</v>
      </c>
      <c r="C158" s="54" t="s">
        <v>36</v>
      </c>
      <c r="D158" s="46">
        <v>25</v>
      </c>
      <c r="E158" s="46">
        <v>0</v>
      </c>
      <c r="F158" s="47">
        <v>25</v>
      </c>
      <c r="G158" s="47">
        <v>-25</v>
      </c>
      <c r="H158" s="46">
        <v>31</v>
      </c>
      <c r="I158" s="46">
        <v>0</v>
      </c>
      <c r="J158" s="47">
        <v>31</v>
      </c>
      <c r="K158" s="47">
        <v>-31</v>
      </c>
      <c r="L158" s="46"/>
    </row>
    <row r="159" spans="1:12" ht="14.25">
      <c r="A159" s="38" t="s">
        <v>309</v>
      </c>
      <c r="B159" s="44" t="s">
        <v>310</v>
      </c>
      <c r="C159" s="45" t="s">
        <v>36</v>
      </c>
      <c r="D159" s="46">
        <v>736</v>
      </c>
      <c r="E159" s="46">
        <v>0</v>
      </c>
      <c r="F159" s="47">
        <v>736</v>
      </c>
      <c r="G159" s="47">
        <v>-736</v>
      </c>
      <c r="H159" s="46">
        <v>2331</v>
      </c>
      <c r="I159" s="46">
        <v>0</v>
      </c>
      <c r="J159" s="47">
        <v>2331</v>
      </c>
      <c r="K159" s="47">
        <v>-2331</v>
      </c>
      <c r="L159" s="46"/>
    </row>
    <row r="160" spans="1:12" ht="14.25">
      <c r="A160" s="38" t="s">
        <v>311</v>
      </c>
      <c r="B160" s="44" t="s">
        <v>312</v>
      </c>
      <c r="C160" s="45" t="s">
        <v>36</v>
      </c>
      <c r="D160" s="46">
        <v>821038</v>
      </c>
      <c r="E160" s="46">
        <v>2245296</v>
      </c>
      <c r="F160" s="47">
        <v>3066334</v>
      </c>
      <c r="G160" s="47">
        <v>1424258</v>
      </c>
      <c r="H160" s="46">
        <v>4764382</v>
      </c>
      <c r="I160" s="46">
        <v>13157194</v>
      </c>
      <c r="J160" s="47">
        <v>17921576</v>
      </c>
      <c r="K160" s="47">
        <v>8392812</v>
      </c>
      <c r="L160" s="46"/>
    </row>
    <row r="161" spans="1:12" ht="14.25">
      <c r="A161" s="38" t="s">
        <v>313</v>
      </c>
      <c r="B161" s="44" t="s">
        <v>314</v>
      </c>
      <c r="C161" s="45"/>
      <c r="D161" s="46">
        <v>2296</v>
      </c>
      <c r="E161" s="46">
        <v>0</v>
      </c>
      <c r="F161" s="47">
        <v>2296</v>
      </c>
      <c r="G161" s="47">
        <v>-2296</v>
      </c>
      <c r="H161" s="46">
        <v>9131</v>
      </c>
      <c r="I161" s="46">
        <v>0</v>
      </c>
      <c r="J161" s="47">
        <v>9131</v>
      </c>
      <c r="K161" s="47">
        <v>-9131</v>
      </c>
      <c r="L161" s="46"/>
    </row>
    <row r="162" spans="1:12" ht="14.25">
      <c r="A162" s="38" t="s">
        <v>315</v>
      </c>
      <c r="B162" s="44" t="s">
        <v>316</v>
      </c>
      <c r="C162" s="45"/>
      <c r="D162" s="46">
        <v>251</v>
      </c>
      <c r="E162" s="46">
        <v>0</v>
      </c>
      <c r="F162" s="47">
        <v>251</v>
      </c>
      <c r="G162" s="47">
        <v>-251</v>
      </c>
      <c r="H162" s="46">
        <v>777</v>
      </c>
      <c r="I162" s="46">
        <v>0</v>
      </c>
      <c r="J162" s="47">
        <v>777</v>
      </c>
      <c r="K162" s="47">
        <v>-777</v>
      </c>
      <c r="L162" s="46"/>
    </row>
    <row r="163" spans="1:12" ht="14.25">
      <c r="A163" s="38" t="s">
        <v>317</v>
      </c>
      <c r="B163" s="44" t="s">
        <v>318</v>
      </c>
      <c r="C163" s="45" t="s">
        <v>36</v>
      </c>
      <c r="D163" s="46">
        <v>296</v>
      </c>
      <c r="E163" s="46">
        <v>0</v>
      </c>
      <c r="F163" s="47">
        <v>296</v>
      </c>
      <c r="G163" s="47">
        <v>-296</v>
      </c>
      <c r="H163" s="46">
        <v>844</v>
      </c>
      <c r="I163" s="46">
        <v>0</v>
      </c>
      <c r="J163" s="47">
        <v>844</v>
      </c>
      <c r="K163" s="47">
        <v>-844</v>
      </c>
      <c r="L163" s="46"/>
    </row>
    <row r="164" spans="1:12" ht="14.25">
      <c r="A164" s="43" t="s">
        <v>319</v>
      </c>
      <c r="B164" s="44" t="s">
        <v>320</v>
      </c>
      <c r="C164" s="45" t="s">
        <v>36</v>
      </c>
      <c r="D164" s="46">
        <v>75504</v>
      </c>
      <c r="E164" s="46">
        <v>26245</v>
      </c>
      <c r="F164" s="47">
        <v>101749</v>
      </c>
      <c r="G164" s="47">
        <v>-49259</v>
      </c>
      <c r="H164" s="46">
        <v>360285</v>
      </c>
      <c r="I164" s="46">
        <v>109741</v>
      </c>
      <c r="J164" s="47">
        <v>470026</v>
      </c>
      <c r="K164" s="47">
        <v>-250544</v>
      </c>
      <c r="L164" s="46"/>
    </row>
    <row r="165" spans="1:12" ht="14.25">
      <c r="A165" s="49" t="s">
        <v>321</v>
      </c>
      <c r="B165" s="44" t="s">
        <v>322</v>
      </c>
      <c r="C165" s="45" t="s">
        <v>36</v>
      </c>
      <c r="D165" s="46">
        <v>59283</v>
      </c>
      <c r="E165" s="46">
        <v>456</v>
      </c>
      <c r="F165" s="47">
        <v>59739</v>
      </c>
      <c r="G165" s="47">
        <v>-58827</v>
      </c>
      <c r="H165" s="46">
        <v>316000</v>
      </c>
      <c r="I165" s="46">
        <v>2961</v>
      </c>
      <c r="J165" s="47">
        <v>318961</v>
      </c>
      <c r="K165" s="47">
        <v>-313039</v>
      </c>
      <c r="L165" s="46"/>
    </row>
    <row r="166" spans="1:12" ht="14.25">
      <c r="A166" s="38" t="s">
        <v>323</v>
      </c>
      <c r="B166" s="48" t="s">
        <v>324</v>
      </c>
      <c r="C166" s="45" t="s">
        <v>36</v>
      </c>
      <c r="D166" s="46">
        <v>111104</v>
      </c>
      <c r="E166" s="46">
        <v>119751</v>
      </c>
      <c r="F166" s="47">
        <v>230855</v>
      </c>
      <c r="G166" s="47">
        <v>8647</v>
      </c>
      <c r="H166" s="46">
        <v>532764</v>
      </c>
      <c r="I166" s="46">
        <v>477510</v>
      </c>
      <c r="J166" s="47">
        <v>1010274</v>
      </c>
      <c r="K166" s="47">
        <v>-55254</v>
      </c>
      <c r="L166" s="46"/>
    </row>
    <row r="167" spans="1:12" ht="14.25">
      <c r="A167" s="49" t="s">
        <v>325</v>
      </c>
      <c r="B167" s="44" t="s">
        <v>326</v>
      </c>
      <c r="C167" s="45" t="s">
        <v>36</v>
      </c>
      <c r="D167" s="46">
        <v>19801</v>
      </c>
      <c r="E167" s="46">
        <v>0</v>
      </c>
      <c r="F167" s="47">
        <v>19801</v>
      </c>
      <c r="G167" s="47">
        <v>-19801</v>
      </c>
      <c r="H167" s="46">
        <v>195997</v>
      </c>
      <c r="I167" s="46">
        <v>0</v>
      </c>
      <c r="J167" s="47">
        <v>195997</v>
      </c>
      <c r="K167" s="47">
        <v>-195997</v>
      </c>
      <c r="L167" s="46"/>
    </row>
    <row r="168" spans="1:12" ht="14.25">
      <c r="A168" s="43" t="s">
        <v>327</v>
      </c>
      <c r="B168" s="44" t="s">
        <v>328</v>
      </c>
      <c r="C168" s="45" t="s">
        <v>36</v>
      </c>
      <c r="D168" s="46">
        <v>1809</v>
      </c>
      <c r="E168" s="46">
        <v>0</v>
      </c>
      <c r="F168" s="47">
        <v>1809</v>
      </c>
      <c r="G168" s="47">
        <v>-1809</v>
      </c>
      <c r="H168" s="46">
        <v>8853</v>
      </c>
      <c r="I168" s="46">
        <v>0</v>
      </c>
      <c r="J168" s="47">
        <v>8853</v>
      </c>
      <c r="K168" s="47">
        <v>-8853</v>
      </c>
      <c r="L168" s="46"/>
    </row>
    <row r="169" spans="1:12" ht="14.25">
      <c r="A169" s="64" t="s">
        <v>329</v>
      </c>
      <c r="B169" s="65" t="s">
        <v>330</v>
      </c>
      <c r="C169" s="66"/>
      <c r="D169" s="46">
        <v>1707</v>
      </c>
      <c r="E169" s="46">
        <v>0</v>
      </c>
      <c r="F169" s="47">
        <v>1707</v>
      </c>
      <c r="G169" s="47">
        <v>-1707</v>
      </c>
      <c r="H169" s="46">
        <v>5766</v>
      </c>
      <c r="I169" s="46">
        <v>0</v>
      </c>
      <c r="J169" s="47">
        <v>5766</v>
      </c>
      <c r="K169" s="47">
        <v>-5766</v>
      </c>
      <c r="L169" s="46"/>
    </row>
    <row r="170" spans="1:12" ht="14.25">
      <c r="A170" s="38" t="s">
        <v>331</v>
      </c>
      <c r="B170" s="44" t="s">
        <v>332</v>
      </c>
      <c r="C170" s="45"/>
      <c r="D170" s="46">
        <v>392</v>
      </c>
      <c r="E170" s="46">
        <v>0</v>
      </c>
      <c r="F170" s="47">
        <v>392</v>
      </c>
      <c r="G170" s="47">
        <v>-392</v>
      </c>
      <c r="H170" s="46">
        <v>847</v>
      </c>
      <c r="I170" s="46">
        <v>0</v>
      </c>
      <c r="J170" s="47">
        <v>847</v>
      </c>
      <c r="K170" s="47">
        <v>-847</v>
      </c>
      <c r="L170" s="46"/>
    </row>
    <row r="171" spans="1:12" ht="14.25">
      <c r="A171" s="43" t="s">
        <v>333</v>
      </c>
      <c r="B171" s="56" t="s">
        <v>334</v>
      </c>
      <c r="C171" s="45" t="s">
        <v>36</v>
      </c>
      <c r="D171" s="46">
        <v>25478</v>
      </c>
      <c r="E171" s="46">
        <v>8208</v>
      </c>
      <c r="F171" s="47">
        <v>33686</v>
      </c>
      <c r="G171" s="47">
        <v>-17270</v>
      </c>
      <c r="H171" s="46">
        <v>130594</v>
      </c>
      <c r="I171" s="46">
        <v>43117</v>
      </c>
      <c r="J171" s="47">
        <v>173711</v>
      </c>
      <c r="K171" s="47">
        <v>-87477</v>
      </c>
      <c r="L171" s="46"/>
    </row>
    <row r="172" spans="1:12" ht="14.25">
      <c r="A172" s="38" t="s">
        <v>335</v>
      </c>
      <c r="B172" s="44" t="s">
        <v>336</v>
      </c>
      <c r="C172" s="45" t="s">
        <v>36</v>
      </c>
      <c r="D172" s="46">
        <v>32587</v>
      </c>
      <c r="E172" s="46">
        <v>4858</v>
      </c>
      <c r="F172" s="47">
        <v>37445</v>
      </c>
      <c r="G172" s="47">
        <v>-27729</v>
      </c>
      <c r="H172" s="46">
        <v>150969</v>
      </c>
      <c r="I172" s="46">
        <v>19955</v>
      </c>
      <c r="J172" s="47">
        <v>170924</v>
      </c>
      <c r="K172" s="47">
        <v>-131014</v>
      </c>
      <c r="L172" s="46"/>
    </row>
    <row r="173" spans="1:12" ht="14.25">
      <c r="A173" s="49" t="s">
        <v>337</v>
      </c>
      <c r="B173" s="44" t="s">
        <v>338</v>
      </c>
      <c r="C173" s="45" t="s">
        <v>36</v>
      </c>
      <c r="D173" s="46">
        <v>537770</v>
      </c>
      <c r="E173" s="46">
        <v>296495</v>
      </c>
      <c r="F173" s="47">
        <v>834265</v>
      </c>
      <c r="G173" s="47">
        <v>-241275</v>
      </c>
      <c r="H173" s="46">
        <v>2646898</v>
      </c>
      <c r="I173" s="46">
        <v>1153074</v>
      </c>
      <c r="J173" s="47">
        <v>3799972</v>
      </c>
      <c r="K173" s="47">
        <v>-1493824</v>
      </c>
      <c r="L173" s="46"/>
    </row>
    <row r="174" spans="1:12" ht="14.25">
      <c r="A174" s="38" t="s">
        <v>339</v>
      </c>
      <c r="B174" s="44" t="s">
        <v>340</v>
      </c>
      <c r="C174" s="45"/>
      <c r="D174" s="46">
        <v>389</v>
      </c>
      <c r="E174" s="46">
        <v>0</v>
      </c>
      <c r="F174" s="47">
        <v>389</v>
      </c>
      <c r="G174" s="47">
        <v>-389</v>
      </c>
      <c r="H174" s="46">
        <v>1039</v>
      </c>
      <c r="I174" s="46">
        <v>0</v>
      </c>
      <c r="J174" s="47">
        <v>1039</v>
      </c>
      <c r="K174" s="47">
        <v>-1039</v>
      </c>
      <c r="L174" s="46"/>
    </row>
    <row r="175" spans="1:12" ht="14.25">
      <c r="A175" s="43" t="s">
        <v>341</v>
      </c>
      <c r="B175" s="44" t="s">
        <v>342</v>
      </c>
      <c r="C175" s="45" t="s">
        <v>36</v>
      </c>
      <c r="D175" s="46">
        <v>57523</v>
      </c>
      <c r="E175" s="46">
        <v>39961</v>
      </c>
      <c r="F175" s="47">
        <v>97484</v>
      </c>
      <c r="G175" s="47">
        <v>-17562</v>
      </c>
      <c r="H175" s="46">
        <v>214040</v>
      </c>
      <c r="I175" s="46">
        <v>120733</v>
      </c>
      <c r="J175" s="47">
        <v>334773</v>
      </c>
      <c r="K175" s="47">
        <v>-93307</v>
      </c>
      <c r="L175" s="46"/>
    </row>
    <row r="176" spans="1:12" ht="14.25">
      <c r="A176" s="43" t="s">
        <v>343</v>
      </c>
      <c r="B176" s="44" t="s">
        <v>344</v>
      </c>
      <c r="C176" s="45" t="s">
        <v>36</v>
      </c>
      <c r="D176" s="46">
        <v>20987</v>
      </c>
      <c r="E176" s="46">
        <v>32708</v>
      </c>
      <c r="F176" s="47">
        <v>53695</v>
      </c>
      <c r="G176" s="47">
        <v>11721</v>
      </c>
      <c r="H176" s="46">
        <v>98607</v>
      </c>
      <c r="I176" s="46">
        <v>114137</v>
      </c>
      <c r="J176" s="47">
        <v>212744</v>
      </c>
      <c r="K176" s="47">
        <v>15530</v>
      </c>
      <c r="L176" s="46"/>
    </row>
    <row r="177" spans="1:12" ht="14.25">
      <c r="A177" s="38" t="s">
        <v>345</v>
      </c>
      <c r="B177" s="44" t="s">
        <v>346</v>
      </c>
      <c r="C177" s="45" t="s">
        <v>36</v>
      </c>
      <c r="D177" s="46">
        <v>21070</v>
      </c>
      <c r="E177" s="46">
        <v>12871</v>
      </c>
      <c r="F177" s="47">
        <v>33941</v>
      </c>
      <c r="G177" s="47">
        <v>-8199</v>
      </c>
      <c r="H177" s="46">
        <v>102757</v>
      </c>
      <c r="I177" s="46">
        <v>55766</v>
      </c>
      <c r="J177" s="47">
        <v>158523</v>
      </c>
      <c r="K177" s="47">
        <v>-46991</v>
      </c>
      <c r="L177" s="46"/>
    </row>
    <row r="178" spans="1:12" ht="14.25">
      <c r="A178" s="49" t="s">
        <v>347</v>
      </c>
      <c r="B178" s="44" t="s">
        <v>348</v>
      </c>
      <c r="C178" s="54" t="s">
        <v>36</v>
      </c>
      <c r="D178" s="46">
        <v>121</v>
      </c>
      <c r="E178" s="46">
        <v>0</v>
      </c>
      <c r="F178" s="47">
        <v>121</v>
      </c>
      <c r="G178" s="47">
        <v>-121</v>
      </c>
      <c r="H178" s="46">
        <v>439</v>
      </c>
      <c r="I178" s="46">
        <v>0</v>
      </c>
      <c r="J178" s="47">
        <v>439</v>
      </c>
      <c r="K178" s="47">
        <v>-439</v>
      </c>
      <c r="L178" s="46"/>
    </row>
    <row r="179" spans="1:12" ht="14.25">
      <c r="A179" s="38" t="s">
        <v>349</v>
      </c>
      <c r="B179" s="44" t="s">
        <v>350</v>
      </c>
      <c r="C179" s="45" t="s">
        <v>36</v>
      </c>
      <c r="D179" s="46">
        <v>27708</v>
      </c>
      <c r="E179" s="46">
        <v>6336</v>
      </c>
      <c r="F179" s="47">
        <v>34044</v>
      </c>
      <c r="G179" s="47">
        <v>-21372</v>
      </c>
      <c r="H179" s="46">
        <v>147587</v>
      </c>
      <c r="I179" s="46">
        <v>25832</v>
      </c>
      <c r="J179" s="47">
        <v>173419</v>
      </c>
      <c r="K179" s="47">
        <v>-121755</v>
      </c>
      <c r="L179" s="46"/>
    </row>
    <row r="180" spans="1:12" ht="14.25">
      <c r="A180" s="49" t="s">
        <v>351</v>
      </c>
      <c r="B180" s="48" t="s">
        <v>352</v>
      </c>
      <c r="C180" s="45" t="s">
        <v>36</v>
      </c>
      <c r="D180" s="46">
        <v>812329</v>
      </c>
      <c r="E180" s="46">
        <v>328776</v>
      </c>
      <c r="F180" s="47">
        <v>1141105</v>
      </c>
      <c r="G180" s="47">
        <v>-483553</v>
      </c>
      <c r="H180" s="46">
        <v>2965455</v>
      </c>
      <c r="I180" s="46">
        <v>1411187</v>
      </c>
      <c r="J180" s="47">
        <v>4376642</v>
      </c>
      <c r="K180" s="47">
        <v>-1554268</v>
      </c>
      <c r="L180" s="46"/>
    </row>
    <row r="181" spans="1:12" ht="14.25">
      <c r="A181" s="38" t="s">
        <v>353</v>
      </c>
      <c r="B181" s="44" t="s">
        <v>354</v>
      </c>
      <c r="C181" s="45" t="s">
        <v>36</v>
      </c>
      <c r="D181" s="46">
        <v>5385</v>
      </c>
      <c r="E181" s="46">
        <v>2883</v>
      </c>
      <c r="F181" s="47">
        <v>8268</v>
      </c>
      <c r="G181" s="47">
        <v>-2502</v>
      </c>
      <c r="H181" s="46">
        <v>23162</v>
      </c>
      <c r="I181" s="46">
        <v>7130</v>
      </c>
      <c r="J181" s="47">
        <v>30292</v>
      </c>
      <c r="K181" s="47">
        <v>-16032</v>
      </c>
      <c r="L181" s="46"/>
    </row>
    <row r="182" spans="1:12" ht="14.25">
      <c r="A182" s="43" t="s">
        <v>355</v>
      </c>
      <c r="B182" s="44" t="s">
        <v>356</v>
      </c>
      <c r="C182" s="45"/>
      <c r="D182" s="46">
        <v>19227</v>
      </c>
      <c r="E182" s="46">
        <v>0</v>
      </c>
      <c r="F182" s="47">
        <v>19227</v>
      </c>
      <c r="G182" s="47">
        <v>-19227</v>
      </c>
      <c r="H182" s="46">
        <v>102783</v>
      </c>
      <c r="I182" s="46">
        <v>0</v>
      </c>
      <c r="J182" s="47">
        <v>102783</v>
      </c>
      <c r="K182" s="47">
        <v>-102783</v>
      </c>
      <c r="L182" s="46"/>
    </row>
    <row r="183" spans="1:12" ht="14.25">
      <c r="A183" s="38" t="s">
        <v>357</v>
      </c>
      <c r="B183" s="44" t="s">
        <v>358</v>
      </c>
      <c r="C183" s="45" t="s">
        <v>36</v>
      </c>
      <c r="D183" s="46">
        <v>77390</v>
      </c>
      <c r="E183" s="46">
        <v>56609</v>
      </c>
      <c r="F183" s="47">
        <v>133999</v>
      </c>
      <c r="G183" s="47">
        <v>-20781</v>
      </c>
      <c r="H183" s="46">
        <v>368454</v>
      </c>
      <c r="I183" s="46">
        <v>195858</v>
      </c>
      <c r="J183" s="47">
        <v>564312</v>
      </c>
      <c r="K183" s="47">
        <v>-172596</v>
      </c>
      <c r="L183" s="46"/>
    </row>
    <row r="184" spans="1:12" ht="14.25">
      <c r="A184" s="49" t="s">
        <v>359</v>
      </c>
      <c r="B184" s="44" t="s">
        <v>360</v>
      </c>
      <c r="C184" s="45"/>
      <c r="D184" s="46">
        <v>1632</v>
      </c>
      <c r="E184" s="46">
        <v>0</v>
      </c>
      <c r="F184" s="47">
        <v>1632</v>
      </c>
      <c r="G184" s="47">
        <v>-1632</v>
      </c>
      <c r="H184" s="46">
        <v>4093</v>
      </c>
      <c r="I184" s="46">
        <v>0</v>
      </c>
      <c r="J184" s="47">
        <v>4093</v>
      </c>
      <c r="K184" s="47">
        <v>-4093</v>
      </c>
      <c r="L184" s="46"/>
    </row>
    <row r="185" spans="1:12" ht="14.25">
      <c r="A185" s="38" t="s">
        <v>361</v>
      </c>
      <c r="B185" s="44" t="s">
        <v>362</v>
      </c>
      <c r="C185" s="45" t="s">
        <v>36</v>
      </c>
      <c r="D185" s="46">
        <v>22532</v>
      </c>
      <c r="E185" s="46">
        <v>7370</v>
      </c>
      <c r="F185" s="47">
        <v>29902</v>
      </c>
      <c r="G185" s="47">
        <v>-15162</v>
      </c>
      <c r="H185" s="46">
        <v>134326</v>
      </c>
      <c r="I185" s="46">
        <v>30351</v>
      </c>
      <c r="J185" s="47">
        <v>164677</v>
      </c>
      <c r="K185" s="47">
        <v>-103975</v>
      </c>
      <c r="L185" s="46"/>
    </row>
    <row r="186" spans="1:12" ht="14.25">
      <c r="A186" s="38" t="s">
        <v>363</v>
      </c>
      <c r="B186" s="44" t="s">
        <v>364</v>
      </c>
      <c r="C186" s="45" t="s">
        <v>36</v>
      </c>
      <c r="D186" s="46">
        <v>14674</v>
      </c>
      <c r="E186" s="46">
        <v>10893</v>
      </c>
      <c r="F186" s="47">
        <v>25567</v>
      </c>
      <c r="G186" s="47">
        <v>-3781</v>
      </c>
      <c r="H186" s="46">
        <v>53857</v>
      </c>
      <c r="I186" s="46">
        <v>55589</v>
      </c>
      <c r="J186" s="47">
        <v>109446</v>
      </c>
      <c r="K186" s="47">
        <v>1732</v>
      </c>
      <c r="L186" s="46"/>
    </row>
    <row r="187" spans="1:12" ht="14.25">
      <c r="A187" s="43" t="s">
        <v>365</v>
      </c>
      <c r="B187" s="44" t="s">
        <v>366</v>
      </c>
      <c r="C187" s="45"/>
      <c r="D187" s="46">
        <v>520</v>
      </c>
      <c r="E187" s="46">
        <v>0</v>
      </c>
      <c r="F187" s="47">
        <v>520</v>
      </c>
      <c r="G187" s="47">
        <v>-520</v>
      </c>
      <c r="H187" s="46">
        <v>2690</v>
      </c>
      <c r="I187" s="46">
        <v>0</v>
      </c>
      <c r="J187" s="47">
        <v>2690</v>
      </c>
      <c r="K187" s="47">
        <v>-2690</v>
      </c>
      <c r="L187" s="46"/>
    </row>
    <row r="188" spans="1:12" ht="14.25">
      <c r="A188" s="43" t="s">
        <v>367</v>
      </c>
      <c r="B188" s="44" t="s">
        <v>368</v>
      </c>
      <c r="C188" s="54" t="s">
        <v>36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</row>
    <row r="189" spans="1:12" ht="14.25">
      <c r="A189" s="43" t="s">
        <v>369</v>
      </c>
      <c r="B189" s="44" t="s">
        <v>370</v>
      </c>
      <c r="C189" s="45" t="s">
        <v>36</v>
      </c>
      <c r="D189" s="46">
        <v>4400</v>
      </c>
      <c r="E189" s="46">
        <v>0</v>
      </c>
      <c r="F189" s="47">
        <v>4400</v>
      </c>
      <c r="G189" s="47">
        <v>-4400</v>
      </c>
      <c r="H189" s="46">
        <v>11141</v>
      </c>
      <c r="I189" s="46">
        <v>0</v>
      </c>
      <c r="J189" s="47">
        <v>11141</v>
      </c>
      <c r="K189" s="47">
        <v>-11141</v>
      </c>
      <c r="L189" s="46"/>
    </row>
    <row r="190" spans="1:12" ht="14.25">
      <c r="A190" s="43" t="s">
        <v>371</v>
      </c>
      <c r="B190" s="44" t="s">
        <v>372</v>
      </c>
      <c r="C190" s="63"/>
      <c r="D190" s="46">
        <v>2140</v>
      </c>
      <c r="E190" s="46">
        <v>0</v>
      </c>
      <c r="F190" s="47">
        <v>2140</v>
      </c>
      <c r="G190" s="47">
        <v>-2140</v>
      </c>
      <c r="H190" s="46">
        <v>7525</v>
      </c>
      <c r="I190" s="46">
        <v>0</v>
      </c>
      <c r="J190" s="47">
        <v>7525</v>
      </c>
      <c r="K190" s="47">
        <v>-7525</v>
      </c>
      <c r="L190" s="46"/>
    </row>
    <row r="191" spans="1:12" ht="14.25">
      <c r="A191" s="38" t="s">
        <v>373</v>
      </c>
      <c r="B191" s="44" t="s">
        <v>374</v>
      </c>
      <c r="C191" s="45"/>
      <c r="D191" s="46">
        <v>9015</v>
      </c>
      <c r="E191" s="46">
        <v>0</v>
      </c>
      <c r="F191" s="47">
        <v>9015</v>
      </c>
      <c r="G191" s="47">
        <v>-9015</v>
      </c>
      <c r="H191" s="46">
        <v>15133</v>
      </c>
      <c r="I191" s="46">
        <v>0</v>
      </c>
      <c r="J191" s="47">
        <v>15133</v>
      </c>
      <c r="K191" s="47">
        <v>-15133</v>
      </c>
      <c r="L191" s="46"/>
    </row>
    <row r="192" spans="1:12" ht="14.25">
      <c r="A192" s="38" t="s">
        <v>375</v>
      </c>
      <c r="B192" s="44" t="s">
        <v>376</v>
      </c>
      <c r="C192" s="45" t="s">
        <v>36</v>
      </c>
      <c r="D192" s="46">
        <v>2836</v>
      </c>
      <c r="E192" s="46">
        <v>0</v>
      </c>
      <c r="F192" s="47">
        <v>2836</v>
      </c>
      <c r="G192" s="47">
        <v>-2836</v>
      </c>
      <c r="H192" s="46">
        <v>9351</v>
      </c>
      <c r="I192" s="46">
        <v>0</v>
      </c>
      <c r="J192" s="47">
        <v>9351</v>
      </c>
      <c r="K192" s="47">
        <v>-9351</v>
      </c>
      <c r="L192" s="46"/>
    </row>
    <row r="193" spans="1:12" ht="14.25">
      <c r="A193" s="38" t="s">
        <v>377</v>
      </c>
      <c r="B193" s="44" t="s">
        <v>378</v>
      </c>
      <c r="C193" s="45"/>
      <c r="D193" s="46">
        <v>1702</v>
      </c>
      <c r="E193" s="46">
        <v>0</v>
      </c>
      <c r="F193" s="47">
        <v>1702</v>
      </c>
      <c r="G193" s="47">
        <v>-1702</v>
      </c>
      <c r="H193" s="46">
        <v>8261</v>
      </c>
      <c r="I193" s="46">
        <v>0</v>
      </c>
      <c r="J193" s="47">
        <v>8261</v>
      </c>
      <c r="K193" s="47">
        <v>-8261</v>
      </c>
      <c r="L193" s="46"/>
    </row>
    <row r="194" spans="1:12" ht="14.25">
      <c r="A194" s="43" t="s">
        <v>379</v>
      </c>
      <c r="B194" s="44" t="s">
        <v>380</v>
      </c>
      <c r="C194" s="54" t="s">
        <v>36</v>
      </c>
      <c r="D194" s="46">
        <v>1000</v>
      </c>
      <c r="E194" s="46">
        <v>0</v>
      </c>
      <c r="F194" s="47">
        <v>1000</v>
      </c>
      <c r="G194" s="47">
        <v>-1000</v>
      </c>
      <c r="H194" s="46">
        <v>4932</v>
      </c>
      <c r="I194" s="46">
        <v>0</v>
      </c>
      <c r="J194" s="47">
        <v>4932</v>
      </c>
      <c r="K194" s="47">
        <v>-4932</v>
      </c>
      <c r="L194" s="46"/>
    </row>
    <row r="195" spans="1:12" ht="14.25">
      <c r="A195" s="38" t="s">
        <v>381</v>
      </c>
      <c r="B195" s="48" t="s">
        <v>382</v>
      </c>
      <c r="C195" s="45" t="s">
        <v>36</v>
      </c>
      <c r="D195" s="46">
        <v>269332</v>
      </c>
      <c r="E195" s="46">
        <v>12422</v>
      </c>
      <c r="F195" s="47">
        <v>281754</v>
      </c>
      <c r="G195" s="47">
        <v>-256910</v>
      </c>
      <c r="H195" s="46">
        <v>1284426</v>
      </c>
      <c r="I195" s="46">
        <v>40689</v>
      </c>
      <c r="J195" s="47">
        <v>1325115</v>
      </c>
      <c r="K195" s="47">
        <v>-1243737</v>
      </c>
      <c r="L195" s="46"/>
    </row>
    <row r="196" spans="1:12" ht="14.25">
      <c r="A196" s="43" t="s">
        <v>383</v>
      </c>
      <c r="B196" s="44" t="s">
        <v>384</v>
      </c>
      <c r="C196" s="45" t="s">
        <v>36</v>
      </c>
      <c r="D196" s="46">
        <v>9214</v>
      </c>
      <c r="E196" s="46">
        <v>5165</v>
      </c>
      <c r="F196" s="47">
        <v>14379</v>
      </c>
      <c r="G196" s="47">
        <v>-4049</v>
      </c>
      <c r="H196" s="46">
        <v>29045</v>
      </c>
      <c r="I196" s="46">
        <v>15423</v>
      </c>
      <c r="J196" s="47">
        <v>44468</v>
      </c>
      <c r="K196" s="47">
        <v>-13622</v>
      </c>
      <c r="L196" s="46"/>
    </row>
    <row r="197" spans="1:12" ht="14.25">
      <c r="A197" s="38" t="s">
        <v>385</v>
      </c>
      <c r="B197" s="48" t="s">
        <v>386</v>
      </c>
      <c r="C197" s="45"/>
      <c r="D197" s="46">
        <v>399134</v>
      </c>
      <c r="E197" s="46">
        <v>171314</v>
      </c>
      <c r="F197" s="47">
        <v>570448</v>
      </c>
      <c r="G197" s="47">
        <v>-227820</v>
      </c>
      <c r="H197" s="46">
        <v>1882118</v>
      </c>
      <c r="I197" s="46">
        <v>483019</v>
      </c>
      <c r="J197" s="47">
        <v>2365137</v>
      </c>
      <c r="K197" s="47">
        <v>-1399099</v>
      </c>
      <c r="L197" s="46"/>
    </row>
    <row r="198" spans="1:12" ht="14.25">
      <c r="A198" s="38" t="s">
        <v>18</v>
      </c>
      <c r="B198" s="39" t="s">
        <v>387</v>
      </c>
      <c r="C198" s="40"/>
      <c r="D198" s="51">
        <v>281594</v>
      </c>
      <c r="E198" s="51">
        <v>81601</v>
      </c>
      <c r="F198" s="37">
        <v>363195</v>
      </c>
      <c r="G198" s="37">
        <v>-199993</v>
      </c>
      <c r="H198" s="51">
        <v>1265739</v>
      </c>
      <c r="I198" s="51">
        <v>245049</v>
      </c>
      <c r="J198" s="37">
        <v>1510788</v>
      </c>
      <c r="K198" s="37">
        <v>-1020690</v>
      </c>
      <c r="L198" s="51"/>
    </row>
    <row r="199" spans="1:12" ht="14.25">
      <c r="A199" s="38" t="s">
        <v>388</v>
      </c>
      <c r="B199" s="44" t="s">
        <v>389</v>
      </c>
      <c r="C199" s="45"/>
      <c r="D199" s="52">
        <v>4083</v>
      </c>
      <c r="E199" s="52">
        <v>8</v>
      </c>
      <c r="F199" s="53">
        <v>4091</v>
      </c>
      <c r="G199" s="53">
        <v>-4075</v>
      </c>
      <c r="H199" s="52">
        <v>18046</v>
      </c>
      <c r="I199" s="52">
        <v>20</v>
      </c>
      <c r="J199" s="53">
        <v>18066</v>
      </c>
      <c r="K199" s="53">
        <v>-18026</v>
      </c>
      <c r="L199" s="52"/>
    </row>
    <row r="200" spans="1:12" ht="14.25">
      <c r="A200" s="38" t="s">
        <v>390</v>
      </c>
      <c r="B200" s="48" t="s">
        <v>391</v>
      </c>
      <c r="C200" s="45"/>
      <c r="D200" s="46">
        <v>7551</v>
      </c>
      <c r="E200" s="46">
        <v>0</v>
      </c>
      <c r="F200" s="47">
        <v>7551</v>
      </c>
      <c r="G200" s="47">
        <v>-7551</v>
      </c>
      <c r="H200" s="46">
        <v>56363</v>
      </c>
      <c r="I200" s="46">
        <v>0</v>
      </c>
      <c r="J200" s="47">
        <v>56363</v>
      </c>
      <c r="K200" s="47">
        <v>-56363</v>
      </c>
      <c r="L200" s="46"/>
    </row>
    <row r="201" spans="1:12" ht="14.25">
      <c r="A201" s="38" t="s">
        <v>392</v>
      </c>
      <c r="B201" s="44" t="s">
        <v>393</v>
      </c>
      <c r="C201" s="45" t="s">
        <v>36</v>
      </c>
      <c r="D201" s="46">
        <v>14616</v>
      </c>
      <c r="E201" s="46">
        <v>0</v>
      </c>
      <c r="F201" s="47">
        <v>14616</v>
      </c>
      <c r="G201" s="47">
        <v>-14616</v>
      </c>
      <c r="H201" s="46">
        <v>44841</v>
      </c>
      <c r="I201" s="46">
        <v>0</v>
      </c>
      <c r="J201" s="47">
        <v>44841</v>
      </c>
      <c r="K201" s="47">
        <v>-44841</v>
      </c>
      <c r="L201" s="46"/>
    </row>
    <row r="202" spans="1:12" ht="14.25">
      <c r="A202" s="49" t="s">
        <v>394</v>
      </c>
      <c r="B202" s="48" t="s">
        <v>395</v>
      </c>
      <c r="C202" s="45" t="s">
        <v>36</v>
      </c>
      <c r="D202" s="46">
        <v>16032</v>
      </c>
      <c r="E202" s="46">
        <v>0</v>
      </c>
      <c r="F202" s="47">
        <v>16032</v>
      </c>
      <c r="G202" s="47">
        <v>-16032</v>
      </c>
      <c r="H202" s="46">
        <v>76071</v>
      </c>
      <c r="I202" s="46">
        <v>0</v>
      </c>
      <c r="J202" s="47">
        <v>76071</v>
      </c>
      <c r="K202" s="47">
        <v>-76071</v>
      </c>
      <c r="L202" s="46"/>
    </row>
    <row r="203" spans="1:12" ht="14.25">
      <c r="A203" s="38" t="s">
        <v>396</v>
      </c>
      <c r="B203" s="44" t="s">
        <v>397</v>
      </c>
      <c r="C203" s="45" t="s">
        <v>36</v>
      </c>
      <c r="D203" s="46">
        <v>27662</v>
      </c>
      <c r="E203" s="46">
        <v>6203</v>
      </c>
      <c r="F203" s="47">
        <v>33865</v>
      </c>
      <c r="G203" s="47">
        <v>-21459</v>
      </c>
      <c r="H203" s="46">
        <v>108837</v>
      </c>
      <c r="I203" s="46">
        <v>20827</v>
      </c>
      <c r="J203" s="47">
        <v>129664</v>
      </c>
      <c r="K203" s="47">
        <v>-88010</v>
      </c>
      <c r="L203" s="46"/>
    </row>
    <row r="204" spans="1:12" ht="14.25">
      <c r="A204" s="38" t="s">
        <v>398</v>
      </c>
      <c r="B204" s="44" t="s">
        <v>399</v>
      </c>
      <c r="C204" s="45"/>
      <c r="D204" s="46">
        <v>3613</v>
      </c>
      <c r="E204" s="46">
        <v>0</v>
      </c>
      <c r="F204" s="47">
        <v>3613</v>
      </c>
      <c r="G204" s="47">
        <v>-3613</v>
      </c>
      <c r="H204" s="46">
        <v>17956</v>
      </c>
      <c r="I204" s="46">
        <v>0</v>
      </c>
      <c r="J204" s="47">
        <v>17956</v>
      </c>
      <c r="K204" s="47">
        <v>-17956</v>
      </c>
      <c r="L204" s="46"/>
    </row>
    <row r="205" spans="1:12" ht="14.25">
      <c r="A205" s="67" t="s">
        <v>400</v>
      </c>
      <c r="B205" s="44" t="s">
        <v>401</v>
      </c>
      <c r="C205" s="45"/>
      <c r="D205" s="46">
        <v>473</v>
      </c>
      <c r="E205" s="46">
        <v>0</v>
      </c>
      <c r="F205" s="47">
        <v>473</v>
      </c>
      <c r="G205" s="47">
        <v>-473</v>
      </c>
      <c r="H205" s="46">
        <v>2581</v>
      </c>
      <c r="I205" s="46">
        <v>0</v>
      </c>
      <c r="J205" s="47">
        <v>2581</v>
      </c>
      <c r="K205" s="47">
        <v>-2581</v>
      </c>
      <c r="L205" s="46"/>
    </row>
    <row r="206" spans="1:12" ht="14.25">
      <c r="A206" s="49" t="s">
        <v>402</v>
      </c>
      <c r="B206" s="48" t="s">
        <v>403</v>
      </c>
      <c r="C206" s="45" t="s">
        <v>36</v>
      </c>
      <c r="D206" s="46">
        <v>26052</v>
      </c>
      <c r="E206" s="46">
        <v>0</v>
      </c>
      <c r="F206" s="47">
        <v>26052</v>
      </c>
      <c r="G206" s="47">
        <v>-26052</v>
      </c>
      <c r="H206" s="46">
        <v>155113</v>
      </c>
      <c r="I206" s="46">
        <v>0</v>
      </c>
      <c r="J206" s="47">
        <v>155113</v>
      </c>
      <c r="K206" s="47">
        <v>-155113</v>
      </c>
      <c r="L206" s="46"/>
    </row>
    <row r="207" spans="1:12" ht="14.25">
      <c r="A207" s="38" t="s">
        <v>404</v>
      </c>
      <c r="B207" s="44" t="s">
        <v>405</v>
      </c>
      <c r="C207" s="45"/>
      <c r="D207" s="46">
        <v>122</v>
      </c>
      <c r="E207" s="46">
        <v>0</v>
      </c>
      <c r="F207" s="47">
        <v>122</v>
      </c>
      <c r="G207" s="47">
        <v>-122</v>
      </c>
      <c r="H207" s="46">
        <v>163</v>
      </c>
      <c r="I207" s="46">
        <v>0</v>
      </c>
      <c r="J207" s="47">
        <v>163</v>
      </c>
      <c r="K207" s="47">
        <v>-163</v>
      </c>
      <c r="L207" s="46"/>
    </row>
    <row r="208" spans="1:12" ht="14.25">
      <c r="A208" s="38" t="s">
        <v>406</v>
      </c>
      <c r="B208" s="44" t="s">
        <v>407</v>
      </c>
      <c r="C208" s="45" t="s">
        <v>36</v>
      </c>
      <c r="D208" s="46">
        <v>1182</v>
      </c>
      <c r="E208" s="46">
        <v>0</v>
      </c>
      <c r="F208" s="47">
        <v>1182</v>
      </c>
      <c r="G208" s="47">
        <v>-1182</v>
      </c>
      <c r="H208" s="46">
        <v>6074</v>
      </c>
      <c r="I208" s="46">
        <v>0</v>
      </c>
      <c r="J208" s="47">
        <v>6074</v>
      </c>
      <c r="K208" s="47">
        <v>-6074</v>
      </c>
      <c r="L208" s="46"/>
    </row>
    <row r="209" spans="1:12" ht="14.25">
      <c r="A209" s="38" t="s">
        <v>408</v>
      </c>
      <c r="B209" s="44" t="s">
        <v>409</v>
      </c>
      <c r="C209" s="45" t="s">
        <v>36</v>
      </c>
      <c r="D209" s="46">
        <v>2357</v>
      </c>
      <c r="E209" s="46">
        <v>0</v>
      </c>
      <c r="F209" s="47">
        <v>2357</v>
      </c>
      <c r="G209" s="47">
        <v>-2357</v>
      </c>
      <c r="H209" s="46">
        <v>8928</v>
      </c>
      <c r="I209" s="46">
        <v>0</v>
      </c>
      <c r="J209" s="47">
        <v>8928</v>
      </c>
      <c r="K209" s="47">
        <v>-8928</v>
      </c>
      <c r="L209" s="46"/>
    </row>
    <row r="210" spans="1:12" ht="14.25">
      <c r="A210" s="49" t="s">
        <v>410</v>
      </c>
      <c r="B210" s="44" t="s">
        <v>411</v>
      </c>
      <c r="C210" s="45" t="s">
        <v>36</v>
      </c>
      <c r="D210" s="46">
        <v>682</v>
      </c>
      <c r="E210" s="46">
        <v>0</v>
      </c>
      <c r="F210" s="47">
        <v>682</v>
      </c>
      <c r="G210" s="47">
        <v>-682</v>
      </c>
      <c r="H210" s="46">
        <v>3514</v>
      </c>
      <c r="I210" s="46">
        <v>0</v>
      </c>
      <c r="J210" s="47">
        <v>3514</v>
      </c>
      <c r="K210" s="47">
        <v>-3514</v>
      </c>
      <c r="L210" s="46"/>
    </row>
    <row r="211" spans="1:12" ht="14.25">
      <c r="A211" s="38" t="s">
        <v>412</v>
      </c>
      <c r="B211" s="44" t="s">
        <v>413</v>
      </c>
      <c r="C211" s="45" t="s">
        <v>36</v>
      </c>
      <c r="D211" s="46">
        <v>1493</v>
      </c>
      <c r="E211" s="46">
        <v>0</v>
      </c>
      <c r="F211" s="47">
        <v>1493</v>
      </c>
      <c r="G211" s="47">
        <v>-1493</v>
      </c>
      <c r="H211" s="46">
        <v>6972</v>
      </c>
      <c r="I211" s="46">
        <v>0</v>
      </c>
      <c r="J211" s="47">
        <v>6972</v>
      </c>
      <c r="K211" s="47">
        <v>-6972</v>
      </c>
      <c r="L211" s="46"/>
    </row>
    <row r="212" spans="1:12" ht="14.25">
      <c r="A212" s="38" t="s">
        <v>414</v>
      </c>
      <c r="B212" s="44" t="s">
        <v>415</v>
      </c>
      <c r="C212" s="45" t="s">
        <v>36</v>
      </c>
      <c r="D212" s="46">
        <v>1806</v>
      </c>
      <c r="E212" s="46">
        <v>0</v>
      </c>
      <c r="F212" s="47">
        <v>1806</v>
      </c>
      <c r="G212" s="47">
        <v>-1806</v>
      </c>
      <c r="H212" s="46">
        <v>24324</v>
      </c>
      <c r="I212" s="46">
        <v>0</v>
      </c>
      <c r="J212" s="47">
        <v>24324</v>
      </c>
      <c r="K212" s="47">
        <v>-24324</v>
      </c>
      <c r="L212" s="46"/>
    </row>
    <row r="213" spans="1:12" ht="14.25">
      <c r="A213" s="38" t="s">
        <v>416</v>
      </c>
      <c r="B213" s="44" t="s">
        <v>417</v>
      </c>
      <c r="C213" s="45" t="s">
        <v>36</v>
      </c>
      <c r="D213" s="46">
        <v>18946</v>
      </c>
      <c r="E213" s="46">
        <v>7345</v>
      </c>
      <c r="F213" s="47">
        <v>26291</v>
      </c>
      <c r="G213" s="47">
        <v>-11601</v>
      </c>
      <c r="H213" s="46">
        <v>71916</v>
      </c>
      <c r="I213" s="46">
        <v>18812</v>
      </c>
      <c r="J213" s="47">
        <v>90728</v>
      </c>
      <c r="K213" s="47">
        <v>-53104</v>
      </c>
      <c r="L213" s="46"/>
    </row>
    <row r="214" spans="1:12" ht="14.25">
      <c r="A214" s="38" t="s">
        <v>418</v>
      </c>
      <c r="B214" s="44" t="s">
        <v>419</v>
      </c>
      <c r="C214" s="45" t="s">
        <v>36</v>
      </c>
      <c r="D214" s="46">
        <v>3292</v>
      </c>
      <c r="E214" s="46">
        <v>0</v>
      </c>
      <c r="F214" s="47">
        <v>3292</v>
      </c>
      <c r="G214" s="47">
        <v>-3292</v>
      </c>
      <c r="H214" s="46">
        <v>18242</v>
      </c>
      <c r="I214" s="46">
        <v>0</v>
      </c>
      <c r="J214" s="47">
        <v>18242</v>
      </c>
      <c r="K214" s="47">
        <v>-18242</v>
      </c>
      <c r="L214" s="46"/>
    </row>
    <row r="215" spans="1:12" ht="14.25">
      <c r="A215" s="38" t="s">
        <v>420</v>
      </c>
      <c r="B215" s="44" t="s">
        <v>421</v>
      </c>
      <c r="C215" s="45"/>
      <c r="D215" s="46">
        <v>160</v>
      </c>
      <c r="E215" s="46">
        <v>0</v>
      </c>
      <c r="F215" s="47">
        <v>160</v>
      </c>
      <c r="G215" s="47">
        <v>-160</v>
      </c>
      <c r="H215" s="46">
        <v>514</v>
      </c>
      <c r="I215" s="46">
        <v>0</v>
      </c>
      <c r="J215" s="47">
        <v>514</v>
      </c>
      <c r="K215" s="47">
        <v>-514</v>
      </c>
      <c r="L215" s="46"/>
    </row>
    <row r="216" spans="1:12" ht="14.25">
      <c r="A216" s="49" t="s">
        <v>422</v>
      </c>
      <c r="B216" s="44" t="s">
        <v>423</v>
      </c>
      <c r="C216" s="45"/>
      <c r="D216" s="46">
        <v>92</v>
      </c>
      <c r="E216" s="46">
        <v>0</v>
      </c>
      <c r="F216" s="47">
        <v>92</v>
      </c>
      <c r="G216" s="47">
        <v>-92</v>
      </c>
      <c r="H216" s="46">
        <v>361</v>
      </c>
      <c r="I216" s="46">
        <v>0</v>
      </c>
      <c r="J216" s="47">
        <v>361</v>
      </c>
      <c r="K216" s="47">
        <v>-361</v>
      </c>
      <c r="L216" s="46"/>
    </row>
    <row r="217" spans="1:12" ht="14.25">
      <c r="A217" s="38" t="s">
        <v>424</v>
      </c>
      <c r="B217" s="44" t="s">
        <v>518</v>
      </c>
      <c r="C217" s="45" t="s">
        <v>36</v>
      </c>
      <c r="D217" s="46">
        <v>1007</v>
      </c>
      <c r="E217" s="46">
        <v>0</v>
      </c>
      <c r="F217" s="47">
        <v>1007</v>
      </c>
      <c r="G217" s="47">
        <v>-1007</v>
      </c>
      <c r="H217" s="46">
        <v>4822</v>
      </c>
      <c r="I217" s="46">
        <v>0</v>
      </c>
      <c r="J217" s="47">
        <v>4822</v>
      </c>
      <c r="K217" s="47">
        <v>-4822</v>
      </c>
      <c r="L217" s="46"/>
    </row>
    <row r="218" spans="1:12" ht="14.25">
      <c r="A218" s="43" t="s">
        <v>426</v>
      </c>
      <c r="B218" s="44" t="s">
        <v>427</v>
      </c>
      <c r="C218" s="63"/>
      <c r="D218" s="46">
        <v>47</v>
      </c>
      <c r="E218" s="46">
        <v>0</v>
      </c>
      <c r="F218" s="47">
        <v>47</v>
      </c>
      <c r="G218" s="47">
        <v>-47</v>
      </c>
      <c r="H218" s="46">
        <v>119</v>
      </c>
      <c r="I218" s="46">
        <v>0</v>
      </c>
      <c r="J218" s="47">
        <v>119</v>
      </c>
      <c r="K218" s="47">
        <v>-119</v>
      </c>
      <c r="L218" s="46"/>
    </row>
    <row r="219" spans="1:12" ht="14.25">
      <c r="A219" s="38" t="s">
        <v>428</v>
      </c>
      <c r="B219" s="44" t="s">
        <v>429</v>
      </c>
      <c r="C219" s="45" t="s">
        <v>36</v>
      </c>
      <c r="D219" s="46">
        <v>3067</v>
      </c>
      <c r="E219" s="46">
        <v>0</v>
      </c>
      <c r="F219" s="47">
        <v>3067</v>
      </c>
      <c r="G219" s="47">
        <v>-3067</v>
      </c>
      <c r="H219" s="46">
        <v>14002</v>
      </c>
      <c r="I219" s="46">
        <v>0</v>
      </c>
      <c r="J219" s="47">
        <v>14002</v>
      </c>
      <c r="K219" s="47">
        <v>-14002</v>
      </c>
      <c r="L219" s="46"/>
    </row>
    <row r="220" spans="1:12" ht="14.25">
      <c r="A220" s="43" t="s">
        <v>430</v>
      </c>
      <c r="B220" s="44" t="s">
        <v>431</v>
      </c>
      <c r="C220" s="45" t="s">
        <v>36</v>
      </c>
      <c r="D220" s="46">
        <v>291</v>
      </c>
      <c r="E220" s="46">
        <v>0</v>
      </c>
      <c r="F220" s="47">
        <v>291</v>
      </c>
      <c r="G220" s="47">
        <v>-291</v>
      </c>
      <c r="H220" s="46">
        <v>1103</v>
      </c>
      <c r="I220" s="46">
        <v>0</v>
      </c>
      <c r="J220" s="47">
        <v>1103</v>
      </c>
      <c r="K220" s="47">
        <v>-1103</v>
      </c>
      <c r="L220" s="46"/>
    </row>
    <row r="221" spans="1:12" ht="14.25">
      <c r="A221" s="43" t="s">
        <v>432</v>
      </c>
      <c r="B221" s="44" t="s">
        <v>433</v>
      </c>
      <c r="C221" s="45" t="s">
        <v>36</v>
      </c>
      <c r="D221" s="46">
        <v>613</v>
      </c>
      <c r="E221" s="46">
        <v>251</v>
      </c>
      <c r="F221" s="47">
        <v>864</v>
      </c>
      <c r="G221" s="47">
        <v>-362</v>
      </c>
      <c r="H221" s="46">
        <v>1723</v>
      </c>
      <c r="I221" s="46">
        <v>1039</v>
      </c>
      <c r="J221" s="47">
        <v>2762</v>
      </c>
      <c r="K221" s="47">
        <v>-684</v>
      </c>
      <c r="L221" s="46"/>
    </row>
    <row r="222" spans="1:12" ht="14.25">
      <c r="A222" s="43" t="s">
        <v>434</v>
      </c>
      <c r="B222" s="44" t="s">
        <v>435</v>
      </c>
      <c r="C222" s="45" t="s">
        <v>36</v>
      </c>
      <c r="D222" s="46">
        <v>2591</v>
      </c>
      <c r="E222" s="46">
        <v>2572</v>
      </c>
      <c r="F222" s="47">
        <v>5163</v>
      </c>
      <c r="G222" s="47">
        <v>-19</v>
      </c>
      <c r="H222" s="46">
        <v>10911</v>
      </c>
      <c r="I222" s="46">
        <v>10531</v>
      </c>
      <c r="J222" s="47">
        <v>21442</v>
      </c>
      <c r="K222" s="47">
        <v>-380</v>
      </c>
      <c r="L222" s="46"/>
    </row>
    <row r="223" spans="1:12" ht="14.25">
      <c r="A223" s="38" t="s">
        <v>436</v>
      </c>
      <c r="B223" s="44" t="s">
        <v>437</v>
      </c>
      <c r="C223" s="45"/>
      <c r="D223" s="46">
        <v>1598</v>
      </c>
      <c r="E223" s="46">
        <v>0</v>
      </c>
      <c r="F223" s="47">
        <v>1598</v>
      </c>
      <c r="G223" s="47">
        <v>-1598</v>
      </c>
      <c r="H223" s="46">
        <v>7577</v>
      </c>
      <c r="I223" s="46">
        <v>0</v>
      </c>
      <c r="J223" s="47">
        <v>7577</v>
      </c>
      <c r="K223" s="47">
        <v>-7577</v>
      </c>
      <c r="L223" s="46"/>
    </row>
    <row r="224" spans="1:12" ht="14.25">
      <c r="A224" s="49" t="s">
        <v>438</v>
      </c>
      <c r="B224" s="44" t="s">
        <v>439</v>
      </c>
      <c r="C224" s="45" t="s">
        <v>36</v>
      </c>
      <c r="D224" s="46">
        <v>424</v>
      </c>
      <c r="E224" s="46">
        <v>0</v>
      </c>
      <c r="F224" s="47">
        <v>424</v>
      </c>
      <c r="G224" s="47">
        <v>-424</v>
      </c>
      <c r="H224" s="46">
        <v>1869</v>
      </c>
      <c r="I224" s="46">
        <v>0</v>
      </c>
      <c r="J224" s="47">
        <v>1869</v>
      </c>
      <c r="K224" s="47">
        <v>-1869</v>
      </c>
      <c r="L224" s="46"/>
    </row>
    <row r="225" spans="1:12" ht="14.25">
      <c r="A225" s="38" t="s">
        <v>440</v>
      </c>
      <c r="B225" s="44" t="s">
        <v>441</v>
      </c>
      <c r="C225" s="45"/>
      <c r="D225" s="46">
        <v>73</v>
      </c>
      <c r="E225" s="46">
        <v>0</v>
      </c>
      <c r="F225" s="47">
        <v>73</v>
      </c>
      <c r="G225" s="47">
        <v>-73</v>
      </c>
      <c r="H225" s="46">
        <v>150</v>
      </c>
      <c r="I225" s="46">
        <v>0</v>
      </c>
      <c r="J225" s="47">
        <v>150</v>
      </c>
      <c r="K225" s="47">
        <v>-150</v>
      </c>
      <c r="L225" s="46"/>
    </row>
    <row r="226" spans="1:12" ht="14.25">
      <c r="A226" s="49" t="s">
        <v>442</v>
      </c>
      <c r="B226" s="44" t="s">
        <v>443</v>
      </c>
      <c r="C226" s="45"/>
      <c r="D226" s="46">
        <v>147</v>
      </c>
      <c r="E226" s="46">
        <v>0</v>
      </c>
      <c r="F226" s="47">
        <v>147</v>
      </c>
      <c r="G226" s="47">
        <v>-147</v>
      </c>
      <c r="H226" s="46">
        <v>263</v>
      </c>
      <c r="I226" s="46">
        <v>0</v>
      </c>
      <c r="J226" s="47">
        <v>263</v>
      </c>
      <c r="K226" s="47">
        <v>-263</v>
      </c>
      <c r="L226" s="46"/>
    </row>
    <row r="227" spans="1:12" ht="14.25">
      <c r="A227" s="38" t="s">
        <v>444</v>
      </c>
      <c r="B227" s="44" t="s">
        <v>445</v>
      </c>
      <c r="C227" s="45" t="s">
        <v>36</v>
      </c>
      <c r="D227" s="46">
        <v>8256</v>
      </c>
      <c r="E227" s="46">
        <v>2123</v>
      </c>
      <c r="F227" s="47">
        <v>10379</v>
      </c>
      <c r="G227" s="47">
        <v>-6133</v>
      </c>
      <c r="H227" s="46">
        <v>32561</v>
      </c>
      <c r="I227" s="46">
        <v>7502</v>
      </c>
      <c r="J227" s="47">
        <v>40063</v>
      </c>
      <c r="K227" s="47">
        <v>-25059</v>
      </c>
      <c r="L227" s="46"/>
    </row>
    <row r="228" spans="1:12" ht="14.25">
      <c r="A228" s="38" t="s">
        <v>446</v>
      </c>
      <c r="B228" s="44" t="s">
        <v>447</v>
      </c>
      <c r="C228" s="45" t="s">
        <v>36</v>
      </c>
      <c r="D228" s="46">
        <v>1182</v>
      </c>
      <c r="E228" s="46">
        <v>0</v>
      </c>
      <c r="F228" s="47">
        <v>1182</v>
      </c>
      <c r="G228" s="47">
        <v>-1182</v>
      </c>
      <c r="H228" s="46">
        <v>17814</v>
      </c>
      <c r="I228" s="46">
        <v>0</v>
      </c>
      <c r="J228" s="47">
        <v>17814</v>
      </c>
      <c r="K228" s="47">
        <v>-17814</v>
      </c>
      <c r="L228" s="46"/>
    </row>
    <row r="229" spans="1:12" ht="14.25">
      <c r="A229" s="38" t="s">
        <v>448</v>
      </c>
      <c r="B229" s="44" t="s">
        <v>449</v>
      </c>
      <c r="C229" s="45"/>
      <c r="D229" s="46">
        <v>1352</v>
      </c>
      <c r="E229" s="46">
        <v>0</v>
      </c>
      <c r="F229" s="47">
        <v>1352</v>
      </c>
      <c r="G229" s="47">
        <v>-1352</v>
      </c>
      <c r="H229" s="46">
        <v>14493</v>
      </c>
      <c r="I229" s="46">
        <v>0</v>
      </c>
      <c r="J229" s="47">
        <v>14493</v>
      </c>
      <c r="K229" s="47">
        <v>-14493</v>
      </c>
      <c r="L229" s="46"/>
    </row>
    <row r="230" spans="1:12" ht="14.25">
      <c r="A230" s="38" t="s">
        <v>450</v>
      </c>
      <c r="B230" s="44" t="s">
        <v>451</v>
      </c>
      <c r="C230" s="45" t="s">
        <v>36</v>
      </c>
      <c r="D230" s="46">
        <v>4168</v>
      </c>
      <c r="E230" s="46">
        <v>0</v>
      </c>
      <c r="F230" s="47">
        <v>4168</v>
      </c>
      <c r="G230" s="47">
        <v>-4168</v>
      </c>
      <c r="H230" s="46">
        <v>15830</v>
      </c>
      <c r="I230" s="46">
        <v>0</v>
      </c>
      <c r="J230" s="47">
        <v>15830</v>
      </c>
      <c r="K230" s="47">
        <v>-15830</v>
      </c>
      <c r="L230" s="46"/>
    </row>
    <row r="231" spans="1:12" ht="14.25">
      <c r="A231" s="43" t="s">
        <v>452</v>
      </c>
      <c r="B231" s="44" t="s">
        <v>453</v>
      </c>
      <c r="C231" s="45" t="s">
        <v>36</v>
      </c>
      <c r="D231" s="46">
        <v>3826</v>
      </c>
      <c r="E231" s="46">
        <v>4777</v>
      </c>
      <c r="F231" s="47">
        <v>8603</v>
      </c>
      <c r="G231" s="47">
        <v>951</v>
      </c>
      <c r="H231" s="46">
        <v>19556</v>
      </c>
      <c r="I231" s="46">
        <v>13157</v>
      </c>
      <c r="J231" s="47">
        <v>32713</v>
      </c>
      <c r="K231" s="47">
        <v>-6399</v>
      </c>
      <c r="L231" s="46"/>
    </row>
    <row r="232" spans="1:12" ht="14.25">
      <c r="A232" s="38" t="s">
        <v>454</v>
      </c>
      <c r="B232" s="44" t="s">
        <v>455</v>
      </c>
      <c r="C232" s="45" t="s">
        <v>36</v>
      </c>
      <c r="D232" s="46">
        <v>151</v>
      </c>
      <c r="E232" s="46">
        <v>0</v>
      </c>
      <c r="F232" s="47">
        <v>151</v>
      </c>
      <c r="G232" s="47">
        <v>-151</v>
      </c>
      <c r="H232" s="46">
        <v>530</v>
      </c>
      <c r="I232" s="46">
        <v>0</v>
      </c>
      <c r="J232" s="47">
        <v>530</v>
      </c>
      <c r="K232" s="47">
        <v>-530</v>
      </c>
      <c r="L232" s="46"/>
    </row>
    <row r="233" spans="1:12" ht="14.25">
      <c r="A233" s="38" t="s">
        <v>456</v>
      </c>
      <c r="B233" s="44" t="s">
        <v>457</v>
      </c>
      <c r="C233" s="45" t="s">
        <v>36</v>
      </c>
      <c r="D233" s="46">
        <v>152</v>
      </c>
      <c r="E233" s="46">
        <v>0</v>
      </c>
      <c r="F233" s="47">
        <v>152</v>
      </c>
      <c r="G233" s="47">
        <v>-152</v>
      </c>
      <c r="H233" s="46">
        <v>651</v>
      </c>
      <c r="I233" s="46">
        <v>0</v>
      </c>
      <c r="J233" s="47">
        <v>651</v>
      </c>
      <c r="K233" s="47">
        <v>-651</v>
      </c>
      <c r="L233" s="46"/>
    </row>
    <row r="234" spans="1:12" ht="14.25">
      <c r="A234" s="38" t="s">
        <v>458</v>
      </c>
      <c r="B234" s="44" t="s">
        <v>459</v>
      </c>
      <c r="C234" s="45" t="s">
        <v>36</v>
      </c>
      <c r="D234" s="46">
        <v>1032</v>
      </c>
      <c r="E234" s="46">
        <v>0</v>
      </c>
      <c r="F234" s="47">
        <v>1032</v>
      </c>
      <c r="G234" s="47">
        <v>-1032</v>
      </c>
      <c r="H234" s="46">
        <v>4379</v>
      </c>
      <c r="I234" s="46">
        <v>0</v>
      </c>
      <c r="J234" s="47">
        <v>4379</v>
      </c>
      <c r="K234" s="47">
        <v>-4379</v>
      </c>
      <c r="L234" s="46"/>
    </row>
    <row r="235" spans="1:12" ht="14.25">
      <c r="A235" s="49" t="s">
        <v>460</v>
      </c>
      <c r="B235" s="44" t="s">
        <v>461</v>
      </c>
      <c r="C235" s="45" t="s">
        <v>36</v>
      </c>
      <c r="D235" s="46">
        <v>37672</v>
      </c>
      <c r="E235" s="46">
        <v>15903</v>
      </c>
      <c r="F235" s="47">
        <v>53575</v>
      </c>
      <c r="G235" s="47">
        <v>-21769</v>
      </c>
      <c r="H235" s="46">
        <v>174308</v>
      </c>
      <c r="I235" s="46">
        <v>35272</v>
      </c>
      <c r="J235" s="47">
        <v>209580</v>
      </c>
      <c r="K235" s="47">
        <v>-139036</v>
      </c>
      <c r="L235" s="46"/>
    </row>
    <row r="236" spans="1:12" ht="14.25">
      <c r="A236" s="38" t="s">
        <v>462</v>
      </c>
      <c r="B236" s="44" t="s">
        <v>463</v>
      </c>
      <c r="C236" s="45" t="s">
        <v>36</v>
      </c>
      <c r="D236" s="46">
        <v>484</v>
      </c>
      <c r="E236" s="46">
        <v>0</v>
      </c>
      <c r="F236" s="47">
        <v>484</v>
      </c>
      <c r="G236" s="47">
        <v>-484</v>
      </c>
      <c r="H236" s="46">
        <v>1950</v>
      </c>
      <c r="I236" s="46">
        <v>0</v>
      </c>
      <c r="J236" s="47">
        <v>1950</v>
      </c>
      <c r="K236" s="47">
        <v>-1950</v>
      </c>
      <c r="L236" s="46"/>
    </row>
    <row r="237" spans="1:12" ht="14.25">
      <c r="A237" s="38" t="s">
        <v>464</v>
      </c>
      <c r="B237" s="44" t="s">
        <v>465</v>
      </c>
      <c r="C237" s="45" t="s">
        <v>36</v>
      </c>
      <c r="D237" s="46">
        <v>429</v>
      </c>
      <c r="E237" s="46">
        <v>0</v>
      </c>
      <c r="F237" s="47">
        <v>429</v>
      </c>
      <c r="G237" s="47">
        <v>-429</v>
      </c>
      <c r="H237" s="46">
        <v>2014</v>
      </c>
      <c r="I237" s="46">
        <v>0</v>
      </c>
      <c r="J237" s="47">
        <v>2014</v>
      </c>
      <c r="K237" s="47">
        <v>-2014</v>
      </c>
      <c r="L237" s="46"/>
    </row>
    <row r="238" spans="1:12" ht="14.25">
      <c r="A238" s="38" t="s">
        <v>466</v>
      </c>
      <c r="B238" s="44" t="s">
        <v>467</v>
      </c>
      <c r="C238" s="45" t="s">
        <v>36</v>
      </c>
      <c r="D238" s="46">
        <v>0</v>
      </c>
      <c r="E238" s="46">
        <v>0</v>
      </c>
      <c r="F238" s="47">
        <v>0</v>
      </c>
      <c r="G238" s="47">
        <v>0</v>
      </c>
      <c r="H238" s="46">
        <v>0</v>
      </c>
      <c r="I238" s="46">
        <v>0</v>
      </c>
      <c r="J238" s="47">
        <v>0</v>
      </c>
      <c r="K238" s="47">
        <v>0</v>
      </c>
      <c r="L238" s="46"/>
    </row>
    <row r="239" spans="1:12" ht="14.25">
      <c r="A239" s="38" t="s">
        <v>468</v>
      </c>
      <c r="B239" s="48" t="s">
        <v>469</v>
      </c>
      <c r="C239" s="45" t="s">
        <v>36</v>
      </c>
      <c r="D239" s="46">
        <v>815</v>
      </c>
      <c r="E239" s="46">
        <v>0</v>
      </c>
      <c r="F239" s="47">
        <v>815</v>
      </c>
      <c r="G239" s="47">
        <v>-815</v>
      </c>
      <c r="H239" s="46">
        <v>3871</v>
      </c>
      <c r="I239" s="46">
        <v>0</v>
      </c>
      <c r="J239" s="47">
        <v>3871</v>
      </c>
      <c r="K239" s="47">
        <v>-3871</v>
      </c>
      <c r="L239" s="46"/>
    </row>
    <row r="240" spans="1:12" ht="14.25">
      <c r="A240" s="38" t="s">
        <v>470</v>
      </c>
      <c r="B240" s="44" t="s">
        <v>471</v>
      </c>
      <c r="C240" s="45" t="s">
        <v>36</v>
      </c>
      <c r="D240" s="46">
        <v>182</v>
      </c>
      <c r="E240" s="46">
        <v>0</v>
      </c>
      <c r="F240" s="47">
        <v>182</v>
      </c>
      <c r="G240" s="47">
        <v>-182</v>
      </c>
      <c r="H240" s="46">
        <v>417</v>
      </c>
      <c r="I240" s="46">
        <v>0</v>
      </c>
      <c r="J240" s="47">
        <v>417</v>
      </c>
      <c r="K240" s="47">
        <v>-417</v>
      </c>
      <c r="L240" s="46"/>
    </row>
    <row r="241" spans="1:12" ht="14.25">
      <c r="A241" s="38" t="s">
        <v>472</v>
      </c>
      <c r="B241" s="44" t="s">
        <v>473</v>
      </c>
      <c r="C241" s="45" t="s">
        <v>36</v>
      </c>
      <c r="D241" s="46">
        <v>1728</v>
      </c>
      <c r="E241" s="46">
        <v>0</v>
      </c>
      <c r="F241" s="47">
        <v>1728</v>
      </c>
      <c r="G241" s="47">
        <v>-1728</v>
      </c>
      <c r="H241" s="46">
        <v>7320</v>
      </c>
      <c r="I241" s="46">
        <v>0</v>
      </c>
      <c r="J241" s="47">
        <v>7320</v>
      </c>
      <c r="K241" s="47">
        <v>-7320</v>
      </c>
      <c r="L241" s="46"/>
    </row>
    <row r="242" spans="1:12" ht="14.25">
      <c r="A242" s="38" t="s">
        <v>474</v>
      </c>
      <c r="B242" s="44" t="s">
        <v>475</v>
      </c>
      <c r="C242" s="45" t="s">
        <v>36</v>
      </c>
      <c r="D242" s="46">
        <v>1412</v>
      </c>
      <c r="E242" s="46">
        <v>0</v>
      </c>
      <c r="F242" s="47">
        <v>1412</v>
      </c>
      <c r="G242" s="47">
        <v>-1412</v>
      </c>
      <c r="H242" s="46">
        <v>6073</v>
      </c>
      <c r="I242" s="46">
        <v>0</v>
      </c>
      <c r="J242" s="47">
        <v>6073</v>
      </c>
      <c r="K242" s="47">
        <v>-6073</v>
      </c>
      <c r="L242" s="46"/>
    </row>
    <row r="243" spans="1:12" ht="14.25">
      <c r="A243" s="38" t="s">
        <v>476</v>
      </c>
      <c r="B243" s="44" t="s">
        <v>477</v>
      </c>
      <c r="C243" s="45" t="s">
        <v>36</v>
      </c>
      <c r="D243" s="46">
        <v>1659</v>
      </c>
      <c r="E243" s="46">
        <v>0</v>
      </c>
      <c r="F243" s="47">
        <v>1659</v>
      </c>
      <c r="G243" s="47">
        <v>-1659</v>
      </c>
      <c r="H243" s="46">
        <v>8017</v>
      </c>
      <c r="I243" s="46">
        <v>0</v>
      </c>
      <c r="J243" s="47">
        <v>8017</v>
      </c>
      <c r="K243" s="47">
        <v>-8017</v>
      </c>
      <c r="L243" s="46"/>
    </row>
    <row r="244" spans="1:12" ht="14.25">
      <c r="A244" s="55" t="s">
        <v>478</v>
      </c>
      <c r="B244" s="56" t="s">
        <v>519</v>
      </c>
      <c r="C244" s="45"/>
      <c r="D244" s="46">
        <v>0</v>
      </c>
      <c r="E244" s="46">
        <v>0</v>
      </c>
      <c r="F244" s="47">
        <v>0</v>
      </c>
      <c r="G244" s="47">
        <v>0</v>
      </c>
      <c r="H244" s="46">
        <v>0</v>
      </c>
      <c r="I244" s="46">
        <v>0</v>
      </c>
      <c r="J244" s="47">
        <v>0</v>
      </c>
      <c r="K244" s="47">
        <v>0</v>
      </c>
      <c r="L244" s="46"/>
    </row>
    <row r="245" spans="1:12" ht="14.25">
      <c r="A245" s="38" t="s">
        <v>480</v>
      </c>
      <c r="B245" s="44" t="s">
        <v>481</v>
      </c>
      <c r="C245" s="45" t="s">
        <v>36</v>
      </c>
      <c r="D245" s="46">
        <v>990</v>
      </c>
      <c r="E245" s="46">
        <v>562</v>
      </c>
      <c r="F245" s="47">
        <v>1552</v>
      </c>
      <c r="G245" s="47">
        <v>-428</v>
      </c>
      <c r="H245" s="46">
        <v>4729</v>
      </c>
      <c r="I245" s="46">
        <v>2234</v>
      </c>
      <c r="J245" s="47">
        <v>6963</v>
      </c>
      <c r="K245" s="47">
        <v>-2495</v>
      </c>
      <c r="L245" s="46"/>
    </row>
    <row r="246" spans="1:12" ht="14.25">
      <c r="A246" s="38" t="s">
        <v>482</v>
      </c>
      <c r="B246" s="44" t="s">
        <v>483</v>
      </c>
      <c r="C246" s="45" t="s">
        <v>36</v>
      </c>
      <c r="D246" s="46">
        <v>1700</v>
      </c>
      <c r="E246" s="46">
        <v>0</v>
      </c>
      <c r="F246" s="47">
        <v>1700</v>
      </c>
      <c r="G246" s="47">
        <v>-1700</v>
      </c>
      <c r="H246" s="46">
        <v>7548</v>
      </c>
      <c r="I246" s="46">
        <v>0</v>
      </c>
      <c r="J246" s="47">
        <v>7548</v>
      </c>
      <c r="K246" s="47">
        <v>-7548</v>
      </c>
      <c r="L246" s="46"/>
    </row>
    <row r="247" spans="1:12" ht="14.25">
      <c r="A247" s="43" t="s">
        <v>484</v>
      </c>
      <c r="B247" s="44" t="s">
        <v>485</v>
      </c>
      <c r="C247" s="45" t="s">
        <v>36</v>
      </c>
      <c r="D247" s="46">
        <v>58062</v>
      </c>
      <c r="E247" s="46">
        <v>37380</v>
      </c>
      <c r="F247" s="47">
        <v>95442</v>
      </c>
      <c r="G247" s="47">
        <v>-20682</v>
      </c>
      <c r="H247" s="46">
        <v>216580</v>
      </c>
      <c r="I247" s="46">
        <v>122395</v>
      </c>
      <c r="J247" s="47">
        <v>338975</v>
      </c>
      <c r="K247" s="47">
        <v>-94185</v>
      </c>
      <c r="L247" s="46"/>
    </row>
    <row r="248" spans="1:12" ht="14.25">
      <c r="A248" s="38" t="s">
        <v>486</v>
      </c>
      <c r="B248" s="44" t="s">
        <v>487</v>
      </c>
      <c r="C248" s="45" t="s">
        <v>36</v>
      </c>
      <c r="D248" s="46">
        <v>3314</v>
      </c>
      <c r="E248" s="46">
        <v>2304</v>
      </c>
      <c r="F248" s="47">
        <v>5618</v>
      </c>
      <c r="G248" s="47">
        <v>-1010</v>
      </c>
      <c r="H248" s="46">
        <v>13095</v>
      </c>
      <c r="I248" s="46">
        <v>6327</v>
      </c>
      <c r="J248" s="47">
        <v>19422</v>
      </c>
      <c r="K248" s="47">
        <v>-6768</v>
      </c>
      <c r="L248" s="46"/>
    </row>
    <row r="249" spans="1:12" ht="14.25">
      <c r="A249" s="38" t="s">
        <v>488</v>
      </c>
      <c r="B249" s="44" t="s">
        <v>489</v>
      </c>
      <c r="C249" s="45" t="s">
        <v>36</v>
      </c>
      <c r="D249" s="46">
        <v>329</v>
      </c>
      <c r="E249" s="46">
        <v>0</v>
      </c>
      <c r="F249" s="47">
        <v>329</v>
      </c>
      <c r="G249" s="47">
        <v>-329</v>
      </c>
      <c r="H249" s="46">
        <v>796</v>
      </c>
      <c r="I249" s="46">
        <v>0</v>
      </c>
      <c r="J249" s="47">
        <v>796</v>
      </c>
      <c r="K249" s="47">
        <v>-796</v>
      </c>
      <c r="L249" s="46"/>
    </row>
    <row r="250" spans="1:12" ht="14.25">
      <c r="A250" s="38" t="s">
        <v>490</v>
      </c>
      <c r="B250" s="44" t="s">
        <v>491</v>
      </c>
      <c r="C250" s="45" t="s">
        <v>36</v>
      </c>
      <c r="D250" s="46">
        <v>1515</v>
      </c>
      <c r="E250" s="46">
        <v>0</v>
      </c>
      <c r="F250" s="47">
        <v>1515</v>
      </c>
      <c r="G250" s="47">
        <v>-1515</v>
      </c>
      <c r="H250" s="46">
        <v>6402</v>
      </c>
      <c r="I250" s="46">
        <v>0</v>
      </c>
      <c r="J250" s="47">
        <v>6402</v>
      </c>
      <c r="K250" s="47">
        <v>-6402</v>
      </c>
      <c r="L250" s="46"/>
    </row>
    <row r="251" spans="1:12" ht="14.25">
      <c r="A251" s="38" t="s">
        <v>492</v>
      </c>
      <c r="B251" s="44" t="s">
        <v>493</v>
      </c>
      <c r="C251" s="45" t="s">
        <v>36</v>
      </c>
      <c r="D251" s="46">
        <v>8498</v>
      </c>
      <c r="E251" s="46">
        <v>2173</v>
      </c>
      <c r="F251" s="47">
        <v>10671</v>
      </c>
      <c r="G251" s="47">
        <v>-6325</v>
      </c>
      <c r="H251" s="46">
        <v>34148</v>
      </c>
      <c r="I251" s="46">
        <v>6933</v>
      </c>
      <c r="J251" s="47">
        <v>41081</v>
      </c>
      <c r="K251" s="47">
        <v>-27215</v>
      </c>
      <c r="L251" s="46"/>
    </row>
    <row r="252" spans="1:12" ht="14.25">
      <c r="A252" s="38" t="s">
        <v>494</v>
      </c>
      <c r="B252" s="44" t="s">
        <v>495</v>
      </c>
      <c r="C252" s="45"/>
      <c r="D252" s="46">
        <v>1482</v>
      </c>
      <c r="E252" s="46">
        <v>0</v>
      </c>
      <c r="F252" s="47">
        <v>1482</v>
      </c>
      <c r="G252" s="47">
        <v>-1482</v>
      </c>
      <c r="H252" s="46">
        <v>5261</v>
      </c>
      <c r="I252" s="46">
        <v>0</v>
      </c>
      <c r="J252" s="47">
        <v>5261</v>
      </c>
      <c r="K252" s="47">
        <v>-5261</v>
      </c>
      <c r="L252" s="46"/>
    </row>
    <row r="253" spans="1:12" ht="14.25">
      <c r="A253" s="38" t="s">
        <v>496</v>
      </c>
      <c r="B253" s="44" t="s">
        <v>497</v>
      </c>
      <c r="C253" s="45"/>
      <c r="D253" s="46">
        <v>123</v>
      </c>
      <c r="E253" s="46">
        <v>0</v>
      </c>
      <c r="F253" s="47">
        <v>123</v>
      </c>
      <c r="G253" s="47">
        <v>-123</v>
      </c>
      <c r="H253" s="46">
        <v>539</v>
      </c>
      <c r="I253" s="46">
        <v>0</v>
      </c>
      <c r="J253" s="47">
        <v>539</v>
      </c>
      <c r="K253" s="47">
        <v>-539</v>
      </c>
      <c r="L253" s="46"/>
    </row>
    <row r="254" spans="1:12" ht="14.25">
      <c r="A254" s="38" t="s">
        <v>498</v>
      </c>
      <c r="B254" s="44" t="s">
        <v>499</v>
      </c>
      <c r="C254" s="45" t="s">
        <v>36</v>
      </c>
      <c r="D254" s="46">
        <v>320</v>
      </c>
      <c r="E254" s="46">
        <v>0</v>
      </c>
      <c r="F254" s="47">
        <v>320</v>
      </c>
      <c r="G254" s="47">
        <v>-320</v>
      </c>
      <c r="H254" s="46">
        <v>1596</v>
      </c>
      <c r="I254" s="46">
        <v>0</v>
      </c>
      <c r="J254" s="47">
        <v>1596</v>
      </c>
      <c r="K254" s="47">
        <v>-1596</v>
      </c>
      <c r="L254" s="46"/>
    </row>
    <row r="255" spans="1:12" ht="14.25">
      <c r="A255" s="49" t="s">
        <v>500</v>
      </c>
      <c r="B255" s="44" t="s">
        <v>501</v>
      </c>
      <c r="C255" s="45" t="s">
        <v>36</v>
      </c>
      <c r="D255" s="46">
        <v>370</v>
      </c>
      <c r="E255" s="46">
        <v>0</v>
      </c>
      <c r="F255" s="47">
        <v>370</v>
      </c>
      <c r="G255" s="47">
        <v>-370</v>
      </c>
      <c r="H255" s="46">
        <v>847</v>
      </c>
      <c r="I255" s="46">
        <v>0</v>
      </c>
      <c r="J255" s="47">
        <v>847</v>
      </c>
      <c r="K255" s="47">
        <v>-847</v>
      </c>
      <c r="L255" s="46"/>
    </row>
    <row r="256" spans="1:12" ht="14.25">
      <c r="A256" s="38" t="s">
        <v>502</v>
      </c>
      <c r="B256" s="68" t="s">
        <v>503</v>
      </c>
      <c r="C256" s="50" t="s">
        <v>36</v>
      </c>
      <c r="D256" s="69">
        <v>319</v>
      </c>
      <c r="E256" s="69">
        <v>0</v>
      </c>
      <c r="F256" s="70">
        <v>319</v>
      </c>
      <c r="G256" s="70">
        <v>-319</v>
      </c>
      <c r="H256" s="69">
        <v>1059</v>
      </c>
      <c r="I256" s="69">
        <v>0</v>
      </c>
      <c r="J256" s="70">
        <v>1059</v>
      </c>
      <c r="K256" s="70">
        <v>-1059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507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508</v>
      </c>
      <c r="I258" s="71"/>
      <c r="J258" s="71"/>
      <c r="K258" s="71"/>
      <c r="L258" s="71"/>
    </row>
  </sheetData>
  <printOptions/>
  <pageMargins left="0.45" right="0.42" top="0.5" bottom="0.52" header="0.512" footer="0.51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6" sqref="B6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3.25390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3" t="s">
        <v>511</v>
      </c>
      <c r="L4" s="11"/>
    </row>
    <row r="5" spans="1:12" ht="17.25">
      <c r="A5" s="14"/>
      <c r="B5" s="8"/>
      <c r="C5" s="8"/>
      <c r="D5" s="9"/>
      <c r="E5" s="9"/>
      <c r="F5" s="9"/>
      <c r="G5" s="9"/>
      <c r="H5" s="9"/>
      <c r="I5" s="9"/>
      <c r="J5" s="9"/>
      <c r="K5" s="15"/>
      <c r="L5" s="11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3</v>
      </c>
      <c r="E7" s="24"/>
      <c r="F7" s="24"/>
      <c r="G7" s="24"/>
      <c r="H7" s="23" t="s">
        <v>4</v>
      </c>
      <c r="I7" s="24"/>
      <c r="J7" s="24"/>
      <c r="K7" s="25"/>
      <c r="L7" s="26" t="s">
        <v>5</v>
      </c>
    </row>
    <row r="8" spans="1:12" ht="14.25">
      <c r="A8" s="20"/>
      <c r="B8" s="27"/>
      <c r="C8" s="28"/>
      <c r="D8" s="29" t="s">
        <v>6</v>
      </c>
      <c r="E8" s="29" t="s">
        <v>7</v>
      </c>
      <c r="F8" s="29" t="s">
        <v>8</v>
      </c>
      <c r="G8" s="29" t="s">
        <v>9</v>
      </c>
      <c r="H8" s="29" t="s">
        <v>6</v>
      </c>
      <c r="I8" s="29" t="s">
        <v>7</v>
      </c>
      <c r="J8" s="29" t="s">
        <v>8</v>
      </c>
      <c r="K8" s="29" t="s">
        <v>9</v>
      </c>
      <c r="L8" s="30"/>
    </row>
    <row r="9" spans="1:12" ht="14.25">
      <c r="A9" s="31"/>
      <c r="B9" s="32"/>
      <c r="C9" s="33"/>
      <c r="D9" s="34" t="s">
        <v>10</v>
      </c>
      <c r="E9" s="34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34" t="s">
        <v>16</v>
      </c>
      <c r="K9" s="34" t="s">
        <v>17</v>
      </c>
      <c r="L9" s="35"/>
    </row>
    <row r="10" spans="1:12" ht="14.25">
      <c r="A10" s="31" t="s">
        <v>18</v>
      </c>
      <c r="B10" s="32" t="s">
        <v>513</v>
      </c>
      <c r="C10" s="36"/>
      <c r="D10" s="37">
        <v>55689460.5</v>
      </c>
      <c r="E10" s="37">
        <v>46092661</v>
      </c>
      <c r="F10" s="37">
        <v>101782121.5</v>
      </c>
      <c r="G10" s="37">
        <v>-9596799.5</v>
      </c>
      <c r="H10" s="37">
        <v>293474217.14033335</v>
      </c>
      <c r="I10" s="37">
        <v>184784123</v>
      </c>
      <c r="J10" s="37">
        <v>478258340.14033335</v>
      </c>
      <c r="K10" s="37">
        <v>-108690094.14033334</v>
      </c>
      <c r="L10" s="37"/>
    </row>
    <row r="11" spans="1:12" ht="14.25">
      <c r="A11" s="38" t="s">
        <v>18</v>
      </c>
      <c r="B11" s="39" t="s">
        <v>20</v>
      </c>
      <c r="C11" s="40"/>
      <c r="D11" s="41">
        <v>39742494</v>
      </c>
      <c r="E11" s="41">
        <v>28451170</v>
      </c>
      <c r="F11" s="42">
        <v>68193664</v>
      </c>
      <c r="G11" s="42">
        <v>-11291324</v>
      </c>
      <c r="H11" s="41">
        <v>180736213.43333334</v>
      </c>
      <c r="I11" s="41">
        <v>83040918</v>
      </c>
      <c r="J11" s="42">
        <v>263777131.43333334</v>
      </c>
      <c r="K11" s="42">
        <v>-97695295.43333334</v>
      </c>
      <c r="L11" s="41"/>
    </row>
    <row r="12" spans="1:12" ht="14.25">
      <c r="A12" s="43" t="s">
        <v>21</v>
      </c>
      <c r="B12" s="44" t="s">
        <v>22</v>
      </c>
      <c r="C12" s="45"/>
      <c r="D12" s="46">
        <v>2596</v>
      </c>
      <c r="E12" s="46">
        <v>0</v>
      </c>
      <c r="F12" s="47">
        <v>2596</v>
      </c>
      <c r="G12" s="47">
        <v>-2596</v>
      </c>
      <c r="H12" s="46">
        <v>9183</v>
      </c>
      <c r="I12" s="46">
        <v>0</v>
      </c>
      <c r="J12" s="47">
        <v>9183</v>
      </c>
      <c r="K12" s="47">
        <v>-9183</v>
      </c>
      <c r="L12" s="46"/>
    </row>
    <row r="13" spans="1:12" ht="14.25">
      <c r="A13" s="43" t="s">
        <v>23</v>
      </c>
      <c r="B13" s="44" t="s">
        <v>24</v>
      </c>
      <c r="C13" s="45" t="s">
        <v>25</v>
      </c>
      <c r="D13" s="46">
        <v>142447</v>
      </c>
      <c r="E13" s="46">
        <v>138376</v>
      </c>
      <c r="F13" s="47">
        <v>280823</v>
      </c>
      <c r="G13" s="47">
        <v>-4071</v>
      </c>
      <c r="H13" s="46">
        <v>507033</v>
      </c>
      <c r="I13" s="46">
        <v>472057</v>
      </c>
      <c r="J13" s="47">
        <v>979090</v>
      </c>
      <c r="K13" s="47">
        <v>-34976</v>
      </c>
      <c r="L13" s="46"/>
    </row>
    <row r="14" spans="1:12" ht="14.25">
      <c r="A14" s="43" t="s">
        <v>26</v>
      </c>
      <c r="B14" s="44" t="s">
        <v>27</v>
      </c>
      <c r="C14" s="45"/>
      <c r="D14" s="46">
        <v>2343</v>
      </c>
      <c r="E14" s="46">
        <v>1353</v>
      </c>
      <c r="F14" s="47">
        <v>3696</v>
      </c>
      <c r="G14" s="47">
        <v>-990</v>
      </c>
      <c r="H14" s="46">
        <v>6694</v>
      </c>
      <c r="I14" s="46">
        <v>3887</v>
      </c>
      <c r="J14" s="47">
        <v>10581</v>
      </c>
      <c r="K14" s="47">
        <v>-2807</v>
      </c>
      <c r="L14" s="46"/>
    </row>
    <row r="15" spans="1:12" ht="14.25">
      <c r="A15" s="43" t="s">
        <v>28</v>
      </c>
      <c r="B15" s="44" t="s">
        <v>29</v>
      </c>
      <c r="C15" s="45" t="s">
        <v>25</v>
      </c>
      <c r="D15" s="46">
        <v>40319</v>
      </c>
      <c r="E15" s="46">
        <v>51512</v>
      </c>
      <c r="F15" s="47">
        <v>91831</v>
      </c>
      <c r="G15" s="47">
        <v>11193</v>
      </c>
      <c r="H15" s="46">
        <v>156200</v>
      </c>
      <c r="I15" s="46">
        <v>94221</v>
      </c>
      <c r="J15" s="47">
        <v>250421</v>
      </c>
      <c r="K15" s="47">
        <v>-61979</v>
      </c>
      <c r="L15" s="46"/>
    </row>
    <row r="16" spans="1:12" ht="14.25">
      <c r="A16" s="43" t="s">
        <v>30</v>
      </c>
      <c r="B16" s="44" t="s">
        <v>31</v>
      </c>
      <c r="C16" s="45"/>
      <c r="D16" s="46">
        <v>1391</v>
      </c>
      <c r="E16" s="46">
        <v>0</v>
      </c>
      <c r="F16" s="47">
        <v>1391</v>
      </c>
      <c r="G16" s="47">
        <v>-1391</v>
      </c>
      <c r="H16" s="46">
        <v>6742</v>
      </c>
      <c r="I16" s="46">
        <v>0</v>
      </c>
      <c r="J16" s="47">
        <v>6742</v>
      </c>
      <c r="K16" s="47">
        <v>-6742</v>
      </c>
      <c r="L16" s="46"/>
    </row>
    <row r="17" spans="1:12" ht="14.25">
      <c r="A17" s="43" t="s">
        <v>32</v>
      </c>
      <c r="B17" s="44" t="s">
        <v>33</v>
      </c>
      <c r="C17" s="45"/>
      <c r="D17" s="46">
        <v>123496</v>
      </c>
      <c r="E17" s="46">
        <v>36928</v>
      </c>
      <c r="F17" s="47">
        <v>160424</v>
      </c>
      <c r="G17" s="47">
        <v>-86568</v>
      </c>
      <c r="H17" s="46">
        <v>776297</v>
      </c>
      <c r="I17" s="46">
        <v>104904</v>
      </c>
      <c r="J17" s="47">
        <v>881201</v>
      </c>
      <c r="K17" s="47">
        <v>-671393</v>
      </c>
      <c r="L17" s="46"/>
    </row>
    <row r="18" spans="1:12" ht="14.25">
      <c r="A18" s="38" t="s">
        <v>34</v>
      </c>
      <c r="B18" s="48" t="s">
        <v>35</v>
      </c>
      <c r="C18" s="45" t="s">
        <v>36</v>
      </c>
      <c r="D18" s="46">
        <v>418447</v>
      </c>
      <c r="E18" s="46">
        <v>32154</v>
      </c>
      <c r="F18" s="47">
        <v>450601</v>
      </c>
      <c r="G18" s="47">
        <v>-386293</v>
      </c>
      <c r="H18" s="46">
        <v>2392847.4333333336</v>
      </c>
      <c r="I18" s="46">
        <v>108680</v>
      </c>
      <c r="J18" s="47">
        <v>2501527.4333333336</v>
      </c>
      <c r="K18" s="47">
        <v>-2284167.4333333336</v>
      </c>
      <c r="L18" s="46"/>
    </row>
    <row r="19" spans="1:12" ht="14.25">
      <c r="A19" s="43" t="s">
        <v>37</v>
      </c>
      <c r="B19" s="44" t="s">
        <v>38</v>
      </c>
      <c r="C19" s="45" t="s">
        <v>36</v>
      </c>
      <c r="D19" s="46">
        <v>1490343</v>
      </c>
      <c r="E19" s="46">
        <v>396133</v>
      </c>
      <c r="F19" s="47">
        <v>1886476</v>
      </c>
      <c r="G19" s="47">
        <v>-1094210</v>
      </c>
      <c r="H19" s="46">
        <v>7243407</v>
      </c>
      <c r="I19" s="46">
        <v>1064370</v>
      </c>
      <c r="J19" s="47">
        <v>8307777</v>
      </c>
      <c r="K19" s="47">
        <v>-6179037</v>
      </c>
      <c r="L19" s="46"/>
    </row>
    <row r="20" spans="1:12" ht="14.25">
      <c r="A20" s="43" t="s">
        <v>39</v>
      </c>
      <c r="B20" s="44" t="s">
        <v>40</v>
      </c>
      <c r="C20" s="45"/>
      <c r="D20" s="46">
        <v>488109</v>
      </c>
      <c r="E20" s="46">
        <v>193447</v>
      </c>
      <c r="F20" s="47">
        <v>681556</v>
      </c>
      <c r="G20" s="47">
        <v>-294662</v>
      </c>
      <c r="H20" s="46">
        <v>2249113</v>
      </c>
      <c r="I20" s="46">
        <v>545554</v>
      </c>
      <c r="J20" s="47">
        <v>2794667</v>
      </c>
      <c r="K20" s="47">
        <v>-1703559</v>
      </c>
      <c r="L20" s="46"/>
    </row>
    <row r="21" spans="1:12" ht="14.25">
      <c r="A21" s="49" t="s">
        <v>41</v>
      </c>
      <c r="B21" s="44" t="s">
        <v>42</v>
      </c>
      <c r="C21" s="45"/>
      <c r="D21" s="46">
        <v>11555</v>
      </c>
      <c r="E21" s="46">
        <v>7106</v>
      </c>
      <c r="F21" s="47">
        <v>18661</v>
      </c>
      <c r="G21" s="47">
        <v>-4449</v>
      </c>
      <c r="H21" s="46">
        <v>34916</v>
      </c>
      <c r="I21" s="46">
        <v>26644</v>
      </c>
      <c r="J21" s="47">
        <v>61560</v>
      </c>
      <c r="K21" s="47">
        <v>-8272</v>
      </c>
      <c r="L21" s="46"/>
    </row>
    <row r="22" spans="1:12" ht="14.25">
      <c r="A22" s="43" t="s">
        <v>43</v>
      </c>
      <c r="B22" s="44" t="s">
        <v>44</v>
      </c>
      <c r="C22" s="45" t="s">
        <v>25</v>
      </c>
      <c r="D22" s="46">
        <v>14477</v>
      </c>
      <c r="E22" s="46">
        <v>12034</v>
      </c>
      <c r="F22" s="47">
        <v>26511</v>
      </c>
      <c r="G22" s="47">
        <v>-2443</v>
      </c>
      <c r="H22" s="46">
        <v>61295</v>
      </c>
      <c r="I22" s="46">
        <v>48142</v>
      </c>
      <c r="J22" s="47">
        <v>109437</v>
      </c>
      <c r="K22" s="47">
        <v>-13153</v>
      </c>
      <c r="L22" s="46"/>
    </row>
    <row r="23" spans="1:12" ht="14.25">
      <c r="A23" s="43" t="s">
        <v>45</v>
      </c>
      <c r="B23" s="44" t="s">
        <v>46</v>
      </c>
      <c r="C23" s="45" t="s">
        <v>25</v>
      </c>
      <c r="D23" s="46">
        <v>4686118</v>
      </c>
      <c r="E23" s="46">
        <v>5582238</v>
      </c>
      <c r="F23" s="47">
        <v>10268356</v>
      </c>
      <c r="G23" s="47">
        <v>896120</v>
      </c>
      <c r="H23" s="46">
        <v>16389925</v>
      </c>
      <c r="I23" s="46">
        <v>18064199</v>
      </c>
      <c r="J23" s="47">
        <v>34454124</v>
      </c>
      <c r="K23" s="47">
        <v>1674274</v>
      </c>
      <c r="L23" s="46"/>
    </row>
    <row r="24" spans="1:12" ht="14.25">
      <c r="A24" s="43" t="s">
        <v>47</v>
      </c>
      <c r="B24" s="44" t="s">
        <v>48</v>
      </c>
      <c r="C24" s="45"/>
      <c r="D24" s="46">
        <v>16274</v>
      </c>
      <c r="E24" s="46">
        <v>11906</v>
      </c>
      <c r="F24" s="47">
        <v>28180</v>
      </c>
      <c r="G24" s="47">
        <v>-4368</v>
      </c>
      <c r="H24" s="46">
        <v>96064</v>
      </c>
      <c r="I24" s="46">
        <v>37254</v>
      </c>
      <c r="J24" s="47">
        <v>133318</v>
      </c>
      <c r="K24" s="47">
        <v>-58810</v>
      </c>
      <c r="L24" s="46"/>
    </row>
    <row r="25" spans="1:12" ht="14.25">
      <c r="A25" s="43" t="s">
        <v>49</v>
      </c>
      <c r="B25" s="44" t="s">
        <v>50</v>
      </c>
      <c r="C25" s="45"/>
      <c r="D25" s="46">
        <v>9887</v>
      </c>
      <c r="E25" s="46">
        <v>9819</v>
      </c>
      <c r="F25" s="47">
        <v>19706</v>
      </c>
      <c r="G25" s="47">
        <v>-68</v>
      </c>
      <c r="H25" s="46">
        <v>41601</v>
      </c>
      <c r="I25" s="46">
        <v>36927</v>
      </c>
      <c r="J25" s="47">
        <v>78528</v>
      </c>
      <c r="K25" s="47">
        <v>-4674</v>
      </c>
      <c r="L25" s="46"/>
    </row>
    <row r="26" spans="1:12" ht="14.25">
      <c r="A26" s="43" t="s">
        <v>51</v>
      </c>
      <c r="B26" s="44" t="s">
        <v>52</v>
      </c>
      <c r="C26" s="45" t="s">
        <v>36</v>
      </c>
      <c r="D26" s="46">
        <v>15556</v>
      </c>
      <c r="E26" s="46">
        <v>9699</v>
      </c>
      <c r="F26" s="47">
        <v>25255</v>
      </c>
      <c r="G26" s="47">
        <v>-5857</v>
      </c>
      <c r="H26" s="46">
        <v>50257</v>
      </c>
      <c r="I26" s="46">
        <v>24725</v>
      </c>
      <c r="J26" s="47">
        <v>74982</v>
      </c>
      <c r="K26" s="47">
        <v>-25532</v>
      </c>
      <c r="L26" s="46"/>
    </row>
    <row r="27" spans="1:12" ht="14.25">
      <c r="A27" s="43" t="s">
        <v>53</v>
      </c>
      <c r="B27" s="44" t="s">
        <v>54</v>
      </c>
      <c r="C27" s="45" t="s">
        <v>36</v>
      </c>
      <c r="D27" s="46">
        <v>8972</v>
      </c>
      <c r="E27" s="46">
        <v>1881</v>
      </c>
      <c r="F27" s="47">
        <v>10853</v>
      </c>
      <c r="G27" s="47">
        <v>-7091</v>
      </c>
      <c r="H27" s="46">
        <v>24902</v>
      </c>
      <c r="I27" s="46">
        <v>6872</v>
      </c>
      <c r="J27" s="47">
        <v>31774</v>
      </c>
      <c r="K27" s="47">
        <v>-18030</v>
      </c>
      <c r="L27" s="46"/>
    </row>
    <row r="28" spans="1:12" ht="14.25">
      <c r="A28" s="43" t="s">
        <v>55</v>
      </c>
      <c r="B28" s="44" t="s">
        <v>56</v>
      </c>
      <c r="C28" s="45"/>
      <c r="D28" s="46">
        <v>47324</v>
      </c>
      <c r="E28" s="46">
        <v>56433</v>
      </c>
      <c r="F28" s="47">
        <v>103757</v>
      </c>
      <c r="G28" s="47">
        <v>9109</v>
      </c>
      <c r="H28" s="46">
        <v>163090</v>
      </c>
      <c r="I28" s="46">
        <v>162781</v>
      </c>
      <c r="J28" s="47">
        <v>325871</v>
      </c>
      <c r="K28" s="47">
        <v>-309</v>
      </c>
      <c r="L28" s="46"/>
    </row>
    <row r="29" spans="1:12" ht="14.25">
      <c r="A29" s="43" t="s">
        <v>57</v>
      </c>
      <c r="B29" s="44" t="s">
        <v>58</v>
      </c>
      <c r="C29" s="45"/>
      <c r="D29" s="46">
        <v>11867</v>
      </c>
      <c r="E29" s="46">
        <v>0</v>
      </c>
      <c r="F29" s="47">
        <v>11867</v>
      </c>
      <c r="G29" s="47">
        <v>-11867</v>
      </c>
      <c r="H29" s="46">
        <v>41878</v>
      </c>
      <c r="I29" s="46">
        <v>0</v>
      </c>
      <c r="J29" s="47">
        <v>41878</v>
      </c>
      <c r="K29" s="47">
        <v>-41878</v>
      </c>
      <c r="L29" s="46"/>
    </row>
    <row r="30" spans="1:12" ht="14.25">
      <c r="A30" s="43" t="s">
        <v>59</v>
      </c>
      <c r="B30" s="44" t="s">
        <v>60</v>
      </c>
      <c r="C30" s="45" t="s">
        <v>36</v>
      </c>
      <c r="D30" s="46">
        <v>949396</v>
      </c>
      <c r="E30" s="46">
        <v>1492713</v>
      </c>
      <c r="F30" s="47">
        <v>2442109</v>
      </c>
      <c r="G30" s="47">
        <v>543317</v>
      </c>
      <c r="H30" s="46">
        <v>3595198</v>
      </c>
      <c r="I30" s="46">
        <v>5402692</v>
      </c>
      <c r="J30" s="47">
        <v>8997890</v>
      </c>
      <c r="K30" s="47">
        <v>1807494</v>
      </c>
      <c r="L30" s="46"/>
    </row>
    <row r="31" spans="1:12" ht="14.25">
      <c r="A31" s="43" t="s">
        <v>61</v>
      </c>
      <c r="B31" s="44" t="s">
        <v>62</v>
      </c>
      <c r="C31" s="45" t="s">
        <v>36</v>
      </c>
      <c r="D31" s="46">
        <v>374681</v>
      </c>
      <c r="E31" s="46">
        <v>83138</v>
      </c>
      <c r="F31" s="47">
        <v>457819</v>
      </c>
      <c r="G31" s="47">
        <v>-291543</v>
      </c>
      <c r="H31" s="46">
        <v>1809320</v>
      </c>
      <c r="I31" s="46">
        <v>360682</v>
      </c>
      <c r="J31" s="47">
        <v>2170002</v>
      </c>
      <c r="K31" s="47">
        <v>-1448638</v>
      </c>
      <c r="L31" s="46"/>
    </row>
    <row r="32" spans="1:12" ht="14.25">
      <c r="A32" s="43" t="s">
        <v>63</v>
      </c>
      <c r="B32" s="44" t="s">
        <v>64</v>
      </c>
      <c r="C32" s="45" t="s">
        <v>36</v>
      </c>
      <c r="D32" s="46">
        <v>2301366</v>
      </c>
      <c r="E32" s="46">
        <v>1548947</v>
      </c>
      <c r="F32" s="47">
        <v>3850313</v>
      </c>
      <c r="G32" s="47">
        <v>-752419</v>
      </c>
      <c r="H32" s="46">
        <v>11447317</v>
      </c>
      <c r="I32" s="46">
        <v>5624802</v>
      </c>
      <c r="J32" s="47">
        <v>17072119</v>
      </c>
      <c r="K32" s="47">
        <v>-5822515</v>
      </c>
      <c r="L32" s="46"/>
    </row>
    <row r="33" spans="1:12" ht="14.25">
      <c r="A33" s="43" t="s">
        <v>65</v>
      </c>
      <c r="B33" s="48" t="s">
        <v>66</v>
      </c>
      <c r="C33" s="45"/>
      <c r="D33" s="46">
        <v>2378202</v>
      </c>
      <c r="E33" s="46">
        <v>2021155</v>
      </c>
      <c r="F33" s="47">
        <v>4399357</v>
      </c>
      <c r="G33" s="47">
        <v>-357047</v>
      </c>
      <c r="H33" s="46">
        <v>8406500</v>
      </c>
      <c r="I33" s="46">
        <v>6556043</v>
      </c>
      <c r="J33" s="47">
        <v>14962543</v>
      </c>
      <c r="K33" s="47">
        <v>-1850457</v>
      </c>
      <c r="L33" s="46"/>
    </row>
    <row r="34" spans="1:12" ht="14.25">
      <c r="A34" s="43" t="s">
        <v>67</v>
      </c>
      <c r="B34" s="44" t="s">
        <v>68</v>
      </c>
      <c r="C34" s="45"/>
      <c r="D34" s="46">
        <v>11448919</v>
      </c>
      <c r="E34" s="46">
        <v>7397178</v>
      </c>
      <c r="F34" s="47">
        <v>18846097</v>
      </c>
      <c r="G34" s="47">
        <v>-4051741</v>
      </c>
      <c r="H34" s="46">
        <v>52820947</v>
      </c>
      <c r="I34" s="46">
        <v>19616924</v>
      </c>
      <c r="J34" s="47">
        <v>72437871</v>
      </c>
      <c r="K34" s="47">
        <v>-33204023</v>
      </c>
      <c r="L34" s="46"/>
    </row>
    <row r="35" spans="1:12" ht="14.25">
      <c r="A35" s="43" t="s">
        <v>69</v>
      </c>
      <c r="B35" s="44" t="s">
        <v>70</v>
      </c>
      <c r="C35" s="45"/>
      <c r="D35" s="46">
        <v>56952</v>
      </c>
      <c r="E35" s="46">
        <v>4584</v>
      </c>
      <c r="F35" s="47">
        <v>61536</v>
      </c>
      <c r="G35" s="47">
        <v>-52368</v>
      </c>
      <c r="H35" s="46">
        <v>384458</v>
      </c>
      <c r="I35" s="46">
        <v>11361</v>
      </c>
      <c r="J35" s="47">
        <v>395819</v>
      </c>
      <c r="K35" s="47">
        <v>-373097</v>
      </c>
      <c r="L35" s="46"/>
    </row>
    <row r="36" spans="1:12" ht="14.25">
      <c r="A36" s="43" t="s">
        <v>71</v>
      </c>
      <c r="B36" s="44" t="s">
        <v>72</v>
      </c>
      <c r="C36" s="45" t="s">
        <v>36</v>
      </c>
      <c r="D36" s="46">
        <v>215691</v>
      </c>
      <c r="E36" s="46">
        <v>69649</v>
      </c>
      <c r="F36" s="47">
        <v>285340</v>
      </c>
      <c r="G36" s="47">
        <v>-146042</v>
      </c>
      <c r="H36" s="46">
        <v>1443085</v>
      </c>
      <c r="I36" s="46">
        <v>162780</v>
      </c>
      <c r="J36" s="47">
        <v>1605865</v>
      </c>
      <c r="K36" s="47">
        <v>-1280305</v>
      </c>
      <c r="L36" s="46"/>
    </row>
    <row r="37" spans="1:12" ht="14.25">
      <c r="A37" s="43" t="s">
        <v>73</v>
      </c>
      <c r="B37" s="44" t="s">
        <v>74</v>
      </c>
      <c r="C37" s="45" t="s">
        <v>36</v>
      </c>
      <c r="D37" s="46">
        <v>97727</v>
      </c>
      <c r="E37" s="46">
        <v>12189</v>
      </c>
      <c r="F37" s="47">
        <v>109916</v>
      </c>
      <c r="G37" s="47">
        <v>-85538</v>
      </c>
      <c r="H37" s="46">
        <v>92826</v>
      </c>
      <c r="I37" s="46">
        <v>39436</v>
      </c>
      <c r="J37" s="47">
        <v>132262</v>
      </c>
      <c r="K37" s="47">
        <v>-53390</v>
      </c>
      <c r="L37" s="46"/>
    </row>
    <row r="38" spans="1:12" ht="14.25">
      <c r="A38" s="43" t="s">
        <v>75</v>
      </c>
      <c r="B38" s="44" t="s">
        <v>520</v>
      </c>
      <c r="C38" s="45" t="s">
        <v>36</v>
      </c>
      <c r="D38" s="46">
        <v>462964</v>
      </c>
      <c r="E38" s="46">
        <v>43544</v>
      </c>
      <c r="F38" s="47">
        <v>506508</v>
      </c>
      <c r="G38" s="47">
        <v>-419420</v>
      </c>
      <c r="H38" s="46">
        <v>3017045</v>
      </c>
      <c r="I38" s="46">
        <v>114459</v>
      </c>
      <c r="J38" s="47">
        <v>3131504</v>
      </c>
      <c r="K38" s="47">
        <v>-2902586</v>
      </c>
      <c r="L38" s="46"/>
    </row>
    <row r="39" spans="1:12" ht="14.25">
      <c r="A39" s="43" t="s">
        <v>77</v>
      </c>
      <c r="B39" s="44" t="s">
        <v>78</v>
      </c>
      <c r="C39" s="45"/>
      <c r="D39" s="46">
        <v>3424</v>
      </c>
      <c r="E39" s="46">
        <v>1428</v>
      </c>
      <c r="F39" s="47">
        <v>4852</v>
      </c>
      <c r="G39" s="47">
        <v>-1996</v>
      </c>
      <c r="H39" s="46">
        <v>6263</v>
      </c>
      <c r="I39" s="46">
        <v>4887</v>
      </c>
      <c r="J39" s="47">
        <v>11150</v>
      </c>
      <c r="K39" s="47">
        <v>-1376</v>
      </c>
      <c r="L39" s="46"/>
    </row>
    <row r="40" spans="1:12" ht="14.25">
      <c r="A40" s="43" t="s">
        <v>79</v>
      </c>
      <c r="B40" s="44" t="s">
        <v>80</v>
      </c>
      <c r="C40" s="45" t="s">
        <v>36</v>
      </c>
      <c r="D40" s="46">
        <v>8779563</v>
      </c>
      <c r="E40" s="46">
        <v>3185413</v>
      </c>
      <c r="F40" s="47">
        <v>11964976</v>
      </c>
      <c r="G40" s="47">
        <v>-5594150</v>
      </c>
      <c r="H40" s="46">
        <v>52826440</v>
      </c>
      <c r="I40" s="46">
        <v>6358463</v>
      </c>
      <c r="J40" s="47">
        <v>59184903</v>
      </c>
      <c r="K40" s="47">
        <v>-46467977</v>
      </c>
      <c r="L40" s="46"/>
    </row>
    <row r="41" spans="1:12" ht="14.25">
      <c r="A41" s="49" t="s">
        <v>81</v>
      </c>
      <c r="B41" s="44" t="s">
        <v>82</v>
      </c>
      <c r="C41" s="45" t="s">
        <v>36</v>
      </c>
      <c r="D41" s="46">
        <v>2904</v>
      </c>
      <c r="E41" s="46">
        <v>0</v>
      </c>
      <c r="F41" s="47">
        <v>2904</v>
      </c>
      <c r="G41" s="47">
        <v>-2904</v>
      </c>
      <c r="H41" s="46">
        <v>7335</v>
      </c>
      <c r="I41" s="46">
        <v>0</v>
      </c>
      <c r="J41" s="47">
        <v>7335</v>
      </c>
      <c r="K41" s="47">
        <v>-7335</v>
      </c>
      <c r="L41" s="46"/>
    </row>
    <row r="42" spans="1:12" ht="14.25">
      <c r="A42" s="43" t="s">
        <v>83</v>
      </c>
      <c r="B42" s="44" t="s">
        <v>84</v>
      </c>
      <c r="C42" s="45" t="s">
        <v>36</v>
      </c>
      <c r="D42" s="46">
        <v>4964</v>
      </c>
      <c r="E42" s="46">
        <v>4847</v>
      </c>
      <c r="F42" s="47">
        <v>9811</v>
      </c>
      <c r="G42" s="47">
        <v>-117</v>
      </c>
      <c r="H42" s="46">
        <v>20463</v>
      </c>
      <c r="I42" s="46">
        <v>14273</v>
      </c>
      <c r="J42" s="47">
        <v>34736</v>
      </c>
      <c r="K42" s="47">
        <v>-6190</v>
      </c>
      <c r="L42" s="46"/>
    </row>
    <row r="43" spans="1:12" ht="14.25">
      <c r="A43" s="43" t="s">
        <v>85</v>
      </c>
      <c r="B43" s="44" t="s">
        <v>86</v>
      </c>
      <c r="C43" s="45" t="s">
        <v>36</v>
      </c>
      <c r="D43" s="46">
        <v>1956661</v>
      </c>
      <c r="E43" s="46">
        <v>3151504</v>
      </c>
      <c r="F43" s="47">
        <v>5108165</v>
      </c>
      <c r="G43" s="47">
        <v>1194843</v>
      </c>
      <c r="H43" s="46">
        <v>6242061</v>
      </c>
      <c r="I43" s="46">
        <v>11488232</v>
      </c>
      <c r="J43" s="47">
        <v>17730293</v>
      </c>
      <c r="K43" s="47">
        <v>5246171</v>
      </c>
      <c r="L43" s="46"/>
    </row>
    <row r="44" spans="1:12" ht="14.25">
      <c r="A44" s="38" t="s">
        <v>87</v>
      </c>
      <c r="B44" s="48" t="s">
        <v>88</v>
      </c>
      <c r="C44" s="45" t="s">
        <v>36</v>
      </c>
      <c r="D44" s="46">
        <v>2272301</v>
      </c>
      <c r="E44" s="46">
        <v>2308857</v>
      </c>
      <c r="F44" s="47">
        <v>4581158</v>
      </c>
      <c r="G44" s="47">
        <v>36556</v>
      </c>
      <c r="H44" s="46">
        <v>4099990</v>
      </c>
      <c r="I44" s="46">
        <v>4243545</v>
      </c>
      <c r="J44" s="47">
        <v>8343535</v>
      </c>
      <c r="K44" s="47">
        <v>143555</v>
      </c>
      <c r="L44" s="46"/>
    </row>
    <row r="45" spans="1:12" ht="14.25">
      <c r="A45" s="49" t="s">
        <v>89</v>
      </c>
      <c r="B45" s="44" t="s">
        <v>90</v>
      </c>
      <c r="C45" s="45" t="s">
        <v>36</v>
      </c>
      <c r="D45" s="46">
        <v>674038</v>
      </c>
      <c r="E45" s="46">
        <v>559823</v>
      </c>
      <c r="F45" s="47">
        <v>1233861</v>
      </c>
      <c r="G45" s="47">
        <v>-114215</v>
      </c>
      <c r="H45" s="46">
        <v>2814740</v>
      </c>
      <c r="I45" s="46">
        <v>2166541</v>
      </c>
      <c r="J45" s="47">
        <v>4981281</v>
      </c>
      <c r="K45" s="47">
        <v>-648199</v>
      </c>
      <c r="L45" s="46"/>
    </row>
    <row r="46" spans="1:12" ht="14.25">
      <c r="A46" s="49" t="s">
        <v>91</v>
      </c>
      <c r="B46" s="44" t="s">
        <v>92</v>
      </c>
      <c r="C46" s="45" t="s">
        <v>36</v>
      </c>
      <c r="D46" s="46">
        <v>122259</v>
      </c>
      <c r="E46" s="46">
        <v>1178</v>
      </c>
      <c r="F46" s="47">
        <v>123437</v>
      </c>
      <c r="G46" s="47">
        <v>-121081</v>
      </c>
      <c r="H46" s="46">
        <v>886080</v>
      </c>
      <c r="I46" s="46">
        <v>2642</v>
      </c>
      <c r="J46" s="47">
        <v>888722</v>
      </c>
      <c r="K46" s="47">
        <v>-883438</v>
      </c>
      <c r="L46" s="46"/>
    </row>
    <row r="47" spans="1:12" ht="14.25">
      <c r="A47" s="49" t="s">
        <v>93</v>
      </c>
      <c r="B47" s="44" t="s">
        <v>94</v>
      </c>
      <c r="C47" s="45" t="s">
        <v>36</v>
      </c>
      <c r="D47" s="46">
        <v>3338</v>
      </c>
      <c r="E47" s="46">
        <v>2003</v>
      </c>
      <c r="F47" s="47">
        <v>5341</v>
      </c>
      <c r="G47" s="47">
        <v>-1335</v>
      </c>
      <c r="H47" s="46">
        <v>14969</v>
      </c>
      <c r="I47" s="46">
        <v>5225</v>
      </c>
      <c r="J47" s="47">
        <v>20194</v>
      </c>
      <c r="K47" s="47">
        <v>-9744</v>
      </c>
      <c r="L47" s="46"/>
    </row>
    <row r="48" spans="1:12" ht="14.25">
      <c r="A48" s="49" t="s">
        <v>95</v>
      </c>
      <c r="B48" s="44" t="s">
        <v>96</v>
      </c>
      <c r="C48" s="45" t="s">
        <v>36</v>
      </c>
      <c r="D48" s="46">
        <v>82580</v>
      </c>
      <c r="E48" s="46">
        <v>13985</v>
      </c>
      <c r="F48" s="47">
        <v>96565</v>
      </c>
      <c r="G48" s="47">
        <v>-68595</v>
      </c>
      <c r="H48" s="46">
        <v>451112</v>
      </c>
      <c r="I48" s="46">
        <v>36284</v>
      </c>
      <c r="J48" s="47">
        <v>487396</v>
      </c>
      <c r="K48" s="47">
        <v>-414828</v>
      </c>
      <c r="L48" s="46"/>
    </row>
    <row r="49" spans="1:12" ht="14.25">
      <c r="A49" s="49" t="s">
        <v>97</v>
      </c>
      <c r="B49" s="44" t="s">
        <v>98</v>
      </c>
      <c r="C49" s="45"/>
      <c r="D49" s="46">
        <v>9307</v>
      </c>
      <c r="E49" s="46">
        <v>1260</v>
      </c>
      <c r="F49" s="47">
        <v>10567</v>
      </c>
      <c r="G49" s="47">
        <v>-8047</v>
      </c>
      <c r="H49" s="46">
        <v>52806</v>
      </c>
      <c r="I49" s="46">
        <v>4192</v>
      </c>
      <c r="J49" s="47">
        <v>56998</v>
      </c>
      <c r="K49" s="47">
        <v>-48614</v>
      </c>
      <c r="L49" s="46"/>
    </row>
    <row r="50" spans="1:12" ht="14.25">
      <c r="A50" s="49" t="s">
        <v>99</v>
      </c>
      <c r="B50" s="44" t="s">
        <v>100</v>
      </c>
      <c r="C50" s="45"/>
      <c r="D50" s="46">
        <v>5374</v>
      </c>
      <c r="E50" s="46">
        <v>1488</v>
      </c>
      <c r="F50" s="47">
        <v>6862</v>
      </c>
      <c r="G50" s="47">
        <v>-3886</v>
      </c>
      <c r="H50" s="46">
        <v>18467</v>
      </c>
      <c r="I50" s="46">
        <v>5225</v>
      </c>
      <c r="J50" s="47">
        <v>23692</v>
      </c>
      <c r="K50" s="47">
        <v>-13242</v>
      </c>
      <c r="L50" s="46"/>
    </row>
    <row r="51" spans="1:12" ht="14.25">
      <c r="A51" s="49" t="s">
        <v>101</v>
      </c>
      <c r="B51" s="44" t="s">
        <v>102</v>
      </c>
      <c r="C51" s="45" t="s">
        <v>36</v>
      </c>
      <c r="D51" s="46">
        <v>8362</v>
      </c>
      <c r="E51" s="46">
        <v>5268</v>
      </c>
      <c r="F51" s="47">
        <v>13630</v>
      </c>
      <c r="G51" s="47">
        <v>-3094</v>
      </c>
      <c r="H51" s="46">
        <v>27347</v>
      </c>
      <c r="I51" s="46">
        <v>21013</v>
      </c>
      <c r="J51" s="47">
        <v>48360</v>
      </c>
      <c r="K51" s="47">
        <v>-6334</v>
      </c>
      <c r="L51" s="46"/>
    </row>
    <row r="52" spans="1:12" ht="14.25">
      <c r="A52" s="38" t="s">
        <v>18</v>
      </c>
      <c r="B52" s="39" t="s">
        <v>103</v>
      </c>
      <c r="C52" s="50"/>
      <c r="D52" s="51">
        <v>1455894</v>
      </c>
      <c r="E52" s="51">
        <v>1159571</v>
      </c>
      <c r="F52" s="37">
        <v>2615465</v>
      </c>
      <c r="G52" s="37">
        <v>-296323</v>
      </c>
      <c r="H52" s="51">
        <v>7677103</v>
      </c>
      <c r="I52" s="51">
        <v>5913844</v>
      </c>
      <c r="J52" s="37">
        <v>13590947</v>
      </c>
      <c r="K52" s="37">
        <v>-1763259</v>
      </c>
      <c r="L52" s="51"/>
    </row>
    <row r="53" spans="1:12" ht="14.25">
      <c r="A53" s="43" t="s">
        <v>104</v>
      </c>
      <c r="B53" s="44" t="s">
        <v>105</v>
      </c>
      <c r="C53" s="45" t="s">
        <v>36</v>
      </c>
      <c r="D53" s="52">
        <v>181</v>
      </c>
      <c r="E53" s="52">
        <v>0</v>
      </c>
      <c r="F53" s="53">
        <v>181</v>
      </c>
      <c r="G53" s="53">
        <v>-181</v>
      </c>
      <c r="H53" s="52">
        <v>1160</v>
      </c>
      <c r="I53" s="52">
        <v>0</v>
      </c>
      <c r="J53" s="53">
        <v>1160</v>
      </c>
      <c r="K53" s="53">
        <v>-1160</v>
      </c>
      <c r="L53" s="52"/>
    </row>
    <row r="54" spans="1:12" ht="14.25">
      <c r="A54" s="38" t="s">
        <v>106</v>
      </c>
      <c r="B54" s="44" t="s">
        <v>107</v>
      </c>
      <c r="C54" s="45"/>
      <c r="D54" s="46">
        <v>834</v>
      </c>
      <c r="E54" s="46">
        <v>0</v>
      </c>
      <c r="F54" s="47">
        <v>834</v>
      </c>
      <c r="G54" s="47">
        <v>-834</v>
      </c>
      <c r="H54" s="46">
        <v>2854</v>
      </c>
      <c r="I54" s="46">
        <v>0</v>
      </c>
      <c r="J54" s="47">
        <v>2854</v>
      </c>
      <c r="K54" s="47">
        <v>-2854</v>
      </c>
      <c r="L54" s="46"/>
    </row>
    <row r="55" spans="1:12" ht="14.25">
      <c r="A55" s="49" t="s">
        <v>108</v>
      </c>
      <c r="B55" s="44" t="s">
        <v>109</v>
      </c>
      <c r="C55" s="45" t="s">
        <v>36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</row>
    <row r="56" spans="1:12" ht="14.25">
      <c r="A56" s="38" t="s">
        <v>110</v>
      </c>
      <c r="B56" s="44" t="s">
        <v>111</v>
      </c>
      <c r="C56" s="45" t="s">
        <v>36</v>
      </c>
      <c r="D56" s="46">
        <v>742324</v>
      </c>
      <c r="E56" s="46">
        <v>748344</v>
      </c>
      <c r="F56" s="47">
        <v>1490668</v>
      </c>
      <c r="G56" s="47">
        <v>6020</v>
      </c>
      <c r="H56" s="46">
        <v>4139359</v>
      </c>
      <c r="I56" s="46">
        <v>3654717</v>
      </c>
      <c r="J56" s="47">
        <v>7794076</v>
      </c>
      <c r="K56" s="47">
        <v>-484642</v>
      </c>
      <c r="L56" s="46"/>
    </row>
    <row r="57" spans="1:12" ht="14.25">
      <c r="A57" s="43" t="s">
        <v>112</v>
      </c>
      <c r="B57" s="44" t="s">
        <v>514</v>
      </c>
      <c r="C57" s="54" t="s">
        <v>36</v>
      </c>
      <c r="D57" s="46">
        <v>25699</v>
      </c>
      <c r="E57" s="46">
        <v>39247</v>
      </c>
      <c r="F57" s="47">
        <v>64946</v>
      </c>
      <c r="G57" s="47">
        <v>13548</v>
      </c>
      <c r="H57" s="46">
        <v>112731</v>
      </c>
      <c r="I57" s="46">
        <v>136624</v>
      </c>
      <c r="J57" s="47">
        <v>249355</v>
      </c>
      <c r="K57" s="47">
        <v>23893</v>
      </c>
      <c r="L57" s="46"/>
    </row>
    <row r="58" spans="1:12" ht="14.25">
      <c r="A58" s="43" t="s">
        <v>114</v>
      </c>
      <c r="B58" s="44" t="s">
        <v>115</v>
      </c>
      <c r="C58" s="45"/>
      <c r="D58" s="46">
        <v>1291</v>
      </c>
      <c r="E58" s="46">
        <v>0</v>
      </c>
      <c r="F58" s="47">
        <v>1291</v>
      </c>
      <c r="G58" s="47">
        <v>-1291</v>
      </c>
      <c r="H58" s="46">
        <v>5305</v>
      </c>
      <c r="I58" s="46">
        <v>0</v>
      </c>
      <c r="J58" s="47">
        <v>5305</v>
      </c>
      <c r="K58" s="47">
        <v>-5305</v>
      </c>
      <c r="L58" s="46"/>
    </row>
    <row r="59" spans="1:12" ht="14.25">
      <c r="A59" s="38" t="s">
        <v>116</v>
      </c>
      <c r="B59" s="44" t="s">
        <v>117</v>
      </c>
      <c r="C59" s="45" t="s">
        <v>36</v>
      </c>
      <c r="D59" s="46">
        <v>83379</v>
      </c>
      <c r="E59" s="46">
        <v>26753</v>
      </c>
      <c r="F59" s="47">
        <v>110132</v>
      </c>
      <c r="G59" s="47">
        <v>-56626</v>
      </c>
      <c r="H59" s="46">
        <v>350623</v>
      </c>
      <c r="I59" s="46">
        <v>113396</v>
      </c>
      <c r="J59" s="47">
        <v>464019</v>
      </c>
      <c r="K59" s="47">
        <v>-237227</v>
      </c>
      <c r="L59" s="46"/>
    </row>
    <row r="60" spans="1:12" ht="14.25">
      <c r="A60" s="38" t="s">
        <v>118</v>
      </c>
      <c r="B60" s="44" t="s">
        <v>119</v>
      </c>
      <c r="C60" s="45" t="s">
        <v>36</v>
      </c>
      <c r="D60" s="46">
        <v>283</v>
      </c>
      <c r="E60" s="46">
        <v>0</v>
      </c>
      <c r="F60" s="47">
        <v>283</v>
      </c>
      <c r="G60" s="47">
        <v>-283</v>
      </c>
      <c r="H60" s="46">
        <v>395</v>
      </c>
      <c r="I60" s="46">
        <v>0</v>
      </c>
      <c r="J60" s="47">
        <v>395</v>
      </c>
      <c r="K60" s="47">
        <v>-395</v>
      </c>
      <c r="L60" s="46"/>
    </row>
    <row r="61" spans="1:12" ht="14.25">
      <c r="A61" s="49" t="s">
        <v>120</v>
      </c>
      <c r="B61" s="44" t="s">
        <v>121</v>
      </c>
      <c r="C61" s="54" t="s">
        <v>36</v>
      </c>
      <c r="D61" s="46">
        <v>34</v>
      </c>
      <c r="E61" s="46">
        <v>0</v>
      </c>
      <c r="F61" s="47">
        <v>34</v>
      </c>
      <c r="G61" s="47">
        <v>-34</v>
      </c>
      <c r="H61" s="46">
        <v>20</v>
      </c>
      <c r="I61" s="46">
        <v>0</v>
      </c>
      <c r="J61" s="47">
        <v>20</v>
      </c>
      <c r="K61" s="47">
        <v>-20</v>
      </c>
      <c r="L61" s="46"/>
    </row>
    <row r="62" spans="1:12" ht="14.25">
      <c r="A62" s="49" t="s">
        <v>122</v>
      </c>
      <c r="B62" s="44" t="s">
        <v>123</v>
      </c>
      <c r="C62" s="54" t="s">
        <v>36</v>
      </c>
      <c r="D62" s="46">
        <v>0</v>
      </c>
      <c r="E62" s="46">
        <v>0</v>
      </c>
      <c r="F62" s="47">
        <v>0</v>
      </c>
      <c r="G62" s="47">
        <v>0</v>
      </c>
      <c r="H62" s="46">
        <v>0</v>
      </c>
      <c r="I62" s="46">
        <v>0</v>
      </c>
      <c r="J62" s="47">
        <v>0</v>
      </c>
      <c r="K62" s="47">
        <v>0</v>
      </c>
      <c r="L62" s="46"/>
    </row>
    <row r="63" spans="1:12" ht="14.25">
      <c r="A63" s="43" t="s">
        <v>124</v>
      </c>
      <c r="B63" s="44" t="s">
        <v>125</v>
      </c>
      <c r="C63" s="45" t="s">
        <v>36</v>
      </c>
      <c r="D63" s="46">
        <v>2234</v>
      </c>
      <c r="E63" s="46">
        <v>0</v>
      </c>
      <c r="F63" s="47">
        <v>2234</v>
      </c>
      <c r="G63" s="47">
        <v>-2234</v>
      </c>
      <c r="H63" s="46">
        <v>7955</v>
      </c>
      <c r="I63" s="46">
        <v>0</v>
      </c>
      <c r="J63" s="47">
        <v>7955</v>
      </c>
      <c r="K63" s="47">
        <v>-7955</v>
      </c>
      <c r="L63" s="46"/>
    </row>
    <row r="64" spans="1:12" ht="14.25">
      <c r="A64" s="38" t="s">
        <v>126</v>
      </c>
      <c r="B64" s="48" t="s">
        <v>127</v>
      </c>
      <c r="C64" s="45"/>
      <c r="D64" s="46">
        <v>217</v>
      </c>
      <c r="E64" s="46">
        <v>0</v>
      </c>
      <c r="F64" s="47">
        <v>217</v>
      </c>
      <c r="G64" s="47">
        <v>-217</v>
      </c>
      <c r="H64" s="46">
        <v>630</v>
      </c>
      <c r="I64" s="46">
        <v>0</v>
      </c>
      <c r="J64" s="47">
        <v>630</v>
      </c>
      <c r="K64" s="47">
        <v>-630</v>
      </c>
      <c r="L64" s="46"/>
    </row>
    <row r="65" spans="1:12" ht="14.25">
      <c r="A65" s="38" t="s">
        <v>128</v>
      </c>
      <c r="B65" s="44" t="s">
        <v>129</v>
      </c>
      <c r="C65" s="45"/>
      <c r="D65" s="46">
        <v>204</v>
      </c>
      <c r="E65" s="46">
        <v>0</v>
      </c>
      <c r="F65" s="47">
        <v>204</v>
      </c>
      <c r="G65" s="47">
        <v>-204</v>
      </c>
      <c r="H65" s="46">
        <v>232</v>
      </c>
      <c r="I65" s="46">
        <v>0</v>
      </c>
      <c r="J65" s="47">
        <v>232</v>
      </c>
      <c r="K65" s="47">
        <v>-232</v>
      </c>
      <c r="L65" s="46"/>
    </row>
    <row r="66" spans="1:12" ht="14.25">
      <c r="A66" s="55" t="s">
        <v>130</v>
      </c>
      <c r="B66" s="56" t="s">
        <v>131</v>
      </c>
      <c r="C66" s="45" t="s">
        <v>36</v>
      </c>
      <c r="D66" s="46">
        <v>83</v>
      </c>
      <c r="E66" s="46">
        <v>0</v>
      </c>
      <c r="F66" s="47">
        <v>83</v>
      </c>
      <c r="G66" s="47">
        <v>-83</v>
      </c>
      <c r="H66" s="46">
        <v>70</v>
      </c>
      <c r="I66" s="46">
        <v>0</v>
      </c>
      <c r="J66" s="47">
        <v>70</v>
      </c>
      <c r="K66" s="47">
        <v>-70</v>
      </c>
      <c r="L66" s="46"/>
    </row>
    <row r="67" spans="1:12" ht="14.25">
      <c r="A67" s="43" t="s">
        <v>132</v>
      </c>
      <c r="B67" s="44" t="s">
        <v>133</v>
      </c>
      <c r="C67" s="45"/>
      <c r="D67" s="46">
        <v>969</v>
      </c>
      <c r="E67" s="46">
        <v>0</v>
      </c>
      <c r="F67" s="47">
        <v>969</v>
      </c>
      <c r="G67" s="47">
        <v>-969</v>
      </c>
      <c r="H67" s="46">
        <v>4353</v>
      </c>
      <c r="I67" s="46">
        <v>0</v>
      </c>
      <c r="J67" s="47">
        <v>4353</v>
      </c>
      <c r="K67" s="47">
        <v>-4353</v>
      </c>
      <c r="L67" s="46"/>
    </row>
    <row r="68" spans="1:12" ht="14.25">
      <c r="A68" s="38" t="s">
        <v>134</v>
      </c>
      <c r="B68" s="44" t="s">
        <v>135</v>
      </c>
      <c r="C68" s="45"/>
      <c r="D68" s="46">
        <v>1559</v>
      </c>
      <c r="E68" s="46">
        <v>0</v>
      </c>
      <c r="F68" s="47">
        <v>1559</v>
      </c>
      <c r="G68" s="47">
        <v>-1559</v>
      </c>
      <c r="H68" s="46">
        <v>3644</v>
      </c>
      <c r="I68" s="46">
        <v>0</v>
      </c>
      <c r="J68" s="47">
        <v>3644</v>
      </c>
      <c r="K68" s="47">
        <v>-3644</v>
      </c>
      <c r="L68" s="46"/>
    </row>
    <row r="69" spans="1:12" ht="14.25">
      <c r="A69" s="57" t="s">
        <v>510</v>
      </c>
      <c r="B69" s="58" t="s">
        <v>515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</row>
    <row r="70" spans="1:12" ht="14.25">
      <c r="A70" s="38" t="s">
        <v>136</v>
      </c>
      <c r="B70" s="44" t="s">
        <v>137</v>
      </c>
      <c r="C70" s="45" t="s">
        <v>36</v>
      </c>
      <c r="D70" s="46">
        <v>450</v>
      </c>
      <c r="E70" s="46">
        <v>0</v>
      </c>
      <c r="F70" s="47">
        <v>450</v>
      </c>
      <c r="G70" s="47">
        <v>-450</v>
      </c>
      <c r="H70" s="46">
        <v>275</v>
      </c>
      <c r="I70" s="46">
        <v>0</v>
      </c>
      <c r="J70" s="47">
        <v>275</v>
      </c>
      <c r="K70" s="47">
        <v>-275</v>
      </c>
      <c r="L70" s="46"/>
    </row>
    <row r="71" spans="1:12" ht="14.25">
      <c r="A71" s="38" t="s">
        <v>138</v>
      </c>
      <c r="B71" s="48" t="s">
        <v>516</v>
      </c>
      <c r="C71" s="45"/>
      <c r="D71" s="46">
        <v>2838</v>
      </c>
      <c r="E71" s="46">
        <v>0</v>
      </c>
      <c r="F71" s="47">
        <v>2838</v>
      </c>
      <c r="G71" s="47">
        <v>-2838</v>
      </c>
      <c r="H71" s="46">
        <v>14750</v>
      </c>
      <c r="I71" s="46">
        <v>0</v>
      </c>
      <c r="J71" s="47">
        <v>14750</v>
      </c>
      <c r="K71" s="47">
        <v>-14750</v>
      </c>
      <c r="L71" s="46"/>
    </row>
    <row r="72" spans="1:12" ht="14.25">
      <c r="A72" s="38" t="s">
        <v>140</v>
      </c>
      <c r="B72" s="44" t="s">
        <v>141</v>
      </c>
      <c r="C72" s="45" t="s">
        <v>36</v>
      </c>
      <c r="D72" s="46">
        <v>4743</v>
      </c>
      <c r="E72" s="46">
        <v>4887</v>
      </c>
      <c r="F72" s="47">
        <v>9630</v>
      </c>
      <c r="G72" s="47">
        <v>144</v>
      </c>
      <c r="H72" s="46">
        <v>14355</v>
      </c>
      <c r="I72" s="46">
        <v>15589</v>
      </c>
      <c r="J72" s="47">
        <v>29944</v>
      </c>
      <c r="K72" s="47">
        <v>1234</v>
      </c>
      <c r="L72" s="46"/>
    </row>
    <row r="73" spans="1:12" ht="14.25">
      <c r="A73" s="43" t="s">
        <v>142</v>
      </c>
      <c r="B73" s="44" t="s">
        <v>143</v>
      </c>
      <c r="C73" s="45" t="s">
        <v>36</v>
      </c>
      <c r="D73" s="46">
        <v>153252</v>
      </c>
      <c r="E73" s="46">
        <v>96780</v>
      </c>
      <c r="F73" s="47">
        <v>250032</v>
      </c>
      <c r="G73" s="47">
        <v>-56472</v>
      </c>
      <c r="H73" s="46">
        <v>653458</v>
      </c>
      <c r="I73" s="46">
        <v>606984</v>
      </c>
      <c r="J73" s="47">
        <v>1260442</v>
      </c>
      <c r="K73" s="47">
        <v>-46474</v>
      </c>
      <c r="L73" s="46"/>
    </row>
    <row r="74" spans="1:12" ht="14.25">
      <c r="A74" s="43" t="s">
        <v>144</v>
      </c>
      <c r="B74" s="44" t="s">
        <v>145</v>
      </c>
      <c r="C74" s="54" t="s">
        <v>36</v>
      </c>
      <c r="D74" s="46">
        <v>58</v>
      </c>
      <c r="E74" s="46">
        <v>0</v>
      </c>
      <c r="F74" s="47">
        <v>58</v>
      </c>
      <c r="G74" s="47">
        <v>-58</v>
      </c>
      <c r="H74" s="46">
        <v>309</v>
      </c>
      <c r="I74" s="46">
        <v>0</v>
      </c>
      <c r="J74" s="47">
        <v>309</v>
      </c>
      <c r="K74" s="47">
        <v>-309</v>
      </c>
      <c r="L74" s="46"/>
    </row>
    <row r="75" spans="1:12" ht="14.25">
      <c r="A75" s="38" t="s">
        <v>146</v>
      </c>
      <c r="B75" s="48" t="s">
        <v>147</v>
      </c>
      <c r="C75" s="45" t="s">
        <v>36</v>
      </c>
      <c r="D75" s="46">
        <v>2780</v>
      </c>
      <c r="E75" s="46">
        <v>0</v>
      </c>
      <c r="F75" s="47">
        <v>2780</v>
      </c>
      <c r="G75" s="47">
        <v>-2780</v>
      </c>
      <c r="H75" s="46">
        <v>10005</v>
      </c>
      <c r="I75" s="46">
        <v>0</v>
      </c>
      <c r="J75" s="47">
        <v>10005</v>
      </c>
      <c r="K75" s="47">
        <v>-10005</v>
      </c>
      <c r="L75" s="46"/>
    </row>
    <row r="76" spans="1:12" ht="14.25">
      <c r="A76" s="38" t="s">
        <v>148</v>
      </c>
      <c r="B76" s="44" t="s">
        <v>149</v>
      </c>
      <c r="C76" s="45"/>
      <c r="D76" s="46">
        <v>5598</v>
      </c>
      <c r="E76" s="46">
        <v>2125</v>
      </c>
      <c r="F76" s="47">
        <v>7723</v>
      </c>
      <c r="G76" s="47">
        <v>-3473</v>
      </c>
      <c r="H76" s="46">
        <v>21788</v>
      </c>
      <c r="I76" s="46">
        <v>10231</v>
      </c>
      <c r="J76" s="47">
        <v>32019</v>
      </c>
      <c r="K76" s="47">
        <v>-11557</v>
      </c>
      <c r="L76" s="46"/>
    </row>
    <row r="77" spans="1:12" ht="14.25">
      <c r="A77" s="38" t="s">
        <v>150</v>
      </c>
      <c r="B77" s="44" t="s">
        <v>151</v>
      </c>
      <c r="C77" s="45" t="s">
        <v>36</v>
      </c>
      <c r="D77" s="46">
        <v>404053</v>
      </c>
      <c r="E77" s="46">
        <v>238023</v>
      </c>
      <c r="F77" s="47">
        <v>642076</v>
      </c>
      <c r="G77" s="47">
        <v>-166030</v>
      </c>
      <c r="H77" s="46">
        <v>2276762</v>
      </c>
      <c r="I77" s="46">
        <v>1364435</v>
      </c>
      <c r="J77" s="47">
        <v>3641197</v>
      </c>
      <c r="K77" s="47">
        <v>-912327</v>
      </c>
      <c r="L77" s="46"/>
    </row>
    <row r="78" spans="1:12" ht="14.25">
      <c r="A78" s="43" t="s">
        <v>152</v>
      </c>
      <c r="B78" s="61" t="s">
        <v>153</v>
      </c>
      <c r="C78" s="45" t="s">
        <v>36</v>
      </c>
      <c r="D78" s="46">
        <v>7234</v>
      </c>
      <c r="E78" s="46">
        <v>1935</v>
      </c>
      <c r="F78" s="47">
        <v>9169</v>
      </c>
      <c r="G78" s="47">
        <v>-5299</v>
      </c>
      <c r="H78" s="46">
        <v>23611</v>
      </c>
      <c r="I78" s="46">
        <v>6870</v>
      </c>
      <c r="J78" s="47">
        <v>30481</v>
      </c>
      <c r="K78" s="47">
        <v>-16741</v>
      </c>
      <c r="L78" s="46"/>
    </row>
    <row r="79" spans="1:12" ht="14.25">
      <c r="A79" s="38" t="s">
        <v>154</v>
      </c>
      <c r="B79" s="48" t="s">
        <v>155</v>
      </c>
      <c r="C79" s="45" t="s">
        <v>36</v>
      </c>
      <c r="D79" s="46">
        <v>2065</v>
      </c>
      <c r="E79" s="46">
        <v>0</v>
      </c>
      <c r="F79" s="47">
        <v>2065</v>
      </c>
      <c r="G79" s="47">
        <v>-2065</v>
      </c>
      <c r="H79" s="46">
        <v>8124</v>
      </c>
      <c r="I79" s="46">
        <v>0</v>
      </c>
      <c r="J79" s="47">
        <v>8124</v>
      </c>
      <c r="K79" s="47">
        <v>-8124</v>
      </c>
      <c r="L79" s="46"/>
    </row>
    <row r="80" spans="1:12" ht="14.25">
      <c r="A80" s="43" t="s">
        <v>156</v>
      </c>
      <c r="B80" s="44" t="s">
        <v>157</v>
      </c>
      <c r="C80" s="45"/>
      <c r="D80" s="46">
        <v>1941</v>
      </c>
      <c r="E80" s="46">
        <v>607</v>
      </c>
      <c r="F80" s="47">
        <v>2548</v>
      </c>
      <c r="G80" s="47">
        <v>-1334</v>
      </c>
      <c r="H80" s="46">
        <v>8177</v>
      </c>
      <c r="I80" s="46">
        <v>2171</v>
      </c>
      <c r="J80" s="47">
        <v>10348</v>
      </c>
      <c r="K80" s="47">
        <v>-6006</v>
      </c>
      <c r="L80" s="46"/>
    </row>
    <row r="81" spans="1:12" ht="14.25">
      <c r="A81" s="38" t="s">
        <v>158</v>
      </c>
      <c r="B81" s="44" t="s">
        <v>159</v>
      </c>
      <c r="C81" s="45"/>
      <c r="D81" s="46">
        <v>11573</v>
      </c>
      <c r="E81" s="46">
        <v>870</v>
      </c>
      <c r="F81" s="47">
        <v>12443</v>
      </c>
      <c r="G81" s="47">
        <v>-10703</v>
      </c>
      <c r="H81" s="46">
        <v>16151</v>
      </c>
      <c r="I81" s="46">
        <v>2827</v>
      </c>
      <c r="J81" s="47">
        <v>18978</v>
      </c>
      <c r="K81" s="47">
        <v>-13324</v>
      </c>
      <c r="L81" s="46"/>
    </row>
    <row r="82" spans="1:12" ht="14.25">
      <c r="A82" s="38" t="s">
        <v>160</v>
      </c>
      <c r="B82" s="44" t="s">
        <v>161</v>
      </c>
      <c r="C82" s="45" t="s">
        <v>36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</row>
    <row r="83" spans="1:12" ht="14.25">
      <c r="A83" s="55" t="s">
        <v>162</v>
      </c>
      <c r="B83" s="48" t="s">
        <v>517</v>
      </c>
      <c r="C83" s="45" t="s">
        <v>36</v>
      </c>
      <c r="D83" s="46">
        <v>18</v>
      </c>
      <c r="E83" s="46">
        <v>0</v>
      </c>
      <c r="F83" s="47">
        <v>18</v>
      </c>
      <c r="G83" s="47">
        <v>-18</v>
      </c>
      <c r="H83" s="46">
        <v>7</v>
      </c>
      <c r="I83" s="46">
        <v>0</v>
      </c>
      <c r="J83" s="47">
        <v>7</v>
      </c>
      <c r="K83" s="47">
        <v>-7</v>
      </c>
      <c r="L83" s="46"/>
    </row>
    <row r="84" spans="1:12" ht="14.25">
      <c r="A84" s="38" t="s">
        <v>18</v>
      </c>
      <c r="B84" s="39" t="s">
        <v>163</v>
      </c>
      <c r="C84" s="50"/>
      <c r="D84" s="51">
        <v>7803824</v>
      </c>
      <c r="E84" s="51">
        <v>11020495</v>
      </c>
      <c r="F84" s="37">
        <v>18824319</v>
      </c>
      <c r="G84" s="37">
        <v>3216671</v>
      </c>
      <c r="H84" s="51">
        <v>61250454.707</v>
      </c>
      <c r="I84" s="51">
        <v>68394148</v>
      </c>
      <c r="J84" s="37">
        <v>129644602.707</v>
      </c>
      <c r="K84" s="37">
        <v>7143693.293</v>
      </c>
      <c r="L84" s="51"/>
    </row>
    <row r="85" spans="1:12" ht="14.25">
      <c r="A85" s="38" t="s">
        <v>164</v>
      </c>
      <c r="B85" s="44" t="s">
        <v>165</v>
      </c>
      <c r="C85" s="45" t="s">
        <v>36</v>
      </c>
      <c r="D85" s="52">
        <v>7442629</v>
      </c>
      <c r="E85" s="52">
        <v>10531571</v>
      </c>
      <c r="F85" s="53">
        <v>17974200</v>
      </c>
      <c r="G85" s="53">
        <v>3088942</v>
      </c>
      <c r="H85" s="52">
        <v>58676796.707</v>
      </c>
      <c r="I85" s="52">
        <v>64641222</v>
      </c>
      <c r="J85" s="53">
        <v>123318018.707</v>
      </c>
      <c r="K85" s="53">
        <v>5964425.293</v>
      </c>
      <c r="L85" s="52"/>
    </row>
    <row r="86" spans="1:12" ht="14.25">
      <c r="A86" s="43" t="s">
        <v>166</v>
      </c>
      <c r="B86" s="44" t="s">
        <v>167</v>
      </c>
      <c r="C86" s="54" t="s">
        <v>36</v>
      </c>
      <c r="D86" s="46">
        <v>509</v>
      </c>
      <c r="E86" s="46">
        <v>245</v>
      </c>
      <c r="F86" s="47">
        <v>754</v>
      </c>
      <c r="G86" s="47">
        <v>-264</v>
      </c>
      <c r="H86" s="46">
        <v>5571</v>
      </c>
      <c r="I86" s="46">
        <v>1265</v>
      </c>
      <c r="J86" s="47">
        <v>6836</v>
      </c>
      <c r="K86" s="47">
        <v>-4306</v>
      </c>
      <c r="L86" s="46"/>
    </row>
    <row r="87" spans="1:12" ht="14.25">
      <c r="A87" s="38" t="s">
        <v>168</v>
      </c>
      <c r="B87" s="44" t="s">
        <v>169</v>
      </c>
      <c r="C87" s="45" t="s">
        <v>36</v>
      </c>
      <c r="D87" s="46">
        <v>11831</v>
      </c>
      <c r="E87" s="46">
        <v>5556</v>
      </c>
      <c r="F87" s="47">
        <v>17387</v>
      </c>
      <c r="G87" s="47">
        <v>-6275</v>
      </c>
      <c r="H87" s="46">
        <v>96788</v>
      </c>
      <c r="I87" s="46">
        <v>29155</v>
      </c>
      <c r="J87" s="47">
        <v>125943</v>
      </c>
      <c r="K87" s="47">
        <v>-67633</v>
      </c>
      <c r="L87" s="46"/>
    </row>
    <row r="88" spans="1:12" ht="14.25">
      <c r="A88" s="38" t="s">
        <v>170</v>
      </c>
      <c r="B88" s="48" t="s">
        <v>171</v>
      </c>
      <c r="C88" s="45" t="s">
        <v>36</v>
      </c>
      <c r="D88" s="46">
        <v>342445</v>
      </c>
      <c r="E88" s="46">
        <v>479848</v>
      </c>
      <c r="F88" s="47">
        <v>822293</v>
      </c>
      <c r="G88" s="47">
        <v>137403</v>
      </c>
      <c r="H88" s="46">
        <v>2391733</v>
      </c>
      <c r="I88" s="46">
        <v>3705621</v>
      </c>
      <c r="J88" s="47">
        <v>6097354</v>
      </c>
      <c r="K88" s="47">
        <v>1313888</v>
      </c>
      <c r="L88" s="46"/>
    </row>
    <row r="89" spans="1:12" ht="14.25">
      <c r="A89" s="38" t="s">
        <v>172</v>
      </c>
      <c r="B89" s="48" t="s">
        <v>173</v>
      </c>
      <c r="C89" s="45"/>
      <c r="D89" s="46">
        <v>32</v>
      </c>
      <c r="E89" s="46">
        <v>0</v>
      </c>
      <c r="F89" s="47">
        <v>32</v>
      </c>
      <c r="G89" s="47">
        <v>-32</v>
      </c>
      <c r="H89" s="46">
        <v>3</v>
      </c>
      <c r="I89" s="46">
        <v>0</v>
      </c>
      <c r="J89" s="47">
        <v>3</v>
      </c>
      <c r="K89" s="47">
        <v>-3</v>
      </c>
      <c r="L89" s="46"/>
    </row>
    <row r="90" spans="1:12" ht="14.25">
      <c r="A90" s="43" t="s">
        <v>174</v>
      </c>
      <c r="B90" s="44" t="s">
        <v>175</v>
      </c>
      <c r="C90" s="54" t="s">
        <v>36</v>
      </c>
      <c r="D90" s="46">
        <v>6378</v>
      </c>
      <c r="E90" s="46">
        <v>3275</v>
      </c>
      <c r="F90" s="47">
        <v>9653</v>
      </c>
      <c r="G90" s="47">
        <v>-3103</v>
      </c>
      <c r="H90" s="46">
        <v>79563</v>
      </c>
      <c r="I90" s="46">
        <v>16885</v>
      </c>
      <c r="J90" s="47">
        <v>96448</v>
      </c>
      <c r="K90" s="47">
        <v>-62678</v>
      </c>
      <c r="L90" s="46"/>
    </row>
    <row r="91" spans="1:12" ht="14.25">
      <c r="A91" s="38" t="s">
        <v>18</v>
      </c>
      <c r="B91" s="39" t="s">
        <v>176</v>
      </c>
      <c r="C91" s="50"/>
      <c r="D91" s="51">
        <v>112278</v>
      </c>
      <c r="E91" s="51">
        <v>42104</v>
      </c>
      <c r="F91" s="37">
        <v>154382</v>
      </c>
      <c r="G91" s="37">
        <v>-70174</v>
      </c>
      <c r="H91" s="51">
        <v>565557</v>
      </c>
      <c r="I91" s="51">
        <v>213197</v>
      </c>
      <c r="J91" s="37">
        <v>778754</v>
      </c>
      <c r="K91" s="37">
        <v>-352360</v>
      </c>
      <c r="L91" s="51"/>
    </row>
    <row r="92" spans="1:12" ht="14.25">
      <c r="A92" s="49" t="s">
        <v>177</v>
      </c>
      <c r="B92" s="44" t="s">
        <v>178</v>
      </c>
      <c r="C92" s="45" t="s">
        <v>36</v>
      </c>
      <c r="D92" s="52">
        <v>409</v>
      </c>
      <c r="E92" s="52">
        <v>0</v>
      </c>
      <c r="F92" s="53">
        <v>409</v>
      </c>
      <c r="G92" s="53">
        <v>-409</v>
      </c>
      <c r="H92" s="52">
        <v>1069</v>
      </c>
      <c r="I92" s="52">
        <v>0</v>
      </c>
      <c r="J92" s="53">
        <v>1069</v>
      </c>
      <c r="K92" s="53">
        <v>-1069</v>
      </c>
      <c r="L92" s="52"/>
    </row>
    <row r="93" spans="1:12" ht="14.25">
      <c r="A93" s="49" t="s">
        <v>179</v>
      </c>
      <c r="B93" s="44" t="s">
        <v>180</v>
      </c>
      <c r="C93" s="45" t="s">
        <v>36</v>
      </c>
      <c r="D93" s="46">
        <v>9858</v>
      </c>
      <c r="E93" s="46">
        <v>600</v>
      </c>
      <c r="F93" s="47">
        <v>10458</v>
      </c>
      <c r="G93" s="47">
        <v>-9258</v>
      </c>
      <c r="H93" s="46">
        <v>54131</v>
      </c>
      <c r="I93" s="46">
        <v>2050</v>
      </c>
      <c r="J93" s="47">
        <v>56181</v>
      </c>
      <c r="K93" s="47">
        <v>-52081</v>
      </c>
      <c r="L93" s="46"/>
    </row>
    <row r="94" spans="1:12" ht="14.25">
      <c r="A94" s="38" t="s">
        <v>181</v>
      </c>
      <c r="B94" s="44" t="s">
        <v>182</v>
      </c>
      <c r="C94" s="45" t="s">
        <v>36</v>
      </c>
      <c r="D94" s="46">
        <v>2274</v>
      </c>
      <c r="E94" s="46">
        <v>0</v>
      </c>
      <c r="F94" s="47">
        <v>2274</v>
      </c>
      <c r="G94" s="47">
        <v>-2274</v>
      </c>
      <c r="H94" s="46">
        <v>9351</v>
      </c>
      <c r="I94" s="46">
        <v>0</v>
      </c>
      <c r="J94" s="47">
        <v>9351</v>
      </c>
      <c r="K94" s="47">
        <v>-9351</v>
      </c>
      <c r="L94" s="46"/>
    </row>
    <row r="95" spans="1:12" ht="14.25">
      <c r="A95" s="43" t="s">
        <v>183</v>
      </c>
      <c r="B95" s="44" t="s">
        <v>184</v>
      </c>
      <c r="C95" s="45" t="s">
        <v>36</v>
      </c>
      <c r="D95" s="46">
        <v>5365</v>
      </c>
      <c r="E95" s="46">
        <v>3646</v>
      </c>
      <c r="F95" s="47">
        <v>9011</v>
      </c>
      <c r="G95" s="47">
        <v>-1719</v>
      </c>
      <c r="H95" s="46">
        <v>23337</v>
      </c>
      <c r="I95" s="46">
        <v>17968</v>
      </c>
      <c r="J95" s="47">
        <v>41305</v>
      </c>
      <c r="K95" s="47">
        <v>-5369</v>
      </c>
      <c r="L95" s="46"/>
    </row>
    <row r="96" spans="1:12" ht="14.25">
      <c r="A96" s="38" t="s">
        <v>185</v>
      </c>
      <c r="B96" s="48" t="s">
        <v>186</v>
      </c>
      <c r="C96" s="45" t="s">
        <v>36</v>
      </c>
      <c r="D96" s="46">
        <v>10556</v>
      </c>
      <c r="E96" s="46">
        <v>0</v>
      </c>
      <c r="F96" s="47">
        <v>10556</v>
      </c>
      <c r="G96" s="47">
        <v>-10556</v>
      </c>
      <c r="H96" s="46">
        <v>47777</v>
      </c>
      <c r="I96" s="46">
        <v>0</v>
      </c>
      <c r="J96" s="47">
        <v>47777</v>
      </c>
      <c r="K96" s="47">
        <v>-47777</v>
      </c>
      <c r="L96" s="46"/>
    </row>
    <row r="97" spans="1:12" ht="14.25">
      <c r="A97" s="43" t="s">
        <v>187</v>
      </c>
      <c r="B97" s="44" t="s">
        <v>188</v>
      </c>
      <c r="C97" s="45" t="s">
        <v>36</v>
      </c>
      <c r="D97" s="46">
        <v>10114</v>
      </c>
      <c r="E97" s="46">
        <v>0</v>
      </c>
      <c r="F97" s="47">
        <v>10114</v>
      </c>
      <c r="G97" s="47">
        <v>-10114</v>
      </c>
      <c r="H97" s="46">
        <v>50350</v>
      </c>
      <c r="I97" s="46">
        <v>0</v>
      </c>
      <c r="J97" s="47">
        <v>50350</v>
      </c>
      <c r="K97" s="47">
        <v>-50350</v>
      </c>
      <c r="L97" s="46"/>
    </row>
    <row r="98" spans="1:12" ht="14.25">
      <c r="A98" s="38" t="s">
        <v>189</v>
      </c>
      <c r="B98" s="44" t="s">
        <v>190</v>
      </c>
      <c r="C98" s="45" t="s">
        <v>36</v>
      </c>
      <c r="D98" s="46">
        <v>1501</v>
      </c>
      <c r="E98" s="46">
        <v>0</v>
      </c>
      <c r="F98" s="47">
        <v>1501</v>
      </c>
      <c r="G98" s="47">
        <v>-1501</v>
      </c>
      <c r="H98" s="46">
        <v>6876</v>
      </c>
      <c r="I98" s="46">
        <v>0</v>
      </c>
      <c r="J98" s="47">
        <v>6876</v>
      </c>
      <c r="K98" s="47">
        <v>-6876</v>
      </c>
      <c r="L98" s="46"/>
    </row>
    <row r="99" spans="1:12" ht="14.25">
      <c r="A99" s="38" t="s">
        <v>191</v>
      </c>
      <c r="B99" s="44" t="s">
        <v>192</v>
      </c>
      <c r="C99" s="45"/>
      <c r="D99" s="46">
        <v>900</v>
      </c>
      <c r="E99" s="46">
        <v>0</v>
      </c>
      <c r="F99" s="47">
        <v>900</v>
      </c>
      <c r="G99" s="47">
        <v>-900</v>
      </c>
      <c r="H99" s="46">
        <v>3824</v>
      </c>
      <c r="I99" s="46">
        <v>0</v>
      </c>
      <c r="J99" s="47">
        <v>3824</v>
      </c>
      <c r="K99" s="47">
        <v>-3824</v>
      </c>
      <c r="L99" s="46"/>
    </row>
    <row r="100" spans="1:12" ht="14.25">
      <c r="A100" s="38" t="s">
        <v>193</v>
      </c>
      <c r="B100" s="44" t="s">
        <v>194</v>
      </c>
      <c r="C100" s="45" t="s">
        <v>36</v>
      </c>
      <c r="D100" s="46">
        <v>1548</v>
      </c>
      <c r="E100" s="46">
        <v>0</v>
      </c>
      <c r="F100" s="47">
        <v>1548</v>
      </c>
      <c r="G100" s="47">
        <v>-1548</v>
      </c>
      <c r="H100" s="46">
        <v>5252</v>
      </c>
      <c r="I100" s="46">
        <v>0</v>
      </c>
      <c r="J100" s="47">
        <v>5252</v>
      </c>
      <c r="K100" s="47">
        <v>-5252</v>
      </c>
      <c r="L100" s="46"/>
    </row>
    <row r="101" spans="1:12" ht="14.25">
      <c r="A101" s="38" t="s">
        <v>195</v>
      </c>
      <c r="B101" s="44" t="s">
        <v>196</v>
      </c>
      <c r="C101" s="45" t="s">
        <v>36</v>
      </c>
      <c r="D101" s="46">
        <v>7027</v>
      </c>
      <c r="E101" s="46">
        <v>0</v>
      </c>
      <c r="F101" s="47">
        <v>7027</v>
      </c>
      <c r="G101" s="47">
        <v>-7027</v>
      </c>
      <c r="H101" s="46">
        <v>28887</v>
      </c>
      <c r="I101" s="46">
        <v>0</v>
      </c>
      <c r="J101" s="47">
        <v>28887</v>
      </c>
      <c r="K101" s="47">
        <v>-28887</v>
      </c>
      <c r="L101" s="46"/>
    </row>
    <row r="102" spans="1:12" ht="14.25">
      <c r="A102" s="38" t="s">
        <v>197</v>
      </c>
      <c r="B102" s="44" t="s">
        <v>198</v>
      </c>
      <c r="C102" s="45" t="s">
        <v>36</v>
      </c>
      <c r="D102" s="46">
        <v>2380</v>
      </c>
      <c r="E102" s="46">
        <v>0</v>
      </c>
      <c r="F102" s="47">
        <v>2380</v>
      </c>
      <c r="G102" s="47">
        <v>-2380</v>
      </c>
      <c r="H102" s="46">
        <v>10721</v>
      </c>
      <c r="I102" s="46">
        <v>0</v>
      </c>
      <c r="J102" s="47">
        <v>10721</v>
      </c>
      <c r="K102" s="47">
        <v>-10721</v>
      </c>
      <c r="L102" s="46"/>
    </row>
    <row r="103" spans="1:12" ht="14.25">
      <c r="A103" s="49" t="s">
        <v>199</v>
      </c>
      <c r="B103" s="44" t="s">
        <v>200</v>
      </c>
      <c r="C103" s="45" t="s">
        <v>36</v>
      </c>
      <c r="D103" s="46">
        <v>60346</v>
      </c>
      <c r="E103" s="46">
        <v>37858</v>
      </c>
      <c r="F103" s="47">
        <v>98204</v>
      </c>
      <c r="G103" s="47">
        <v>-22488</v>
      </c>
      <c r="H103" s="46">
        <v>323982</v>
      </c>
      <c r="I103" s="46">
        <v>193179</v>
      </c>
      <c r="J103" s="47">
        <v>517161</v>
      </c>
      <c r="K103" s="47">
        <v>-130803</v>
      </c>
      <c r="L103" s="46"/>
    </row>
    <row r="104" spans="1:12" ht="14.25">
      <c r="A104" s="38" t="s">
        <v>18</v>
      </c>
      <c r="B104" s="39" t="s">
        <v>201</v>
      </c>
      <c r="C104" s="40"/>
      <c r="D104" s="51">
        <v>1774982</v>
      </c>
      <c r="E104" s="51">
        <v>1318263</v>
      </c>
      <c r="F104" s="37">
        <v>3093245</v>
      </c>
      <c r="G104" s="37">
        <v>-456719</v>
      </c>
      <c r="H104" s="51">
        <v>20326411</v>
      </c>
      <c r="I104" s="51">
        <v>7893781</v>
      </c>
      <c r="J104" s="37">
        <v>28220192</v>
      </c>
      <c r="K104" s="37">
        <v>-12432630</v>
      </c>
      <c r="L104" s="51"/>
    </row>
    <row r="105" spans="1:12" ht="14.25">
      <c r="A105" s="43" t="s">
        <v>202</v>
      </c>
      <c r="B105" s="44" t="s">
        <v>203</v>
      </c>
      <c r="C105" s="45" t="s">
        <v>36</v>
      </c>
      <c r="D105" s="52">
        <v>25214</v>
      </c>
      <c r="E105" s="52">
        <v>96698</v>
      </c>
      <c r="F105" s="53">
        <v>121912</v>
      </c>
      <c r="G105" s="53">
        <v>71484</v>
      </c>
      <c r="H105" s="52">
        <v>200217</v>
      </c>
      <c r="I105" s="52">
        <v>427092</v>
      </c>
      <c r="J105" s="53">
        <v>627309</v>
      </c>
      <c r="K105" s="53">
        <v>226875</v>
      </c>
      <c r="L105" s="52"/>
    </row>
    <row r="106" spans="1:12" ht="14.25">
      <c r="A106" s="38" t="s">
        <v>204</v>
      </c>
      <c r="B106" s="44" t="s">
        <v>205</v>
      </c>
      <c r="C106" s="45" t="s">
        <v>36</v>
      </c>
      <c r="D106" s="46">
        <v>206</v>
      </c>
      <c r="E106" s="46">
        <v>0</v>
      </c>
      <c r="F106" s="47">
        <v>206</v>
      </c>
      <c r="G106" s="47">
        <v>-206</v>
      </c>
      <c r="H106" s="46">
        <v>569</v>
      </c>
      <c r="I106" s="46">
        <v>0</v>
      </c>
      <c r="J106" s="47">
        <v>569</v>
      </c>
      <c r="K106" s="47">
        <v>-569</v>
      </c>
      <c r="L106" s="46"/>
    </row>
    <row r="107" spans="1:12" ht="14.25">
      <c r="A107" s="38" t="s">
        <v>206</v>
      </c>
      <c r="B107" s="44" t="s">
        <v>207</v>
      </c>
      <c r="C107" s="45" t="s">
        <v>36</v>
      </c>
      <c r="D107" s="46">
        <v>203</v>
      </c>
      <c r="E107" s="46">
        <v>0</v>
      </c>
      <c r="F107" s="47">
        <v>203</v>
      </c>
      <c r="G107" s="47">
        <v>-203</v>
      </c>
      <c r="H107" s="46">
        <v>1284</v>
      </c>
      <c r="I107" s="46">
        <v>0</v>
      </c>
      <c r="J107" s="47">
        <v>1284</v>
      </c>
      <c r="K107" s="47">
        <v>-1284</v>
      </c>
      <c r="L107" s="46"/>
    </row>
    <row r="108" spans="1:12" ht="14.25">
      <c r="A108" s="43" t="s">
        <v>208</v>
      </c>
      <c r="B108" s="44" t="s">
        <v>209</v>
      </c>
      <c r="C108" s="45" t="s">
        <v>36</v>
      </c>
      <c r="D108" s="46">
        <v>452</v>
      </c>
      <c r="E108" s="46">
        <v>0</v>
      </c>
      <c r="F108" s="47">
        <v>452</v>
      </c>
      <c r="G108" s="47">
        <v>-452</v>
      </c>
      <c r="H108" s="46">
        <v>1827</v>
      </c>
      <c r="I108" s="46">
        <v>0</v>
      </c>
      <c r="J108" s="47">
        <v>1827</v>
      </c>
      <c r="K108" s="47">
        <v>-1827</v>
      </c>
      <c r="L108" s="46"/>
    </row>
    <row r="109" spans="1:12" ht="14.25">
      <c r="A109" s="49" t="s">
        <v>210</v>
      </c>
      <c r="B109" s="44" t="s">
        <v>211</v>
      </c>
      <c r="C109" s="45" t="s">
        <v>36</v>
      </c>
      <c r="D109" s="46">
        <v>7857</v>
      </c>
      <c r="E109" s="46">
        <v>0</v>
      </c>
      <c r="F109" s="47">
        <v>7857</v>
      </c>
      <c r="G109" s="47">
        <v>-7857</v>
      </c>
      <c r="H109" s="46">
        <v>34626</v>
      </c>
      <c r="I109" s="46">
        <v>0</v>
      </c>
      <c r="J109" s="47">
        <v>34626</v>
      </c>
      <c r="K109" s="47">
        <v>-34626</v>
      </c>
      <c r="L109" s="46"/>
    </row>
    <row r="110" spans="1:12" ht="14.25">
      <c r="A110" s="43" t="s">
        <v>212</v>
      </c>
      <c r="B110" s="44" t="s">
        <v>213</v>
      </c>
      <c r="C110" s="45" t="s">
        <v>36</v>
      </c>
      <c r="D110" s="46">
        <v>1491</v>
      </c>
      <c r="E110" s="46">
        <v>602</v>
      </c>
      <c r="F110" s="47">
        <v>2093</v>
      </c>
      <c r="G110" s="47">
        <v>-889</v>
      </c>
      <c r="H110" s="46">
        <v>8547</v>
      </c>
      <c r="I110" s="46">
        <v>2477</v>
      </c>
      <c r="J110" s="47">
        <v>11024</v>
      </c>
      <c r="K110" s="47">
        <v>-6070</v>
      </c>
      <c r="L110" s="46"/>
    </row>
    <row r="111" spans="1:12" ht="14.25">
      <c r="A111" s="38" t="s">
        <v>214</v>
      </c>
      <c r="B111" s="48" t="s">
        <v>215</v>
      </c>
      <c r="C111" s="45" t="s">
        <v>36</v>
      </c>
      <c r="D111" s="46">
        <v>82</v>
      </c>
      <c r="E111" s="46">
        <v>0</v>
      </c>
      <c r="F111" s="47">
        <v>82</v>
      </c>
      <c r="G111" s="47">
        <v>-82</v>
      </c>
      <c r="H111" s="46">
        <v>295</v>
      </c>
      <c r="I111" s="46">
        <v>0</v>
      </c>
      <c r="J111" s="47">
        <v>295</v>
      </c>
      <c r="K111" s="47">
        <v>-295</v>
      </c>
      <c r="L111" s="46"/>
    </row>
    <row r="112" spans="1:12" ht="14.25">
      <c r="A112" s="38" t="s">
        <v>216</v>
      </c>
      <c r="B112" s="44" t="s">
        <v>217</v>
      </c>
      <c r="C112" s="45" t="s">
        <v>36</v>
      </c>
      <c r="D112" s="46">
        <v>3770</v>
      </c>
      <c r="E112" s="46">
        <v>0</v>
      </c>
      <c r="F112" s="47">
        <v>3770</v>
      </c>
      <c r="G112" s="47">
        <v>-3770</v>
      </c>
      <c r="H112" s="46">
        <v>19655</v>
      </c>
      <c r="I112" s="46">
        <v>0</v>
      </c>
      <c r="J112" s="47">
        <v>19655</v>
      </c>
      <c r="K112" s="47">
        <v>-19655</v>
      </c>
      <c r="L112" s="46"/>
    </row>
    <row r="113" spans="1:12" ht="14.25">
      <c r="A113" s="43" t="s">
        <v>218</v>
      </c>
      <c r="B113" s="44" t="s">
        <v>219</v>
      </c>
      <c r="C113" s="45" t="s">
        <v>36</v>
      </c>
      <c r="D113" s="46">
        <v>2321</v>
      </c>
      <c r="E113" s="46">
        <v>0</v>
      </c>
      <c r="F113" s="47">
        <v>2321</v>
      </c>
      <c r="G113" s="47">
        <v>-2321</v>
      </c>
      <c r="H113" s="46">
        <v>10009</v>
      </c>
      <c r="I113" s="46">
        <v>0</v>
      </c>
      <c r="J113" s="47">
        <v>10009</v>
      </c>
      <c r="K113" s="47">
        <v>-10009</v>
      </c>
      <c r="L113" s="46"/>
    </row>
    <row r="114" spans="1:12" ht="14.25">
      <c r="A114" s="38" t="s">
        <v>220</v>
      </c>
      <c r="B114" s="44" t="s">
        <v>221</v>
      </c>
      <c r="C114" s="45" t="s">
        <v>36</v>
      </c>
      <c r="D114" s="46">
        <v>512</v>
      </c>
      <c r="E114" s="46">
        <v>0</v>
      </c>
      <c r="F114" s="47">
        <v>512</v>
      </c>
      <c r="G114" s="47">
        <v>-512</v>
      </c>
      <c r="H114" s="46">
        <v>1616</v>
      </c>
      <c r="I114" s="46">
        <v>0</v>
      </c>
      <c r="J114" s="47">
        <v>1616</v>
      </c>
      <c r="K114" s="47">
        <v>-1616</v>
      </c>
      <c r="L114" s="46"/>
    </row>
    <row r="115" spans="1:12" ht="14.25">
      <c r="A115" s="49" t="s">
        <v>222</v>
      </c>
      <c r="B115" s="44" t="s">
        <v>223</v>
      </c>
      <c r="C115" s="45" t="s">
        <v>36</v>
      </c>
      <c r="D115" s="46">
        <v>228</v>
      </c>
      <c r="E115" s="46">
        <v>0</v>
      </c>
      <c r="F115" s="47">
        <v>228</v>
      </c>
      <c r="G115" s="47">
        <v>-228</v>
      </c>
      <c r="H115" s="46">
        <v>626</v>
      </c>
      <c r="I115" s="46">
        <v>0</v>
      </c>
      <c r="J115" s="47">
        <v>626</v>
      </c>
      <c r="K115" s="47">
        <v>-626</v>
      </c>
      <c r="L115" s="46"/>
    </row>
    <row r="116" spans="1:12" ht="14.25">
      <c r="A116" s="38" t="s">
        <v>224</v>
      </c>
      <c r="B116" s="48" t="s">
        <v>225</v>
      </c>
      <c r="C116" s="45"/>
      <c r="D116" s="46">
        <v>527</v>
      </c>
      <c r="E116" s="46">
        <v>0</v>
      </c>
      <c r="F116" s="47">
        <v>527</v>
      </c>
      <c r="G116" s="47">
        <v>-527</v>
      </c>
      <c r="H116" s="46">
        <v>3271</v>
      </c>
      <c r="I116" s="46">
        <v>0</v>
      </c>
      <c r="J116" s="47">
        <v>3271</v>
      </c>
      <c r="K116" s="47">
        <v>-3271</v>
      </c>
      <c r="L116" s="46"/>
    </row>
    <row r="117" spans="1:12" ht="14.25">
      <c r="A117" s="38" t="s">
        <v>226</v>
      </c>
      <c r="B117" s="44" t="s">
        <v>227</v>
      </c>
      <c r="C117" s="45" t="s">
        <v>36</v>
      </c>
      <c r="D117" s="46">
        <v>1246</v>
      </c>
      <c r="E117" s="46">
        <v>0</v>
      </c>
      <c r="F117" s="47">
        <v>1246</v>
      </c>
      <c r="G117" s="47">
        <v>-1246</v>
      </c>
      <c r="H117" s="46">
        <v>3663</v>
      </c>
      <c r="I117" s="46">
        <v>0</v>
      </c>
      <c r="J117" s="47">
        <v>3663</v>
      </c>
      <c r="K117" s="47">
        <v>-3663</v>
      </c>
      <c r="L117" s="46"/>
    </row>
    <row r="118" spans="1:12" ht="14.25">
      <c r="A118" s="43" t="s">
        <v>228</v>
      </c>
      <c r="B118" s="44" t="s">
        <v>229</v>
      </c>
      <c r="C118" s="45" t="s">
        <v>36</v>
      </c>
      <c r="D118" s="46">
        <v>76519</v>
      </c>
      <c r="E118" s="46">
        <v>6688</v>
      </c>
      <c r="F118" s="47">
        <v>83207</v>
      </c>
      <c r="G118" s="47">
        <v>-69831</v>
      </c>
      <c r="H118" s="46">
        <v>662999</v>
      </c>
      <c r="I118" s="46">
        <v>20238</v>
      </c>
      <c r="J118" s="47">
        <v>683237</v>
      </c>
      <c r="K118" s="47">
        <v>-642761</v>
      </c>
      <c r="L118" s="46"/>
    </row>
    <row r="119" spans="1:12" ht="14.25">
      <c r="A119" s="38" t="s">
        <v>230</v>
      </c>
      <c r="B119" s="44" t="s">
        <v>231</v>
      </c>
      <c r="C119" s="45" t="s">
        <v>36</v>
      </c>
      <c r="D119" s="46">
        <v>2561</v>
      </c>
      <c r="E119" s="46">
        <v>0</v>
      </c>
      <c r="F119" s="47">
        <v>2561</v>
      </c>
      <c r="G119" s="47">
        <v>-2561</v>
      </c>
      <c r="H119" s="46">
        <v>6692</v>
      </c>
      <c r="I119" s="46">
        <v>0</v>
      </c>
      <c r="J119" s="47">
        <v>6692</v>
      </c>
      <c r="K119" s="47">
        <v>-6692</v>
      </c>
      <c r="L119" s="46"/>
    </row>
    <row r="120" spans="1:12" ht="14.25">
      <c r="A120" s="49" t="s">
        <v>232</v>
      </c>
      <c r="B120" s="44" t="s">
        <v>233</v>
      </c>
      <c r="C120" s="45" t="s">
        <v>36</v>
      </c>
      <c r="D120" s="46">
        <v>756</v>
      </c>
      <c r="E120" s="46">
        <v>0</v>
      </c>
      <c r="F120" s="47">
        <v>756</v>
      </c>
      <c r="G120" s="47">
        <v>-756</v>
      </c>
      <c r="H120" s="46">
        <v>3849</v>
      </c>
      <c r="I120" s="46">
        <v>0</v>
      </c>
      <c r="J120" s="47">
        <v>3849</v>
      </c>
      <c r="K120" s="47">
        <v>-3849</v>
      </c>
      <c r="L120" s="46"/>
    </row>
    <row r="121" spans="1:12" ht="14.25">
      <c r="A121" s="43" t="s">
        <v>234</v>
      </c>
      <c r="B121" s="44" t="s">
        <v>235</v>
      </c>
      <c r="C121" s="45" t="s">
        <v>36</v>
      </c>
      <c r="D121" s="46">
        <v>254</v>
      </c>
      <c r="E121" s="46">
        <v>0</v>
      </c>
      <c r="F121" s="47">
        <v>254</v>
      </c>
      <c r="G121" s="47">
        <v>-254</v>
      </c>
      <c r="H121" s="46">
        <v>2116</v>
      </c>
      <c r="I121" s="46">
        <v>0</v>
      </c>
      <c r="J121" s="47">
        <v>2116</v>
      </c>
      <c r="K121" s="47">
        <v>-2116</v>
      </c>
      <c r="L121" s="46"/>
    </row>
    <row r="122" spans="1:12" ht="14.25">
      <c r="A122" s="43" t="s">
        <v>236</v>
      </c>
      <c r="B122" s="44" t="s">
        <v>237</v>
      </c>
      <c r="C122" s="45" t="s">
        <v>36</v>
      </c>
      <c r="D122" s="46">
        <v>620</v>
      </c>
      <c r="E122" s="46">
        <v>0</v>
      </c>
      <c r="F122" s="47">
        <v>620</v>
      </c>
      <c r="G122" s="47">
        <v>-620</v>
      </c>
      <c r="H122" s="46">
        <v>1608</v>
      </c>
      <c r="I122" s="46">
        <v>0</v>
      </c>
      <c r="J122" s="47">
        <v>1608</v>
      </c>
      <c r="K122" s="47">
        <v>-1608</v>
      </c>
      <c r="L122" s="46"/>
    </row>
    <row r="123" spans="1:12" ht="14.25">
      <c r="A123" s="43" t="s">
        <v>238</v>
      </c>
      <c r="B123" s="44" t="s">
        <v>239</v>
      </c>
      <c r="C123" s="45" t="s">
        <v>36</v>
      </c>
      <c r="D123" s="46">
        <v>66</v>
      </c>
      <c r="E123" s="46">
        <v>0</v>
      </c>
      <c r="F123" s="47">
        <v>66</v>
      </c>
      <c r="G123" s="47">
        <v>-66</v>
      </c>
      <c r="H123" s="46">
        <v>228</v>
      </c>
      <c r="I123" s="46">
        <v>0</v>
      </c>
      <c r="J123" s="47">
        <v>228</v>
      </c>
      <c r="K123" s="47">
        <v>-228</v>
      </c>
      <c r="L123" s="46"/>
    </row>
    <row r="124" spans="1:12" ht="14.25">
      <c r="A124" s="38" t="s">
        <v>240</v>
      </c>
      <c r="B124" s="44" t="s">
        <v>241</v>
      </c>
      <c r="C124" s="45" t="s">
        <v>36</v>
      </c>
      <c r="D124" s="46">
        <v>16629</v>
      </c>
      <c r="E124" s="46">
        <v>21401</v>
      </c>
      <c r="F124" s="47">
        <v>38030</v>
      </c>
      <c r="G124" s="47">
        <v>4772</v>
      </c>
      <c r="H124" s="46">
        <v>76582</v>
      </c>
      <c r="I124" s="46">
        <v>119203</v>
      </c>
      <c r="J124" s="47">
        <v>195785</v>
      </c>
      <c r="K124" s="47">
        <v>42621</v>
      </c>
      <c r="L124" s="46"/>
    </row>
    <row r="125" spans="1:12" ht="14.25">
      <c r="A125" s="38" t="s">
        <v>242</v>
      </c>
      <c r="B125" s="44" t="s">
        <v>243</v>
      </c>
      <c r="C125" s="45" t="s">
        <v>36</v>
      </c>
      <c r="D125" s="46">
        <v>339</v>
      </c>
      <c r="E125" s="46">
        <v>0</v>
      </c>
      <c r="F125" s="47">
        <v>339</v>
      </c>
      <c r="G125" s="47">
        <v>-339</v>
      </c>
      <c r="H125" s="46">
        <v>1362</v>
      </c>
      <c r="I125" s="46">
        <v>0</v>
      </c>
      <c r="J125" s="47">
        <v>1362</v>
      </c>
      <c r="K125" s="47">
        <v>-1362</v>
      </c>
      <c r="L125" s="46"/>
    </row>
    <row r="126" spans="1:12" ht="14.25">
      <c r="A126" s="43" t="s">
        <v>244</v>
      </c>
      <c r="B126" s="44" t="s">
        <v>245</v>
      </c>
      <c r="C126" s="45" t="s">
        <v>36</v>
      </c>
      <c r="D126" s="46">
        <v>5646</v>
      </c>
      <c r="E126" s="46">
        <v>0</v>
      </c>
      <c r="F126" s="47">
        <v>5646</v>
      </c>
      <c r="G126" s="47">
        <v>-5646</v>
      </c>
      <c r="H126" s="46">
        <v>22420</v>
      </c>
      <c r="I126" s="46">
        <v>0</v>
      </c>
      <c r="J126" s="47">
        <v>22420</v>
      </c>
      <c r="K126" s="47">
        <v>-22420</v>
      </c>
      <c r="L126" s="46"/>
    </row>
    <row r="127" spans="1:12" ht="14.25">
      <c r="A127" s="38" t="s">
        <v>246</v>
      </c>
      <c r="B127" s="44" t="s">
        <v>247</v>
      </c>
      <c r="C127" s="45" t="s">
        <v>36</v>
      </c>
      <c r="D127" s="46">
        <v>462</v>
      </c>
      <c r="E127" s="46">
        <v>0</v>
      </c>
      <c r="F127" s="47">
        <v>462</v>
      </c>
      <c r="G127" s="47">
        <v>-462</v>
      </c>
      <c r="H127" s="46">
        <v>2847</v>
      </c>
      <c r="I127" s="46">
        <v>0</v>
      </c>
      <c r="J127" s="47">
        <v>2847</v>
      </c>
      <c r="K127" s="47">
        <v>-2847</v>
      </c>
      <c r="L127" s="46"/>
    </row>
    <row r="128" spans="1:12" ht="14.25">
      <c r="A128" s="43" t="s">
        <v>248</v>
      </c>
      <c r="B128" s="44" t="s">
        <v>249</v>
      </c>
      <c r="C128" s="45" t="s">
        <v>36</v>
      </c>
      <c r="D128" s="46">
        <v>13375</v>
      </c>
      <c r="E128" s="46">
        <v>4733</v>
      </c>
      <c r="F128" s="47">
        <v>18108</v>
      </c>
      <c r="G128" s="47">
        <v>-8642</v>
      </c>
      <c r="H128" s="46">
        <v>115941</v>
      </c>
      <c r="I128" s="46">
        <v>21854</v>
      </c>
      <c r="J128" s="47">
        <v>137795</v>
      </c>
      <c r="K128" s="47">
        <v>-94087</v>
      </c>
      <c r="L128" s="46"/>
    </row>
    <row r="129" spans="1:12" ht="14.25">
      <c r="A129" s="38" t="s">
        <v>250</v>
      </c>
      <c r="B129" s="48" t="s">
        <v>251</v>
      </c>
      <c r="C129" s="45" t="s">
        <v>36</v>
      </c>
      <c r="D129" s="46">
        <v>1241</v>
      </c>
      <c r="E129" s="46">
        <v>0</v>
      </c>
      <c r="F129" s="47">
        <v>1241</v>
      </c>
      <c r="G129" s="47">
        <v>-1241</v>
      </c>
      <c r="H129" s="46">
        <v>4520</v>
      </c>
      <c r="I129" s="46">
        <v>0</v>
      </c>
      <c r="J129" s="47">
        <v>4520</v>
      </c>
      <c r="K129" s="47">
        <v>-4520</v>
      </c>
      <c r="L129" s="46"/>
    </row>
    <row r="130" spans="1:12" ht="14.25">
      <c r="A130" s="38" t="s">
        <v>252</v>
      </c>
      <c r="B130" s="44" t="s">
        <v>253</v>
      </c>
      <c r="C130" s="45" t="s">
        <v>36</v>
      </c>
      <c r="D130" s="46">
        <v>14</v>
      </c>
      <c r="E130" s="46">
        <v>0</v>
      </c>
      <c r="F130" s="47">
        <v>14</v>
      </c>
      <c r="G130" s="47">
        <v>-14</v>
      </c>
      <c r="H130" s="46">
        <v>6</v>
      </c>
      <c r="I130" s="46">
        <v>0</v>
      </c>
      <c r="J130" s="47">
        <v>6</v>
      </c>
      <c r="K130" s="47">
        <v>-6</v>
      </c>
      <c r="L130" s="46"/>
    </row>
    <row r="131" spans="1:12" ht="14.25">
      <c r="A131" s="38" t="s">
        <v>254</v>
      </c>
      <c r="B131" s="48" t="s">
        <v>255</v>
      </c>
      <c r="C131" s="45" t="s">
        <v>36</v>
      </c>
      <c r="D131" s="46">
        <v>56</v>
      </c>
      <c r="E131" s="46">
        <v>0</v>
      </c>
      <c r="F131" s="47">
        <v>56</v>
      </c>
      <c r="G131" s="47">
        <v>-56</v>
      </c>
      <c r="H131" s="46">
        <v>92</v>
      </c>
      <c r="I131" s="46">
        <v>0</v>
      </c>
      <c r="J131" s="47">
        <v>92</v>
      </c>
      <c r="K131" s="47">
        <v>-92</v>
      </c>
      <c r="L131" s="46"/>
    </row>
    <row r="132" spans="1:12" ht="14.25">
      <c r="A132" s="38" t="s">
        <v>256</v>
      </c>
      <c r="B132" s="44" t="s">
        <v>257</v>
      </c>
      <c r="C132" s="45" t="s">
        <v>36</v>
      </c>
      <c r="D132" s="46">
        <v>1422036</v>
      </c>
      <c r="E132" s="46">
        <v>1138336</v>
      </c>
      <c r="F132" s="47">
        <v>2560372</v>
      </c>
      <c r="G132" s="47">
        <v>-283700</v>
      </c>
      <c r="H132" s="46">
        <v>16922887</v>
      </c>
      <c r="I132" s="46">
        <v>6999723</v>
      </c>
      <c r="J132" s="47">
        <v>23922610</v>
      </c>
      <c r="K132" s="47">
        <v>-9923164</v>
      </c>
      <c r="L132" s="46"/>
    </row>
    <row r="133" spans="1:12" ht="14.25">
      <c r="A133" s="38" t="s">
        <v>258</v>
      </c>
      <c r="B133" s="44" t="s">
        <v>259</v>
      </c>
      <c r="C133" s="45" t="s">
        <v>36</v>
      </c>
      <c r="D133" s="46">
        <v>169725</v>
      </c>
      <c r="E133" s="46">
        <v>42648</v>
      </c>
      <c r="F133" s="47">
        <v>212373</v>
      </c>
      <c r="G133" s="47">
        <v>-127077</v>
      </c>
      <c r="H133" s="46">
        <v>2059204</v>
      </c>
      <c r="I133" s="46">
        <v>280349</v>
      </c>
      <c r="J133" s="47">
        <v>2339553</v>
      </c>
      <c r="K133" s="47">
        <v>-1778855</v>
      </c>
      <c r="L133" s="46"/>
    </row>
    <row r="134" spans="1:12" ht="14.25">
      <c r="A134" s="38" t="s">
        <v>260</v>
      </c>
      <c r="B134" s="48" t="s">
        <v>261</v>
      </c>
      <c r="C134" s="45" t="s">
        <v>36</v>
      </c>
      <c r="D134" s="46">
        <v>422</v>
      </c>
      <c r="E134" s="46">
        <v>0</v>
      </c>
      <c r="F134" s="47">
        <v>422</v>
      </c>
      <c r="G134" s="47">
        <v>-422</v>
      </c>
      <c r="H134" s="46">
        <v>3007</v>
      </c>
      <c r="I134" s="46">
        <v>0</v>
      </c>
      <c r="J134" s="47">
        <v>3007</v>
      </c>
      <c r="K134" s="47">
        <v>-3007</v>
      </c>
      <c r="L134" s="46"/>
    </row>
    <row r="135" spans="1:12" ht="14.25">
      <c r="A135" s="43" t="s">
        <v>262</v>
      </c>
      <c r="B135" s="44" t="s">
        <v>263</v>
      </c>
      <c r="C135" s="45" t="s">
        <v>36</v>
      </c>
      <c r="D135" s="46">
        <v>19909</v>
      </c>
      <c r="E135" s="46">
        <v>7157</v>
      </c>
      <c r="F135" s="47">
        <v>27066</v>
      </c>
      <c r="G135" s="47">
        <v>-12752</v>
      </c>
      <c r="H135" s="46">
        <v>152757</v>
      </c>
      <c r="I135" s="46">
        <v>22845</v>
      </c>
      <c r="J135" s="47">
        <v>175602</v>
      </c>
      <c r="K135" s="47">
        <v>-129912</v>
      </c>
      <c r="L135" s="46"/>
    </row>
    <row r="136" spans="1:12" ht="14.25">
      <c r="A136" s="38" t="s">
        <v>264</v>
      </c>
      <c r="B136" s="44" t="s">
        <v>265</v>
      </c>
      <c r="C136" s="45" t="s">
        <v>36</v>
      </c>
      <c r="D136" s="46">
        <v>177</v>
      </c>
      <c r="E136" s="46">
        <v>0</v>
      </c>
      <c r="F136" s="47">
        <v>177</v>
      </c>
      <c r="G136" s="47">
        <v>-177</v>
      </c>
      <c r="H136" s="46">
        <v>674</v>
      </c>
      <c r="I136" s="46">
        <v>0</v>
      </c>
      <c r="J136" s="47">
        <v>674</v>
      </c>
      <c r="K136" s="47">
        <v>-674</v>
      </c>
      <c r="L136" s="46"/>
    </row>
    <row r="137" spans="1:12" ht="14.25">
      <c r="A137" s="38" t="s">
        <v>266</v>
      </c>
      <c r="B137" s="44" t="s">
        <v>267</v>
      </c>
      <c r="C137" s="45" t="s">
        <v>36</v>
      </c>
      <c r="D137" s="46">
        <v>66</v>
      </c>
      <c r="E137" s="46">
        <v>0</v>
      </c>
      <c r="F137" s="47">
        <v>66</v>
      </c>
      <c r="G137" s="47">
        <v>-66</v>
      </c>
      <c r="H137" s="46">
        <v>415</v>
      </c>
      <c r="I137" s="46">
        <v>0</v>
      </c>
      <c r="J137" s="47">
        <v>415</v>
      </c>
      <c r="K137" s="47">
        <v>-415</v>
      </c>
      <c r="L137" s="46"/>
    </row>
    <row r="138" spans="1:12" ht="14.25">
      <c r="A138" s="43" t="s">
        <v>18</v>
      </c>
      <c r="B138" s="62" t="s">
        <v>268</v>
      </c>
      <c r="C138" s="40"/>
      <c r="D138" s="51">
        <v>4499242</v>
      </c>
      <c r="E138" s="51">
        <v>4016335</v>
      </c>
      <c r="F138" s="37">
        <v>8515577</v>
      </c>
      <c r="G138" s="37">
        <v>-482907</v>
      </c>
      <c r="H138" s="51">
        <v>21622751</v>
      </c>
      <c r="I138" s="51">
        <v>19056262</v>
      </c>
      <c r="J138" s="37">
        <v>40679013</v>
      </c>
      <c r="K138" s="37">
        <v>-2566489</v>
      </c>
      <c r="L138" s="51"/>
    </row>
    <row r="139" spans="1:12" ht="14.25">
      <c r="A139" s="38" t="s">
        <v>269</v>
      </c>
      <c r="B139" s="44" t="s">
        <v>270</v>
      </c>
      <c r="C139" s="45" t="s">
        <v>36</v>
      </c>
      <c r="D139" s="52">
        <v>2958</v>
      </c>
      <c r="E139" s="52">
        <v>0</v>
      </c>
      <c r="F139" s="53">
        <v>2958</v>
      </c>
      <c r="G139" s="53">
        <v>-2958</v>
      </c>
      <c r="H139" s="52">
        <v>12585</v>
      </c>
      <c r="I139" s="52">
        <v>0</v>
      </c>
      <c r="J139" s="53">
        <v>12585</v>
      </c>
      <c r="K139" s="53">
        <v>-12585</v>
      </c>
      <c r="L139" s="52"/>
    </row>
    <row r="140" spans="1:12" ht="14.25">
      <c r="A140" s="38" t="s">
        <v>271</v>
      </c>
      <c r="B140" s="48" t="s">
        <v>272</v>
      </c>
      <c r="C140" s="45" t="s">
        <v>36</v>
      </c>
      <c r="D140" s="46">
        <v>38378</v>
      </c>
      <c r="E140" s="46">
        <v>12203</v>
      </c>
      <c r="F140" s="47">
        <v>50581</v>
      </c>
      <c r="G140" s="47">
        <v>-26175</v>
      </c>
      <c r="H140" s="46">
        <v>202103</v>
      </c>
      <c r="I140" s="46">
        <v>52653</v>
      </c>
      <c r="J140" s="47">
        <v>254756</v>
      </c>
      <c r="K140" s="47">
        <v>-149450</v>
      </c>
      <c r="L140" s="46"/>
    </row>
    <row r="141" spans="1:12" ht="14.25">
      <c r="A141" s="49" t="s">
        <v>273</v>
      </c>
      <c r="B141" s="44" t="s">
        <v>274</v>
      </c>
      <c r="C141" s="45"/>
      <c r="D141" s="46">
        <v>1376</v>
      </c>
      <c r="E141" s="46">
        <v>0</v>
      </c>
      <c r="F141" s="47">
        <v>1376</v>
      </c>
      <c r="G141" s="47">
        <v>-1376</v>
      </c>
      <c r="H141" s="46">
        <v>4835</v>
      </c>
      <c r="I141" s="46">
        <v>0</v>
      </c>
      <c r="J141" s="47">
        <v>4835</v>
      </c>
      <c r="K141" s="47">
        <v>-4835</v>
      </c>
      <c r="L141" s="46"/>
    </row>
    <row r="142" spans="1:12" ht="14.25">
      <c r="A142" s="43" t="s">
        <v>275</v>
      </c>
      <c r="B142" s="44" t="s">
        <v>276</v>
      </c>
      <c r="C142" s="54" t="s">
        <v>36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</row>
    <row r="143" spans="1:12" ht="14.25">
      <c r="A143" s="38" t="s">
        <v>277</v>
      </c>
      <c r="B143" s="44" t="s">
        <v>278</v>
      </c>
      <c r="C143" s="45"/>
      <c r="D143" s="46">
        <v>609</v>
      </c>
      <c r="E143" s="46">
        <v>0</v>
      </c>
      <c r="F143" s="47">
        <v>609</v>
      </c>
      <c r="G143" s="47">
        <v>-609</v>
      </c>
      <c r="H143" s="46">
        <v>2387</v>
      </c>
      <c r="I143" s="46">
        <v>0</v>
      </c>
      <c r="J143" s="47">
        <v>2387</v>
      </c>
      <c r="K143" s="47">
        <v>-2387</v>
      </c>
      <c r="L143" s="46"/>
    </row>
    <row r="144" spans="1:12" ht="14.25">
      <c r="A144" s="43" t="s">
        <v>279</v>
      </c>
      <c r="B144" s="44" t="s">
        <v>280</v>
      </c>
      <c r="C144" s="45"/>
      <c r="D144" s="46">
        <v>695</v>
      </c>
      <c r="E144" s="46">
        <v>0</v>
      </c>
      <c r="F144" s="47">
        <v>695</v>
      </c>
      <c r="G144" s="47">
        <v>-695</v>
      </c>
      <c r="H144" s="46">
        <v>2019</v>
      </c>
      <c r="I144" s="46">
        <v>0</v>
      </c>
      <c r="J144" s="47">
        <v>2019</v>
      </c>
      <c r="K144" s="47">
        <v>-2019</v>
      </c>
      <c r="L144" s="46"/>
    </row>
    <row r="145" spans="1:12" ht="14.25">
      <c r="A145" s="43" t="s">
        <v>281</v>
      </c>
      <c r="B145" s="44" t="s">
        <v>282</v>
      </c>
      <c r="C145" s="63"/>
      <c r="D145" s="46">
        <v>118</v>
      </c>
      <c r="E145" s="46">
        <v>0</v>
      </c>
      <c r="F145" s="47">
        <v>118</v>
      </c>
      <c r="G145" s="47">
        <v>-118</v>
      </c>
      <c r="H145" s="46">
        <v>411</v>
      </c>
      <c r="I145" s="46">
        <v>0</v>
      </c>
      <c r="J145" s="47">
        <v>411</v>
      </c>
      <c r="K145" s="47">
        <v>-411</v>
      </c>
      <c r="L145" s="46"/>
    </row>
    <row r="146" spans="1:12" ht="14.25">
      <c r="A146" s="38" t="s">
        <v>283</v>
      </c>
      <c r="B146" s="44" t="s">
        <v>284</v>
      </c>
      <c r="C146" s="45" t="s">
        <v>36</v>
      </c>
      <c r="D146" s="46">
        <v>463359</v>
      </c>
      <c r="E146" s="46">
        <v>104283</v>
      </c>
      <c r="F146" s="47">
        <v>567642</v>
      </c>
      <c r="G146" s="47">
        <v>-359076</v>
      </c>
      <c r="H146" s="46">
        <v>1670789</v>
      </c>
      <c r="I146" s="46">
        <v>302255</v>
      </c>
      <c r="J146" s="47">
        <v>1973044</v>
      </c>
      <c r="K146" s="47">
        <v>-1368534</v>
      </c>
      <c r="L146" s="46"/>
    </row>
    <row r="147" spans="1:12" ht="14.25">
      <c r="A147" s="43" t="s">
        <v>285</v>
      </c>
      <c r="B147" s="56" t="s">
        <v>286</v>
      </c>
      <c r="C147" s="54" t="s">
        <v>36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</row>
    <row r="148" spans="1:12" ht="14.25">
      <c r="A148" s="38" t="s">
        <v>287</v>
      </c>
      <c r="B148" s="44" t="s">
        <v>288</v>
      </c>
      <c r="C148" s="45"/>
      <c r="D148" s="46">
        <v>103085</v>
      </c>
      <c r="E148" s="46">
        <v>4805</v>
      </c>
      <c r="F148" s="47">
        <v>107890</v>
      </c>
      <c r="G148" s="47">
        <v>-98280</v>
      </c>
      <c r="H148" s="46">
        <v>629155</v>
      </c>
      <c r="I148" s="46">
        <v>9869</v>
      </c>
      <c r="J148" s="47">
        <v>639024</v>
      </c>
      <c r="K148" s="47">
        <v>-619286</v>
      </c>
      <c r="L148" s="46"/>
    </row>
    <row r="149" spans="1:12" ht="14.25">
      <c r="A149" s="38" t="s">
        <v>289</v>
      </c>
      <c r="B149" s="44" t="s">
        <v>290</v>
      </c>
      <c r="C149" s="45"/>
      <c r="D149" s="46">
        <v>7616</v>
      </c>
      <c r="E149" s="46">
        <v>4999</v>
      </c>
      <c r="F149" s="47">
        <v>12615</v>
      </c>
      <c r="G149" s="47">
        <v>-2617</v>
      </c>
      <c r="H149" s="46">
        <v>36590</v>
      </c>
      <c r="I149" s="46">
        <v>16159</v>
      </c>
      <c r="J149" s="47">
        <v>52749</v>
      </c>
      <c r="K149" s="47">
        <v>-20431</v>
      </c>
      <c r="L149" s="46"/>
    </row>
    <row r="150" spans="1:12" ht="14.25">
      <c r="A150" s="38" t="s">
        <v>291</v>
      </c>
      <c r="B150" s="44" t="s">
        <v>292</v>
      </c>
      <c r="C150" s="45" t="s">
        <v>36</v>
      </c>
      <c r="D150" s="46">
        <v>2755</v>
      </c>
      <c r="E150" s="46">
        <v>0</v>
      </c>
      <c r="F150" s="47">
        <v>2755</v>
      </c>
      <c r="G150" s="47">
        <v>-2755</v>
      </c>
      <c r="H150" s="46">
        <v>8772</v>
      </c>
      <c r="I150" s="46">
        <v>0</v>
      </c>
      <c r="J150" s="47">
        <v>8772</v>
      </c>
      <c r="K150" s="47">
        <v>-8772</v>
      </c>
      <c r="L150" s="46"/>
    </row>
    <row r="151" spans="1:12" ht="14.25">
      <c r="A151" s="38" t="s">
        <v>293</v>
      </c>
      <c r="B151" s="44" t="s">
        <v>294</v>
      </c>
      <c r="C151" s="45" t="s">
        <v>36</v>
      </c>
      <c r="D151" s="46">
        <v>60290</v>
      </c>
      <c r="E151" s="46">
        <v>22886</v>
      </c>
      <c r="F151" s="47">
        <v>83176</v>
      </c>
      <c r="G151" s="47">
        <v>-37404</v>
      </c>
      <c r="H151" s="46">
        <v>260634</v>
      </c>
      <c r="I151" s="46">
        <v>90682</v>
      </c>
      <c r="J151" s="47">
        <v>351316</v>
      </c>
      <c r="K151" s="47">
        <v>-169952</v>
      </c>
      <c r="L151" s="46"/>
    </row>
    <row r="152" spans="1:12" ht="14.25">
      <c r="A152" s="38" t="s">
        <v>295</v>
      </c>
      <c r="B152" s="44" t="s">
        <v>296</v>
      </c>
      <c r="C152" s="45" t="s">
        <v>36</v>
      </c>
      <c r="D152" s="46">
        <v>134583</v>
      </c>
      <c r="E152" s="46">
        <v>118913</v>
      </c>
      <c r="F152" s="47">
        <v>253496</v>
      </c>
      <c r="G152" s="47">
        <v>-15670</v>
      </c>
      <c r="H152" s="46">
        <v>633123</v>
      </c>
      <c r="I152" s="46">
        <v>432883</v>
      </c>
      <c r="J152" s="47">
        <v>1066006</v>
      </c>
      <c r="K152" s="47">
        <v>-200240</v>
      </c>
      <c r="L152" s="46"/>
    </row>
    <row r="153" spans="1:12" ht="14.25">
      <c r="A153" s="38" t="s">
        <v>297</v>
      </c>
      <c r="B153" s="44" t="s">
        <v>298</v>
      </c>
      <c r="C153" s="45"/>
      <c r="D153" s="46">
        <v>7821</v>
      </c>
      <c r="E153" s="46">
        <v>2146</v>
      </c>
      <c r="F153" s="47">
        <v>9967</v>
      </c>
      <c r="G153" s="47">
        <v>-5675</v>
      </c>
      <c r="H153" s="46">
        <v>27536</v>
      </c>
      <c r="I153" s="46">
        <v>6467</v>
      </c>
      <c r="J153" s="47">
        <v>34003</v>
      </c>
      <c r="K153" s="47">
        <v>-21069</v>
      </c>
      <c r="L153" s="46"/>
    </row>
    <row r="154" spans="1:12" ht="14.25">
      <c r="A154" s="49" t="s">
        <v>299</v>
      </c>
      <c r="B154" s="44" t="s">
        <v>300</v>
      </c>
      <c r="C154" s="54" t="s">
        <v>36</v>
      </c>
      <c r="D154" s="46">
        <v>85</v>
      </c>
      <c r="E154" s="46">
        <v>0</v>
      </c>
      <c r="F154" s="47">
        <v>85</v>
      </c>
      <c r="G154" s="47">
        <v>-85</v>
      </c>
      <c r="H154" s="46">
        <v>614</v>
      </c>
      <c r="I154" s="46">
        <v>0</v>
      </c>
      <c r="J154" s="47">
        <v>614</v>
      </c>
      <c r="K154" s="47">
        <v>-614</v>
      </c>
      <c r="L154" s="46"/>
    </row>
    <row r="155" spans="1:12" ht="14.25">
      <c r="A155" s="49" t="s">
        <v>301</v>
      </c>
      <c r="B155" s="44" t="s">
        <v>302</v>
      </c>
      <c r="C155" s="54" t="s">
        <v>36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</row>
    <row r="156" spans="1:12" ht="14.25">
      <c r="A156" s="38" t="s">
        <v>303</v>
      </c>
      <c r="B156" s="44" t="s">
        <v>304</v>
      </c>
      <c r="C156" s="45" t="s">
        <v>36</v>
      </c>
      <c r="D156" s="46">
        <v>38216</v>
      </c>
      <c r="E156" s="46">
        <v>28976</v>
      </c>
      <c r="F156" s="47">
        <v>67192</v>
      </c>
      <c r="G156" s="47">
        <v>-9240</v>
      </c>
      <c r="H156" s="46">
        <v>114552</v>
      </c>
      <c r="I156" s="46">
        <v>80828</v>
      </c>
      <c r="J156" s="47">
        <v>195380</v>
      </c>
      <c r="K156" s="47">
        <v>-33724</v>
      </c>
      <c r="L156" s="46"/>
    </row>
    <row r="157" spans="1:12" ht="14.25">
      <c r="A157" s="38" t="s">
        <v>305</v>
      </c>
      <c r="B157" s="44" t="s">
        <v>306</v>
      </c>
      <c r="C157" s="45" t="s">
        <v>36</v>
      </c>
      <c r="D157" s="46">
        <v>4312</v>
      </c>
      <c r="E157" s="46">
        <v>2411</v>
      </c>
      <c r="F157" s="47">
        <v>6723</v>
      </c>
      <c r="G157" s="47">
        <v>-1901</v>
      </c>
      <c r="H157" s="46">
        <v>16638</v>
      </c>
      <c r="I157" s="46">
        <v>7085</v>
      </c>
      <c r="J157" s="47">
        <v>23723</v>
      </c>
      <c r="K157" s="47">
        <v>-9553</v>
      </c>
      <c r="L157" s="46"/>
    </row>
    <row r="158" spans="1:12" ht="14.25">
      <c r="A158" s="43" t="s">
        <v>307</v>
      </c>
      <c r="B158" s="44" t="s">
        <v>308</v>
      </c>
      <c r="C158" s="54" t="s">
        <v>36</v>
      </c>
      <c r="D158" s="46">
        <v>47</v>
      </c>
      <c r="E158" s="46">
        <v>0</v>
      </c>
      <c r="F158" s="47">
        <v>47</v>
      </c>
      <c r="G158" s="47">
        <v>-47</v>
      </c>
      <c r="H158" s="46">
        <v>105</v>
      </c>
      <c r="I158" s="46">
        <v>0</v>
      </c>
      <c r="J158" s="47">
        <v>105</v>
      </c>
      <c r="K158" s="47">
        <v>-105</v>
      </c>
      <c r="L158" s="46"/>
    </row>
    <row r="159" spans="1:12" ht="14.25">
      <c r="A159" s="38" t="s">
        <v>309</v>
      </c>
      <c r="B159" s="44" t="s">
        <v>310</v>
      </c>
      <c r="C159" s="45" t="s">
        <v>36</v>
      </c>
      <c r="D159" s="46">
        <v>1089</v>
      </c>
      <c r="E159" s="46">
        <v>0</v>
      </c>
      <c r="F159" s="47">
        <v>1089</v>
      </c>
      <c r="G159" s="47">
        <v>-1089</v>
      </c>
      <c r="H159" s="46">
        <v>2853</v>
      </c>
      <c r="I159" s="46">
        <v>0</v>
      </c>
      <c r="J159" s="47">
        <v>2853</v>
      </c>
      <c r="K159" s="47">
        <v>-2853</v>
      </c>
      <c r="L159" s="46"/>
    </row>
    <row r="160" spans="1:12" ht="14.25">
      <c r="A160" s="38" t="s">
        <v>311</v>
      </c>
      <c r="B160" s="44" t="s">
        <v>312</v>
      </c>
      <c r="C160" s="45" t="s">
        <v>36</v>
      </c>
      <c r="D160" s="46">
        <v>931353</v>
      </c>
      <c r="E160" s="46">
        <v>2370400</v>
      </c>
      <c r="F160" s="47">
        <v>3301753</v>
      </c>
      <c r="G160" s="47">
        <v>1439047</v>
      </c>
      <c r="H160" s="46">
        <v>5282203</v>
      </c>
      <c r="I160" s="46">
        <v>12278078</v>
      </c>
      <c r="J160" s="47">
        <v>17560281</v>
      </c>
      <c r="K160" s="47">
        <v>6995875</v>
      </c>
      <c r="L160" s="46"/>
    </row>
    <row r="161" spans="1:12" ht="14.25">
      <c r="A161" s="38" t="s">
        <v>313</v>
      </c>
      <c r="B161" s="44" t="s">
        <v>314</v>
      </c>
      <c r="C161" s="45"/>
      <c r="D161" s="46">
        <v>2840</v>
      </c>
      <c r="E161" s="46">
        <v>0</v>
      </c>
      <c r="F161" s="47">
        <v>2840</v>
      </c>
      <c r="G161" s="47">
        <v>-2840</v>
      </c>
      <c r="H161" s="46">
        <v>11168</v>
      </c>
      <c r="I161" s="46">
        <v>0</v>
      </c>
      <c r="J161" s="47">
        <v>11168</v>
      </c>
      <c r="K161" s="47">
        <v>-11168</v>
      </c>
      <c r="L161" s="46"/>
    </row>
    <row r="162" spans="1:12" ht="14.25">
      <c r="A162" s="38" t="s">
        <v>315</v>
      </c>
      <c r="B162" s="44" t="s">
        <v>316</v>
      </c>
      <c r="C162" s="45"/>
      <c r="D162" s="46">
        <v>217</v>
      </c>
      <c r="E162" s="46">
        <v>0</v>
      </c>
      <c r="F162" s="47">
        <v>217</v>
      </c>
      <c r="G162" s="47">
        <v>-217</v>
      </c>
      <c r="H162" s="46">
        <v>415</v>
      </c>
      <c r="I162" s="46">
        <v>0</v>
      </c>
      <c r="J162" s="47">
        <v>415</v>
      </c>
      <c r="K162" s="47">
        <v>-415</v>
      </c>
      <c r="L162" s="46"/>
    </row>
    <row r="163" spans="1:12" ht="14.25">
      <c r="A163" s="38" t="s">
        <v>317</v>
      </c>
      <c r="B163" s="44" t="s">
        <v>318</v>
      </c>
      <c r="C163" s="45" t="s">
        <v>36</v>
      </c>
      <c r="D163" s="46">
        <v>361</v>
      </c>
      <c r="E163" s="46">
        <v>0</v>
      </c>
      <c r="F163" s="47">
        <v>361</v>
      </c>
      <c r="G163" s="47">
        <v>-361</v>
      </c>
      <c r="H163" s="46">
        <v>794</v>
      </c>
      <c r="I163" s="46">
        <v>0</v>
      </c>
      <c r="J163" s="47">
        <v>794</v>
      </c>
      <c r="K163" s="47">
        <v>-794</v>
      </c>
      <c r="L163" s="46"/>
    </row>
    <row r="164" spans="1:12" ht="14.25">
      <c r="A164" s="43" t="s">
        <v>319</v>
      </c>
      <c r="B164" s="44" t="s">
        <v>320</v>
      </c>
      <c r="C164" s="45" t="s">
        <v>36</v>
      </c>
      <c r="D164" s="46">
        <v>85598</v>
      </c>
      <c r="E164" s="46">
        <v>25467</v>
      </c>
      <c r="F164" s="47">
        <v>111065</v>
      </c>
      <c r="G164" s="47">
        <v>-60131</v>
      </c>
      <c r="H164" s="46">
        <v>389738</v>
      </c>
      <c r="I164" s="46">
        <v>107376</v>
      </c>
      <c r="J164" s="47">
        <v>497114</v>
      </c>
      <c r="K164" s="47">
        <v>-282362</v>
      </c>
      <c r="L164" s="46"/>
    </row>
    <row r="165" spans="1:12" ht="14.25">
      <c r="A165" s="49" t="s">
        <v>321</v>
      </c>
      <c r="B165" s="44" t="s">
        <v>322</v>
      </c>
      <c r="C165" s="45" t="s">
        <v>36</v>
      </c>
      <c r="D165" s="46">
        <v>66435</v>
      </c>
      <c r="E165" s="46">
        <v>0</v>
      </c>
      <c r="F165" s="47">
        <v>66435</v>
      </c>
      <c r="G165" s="47">
        <v>-66435</v>
      </c>
      <c r="H165" s="46">
        <v>352012</v>
      </c>
      <c r="I165" s="46">
        <v>0</v>
      </c>
      <c r="J165" s="47">
        <v>352012</v>
      </c>
      <c r="K165" s="47">
        <v>-352012</v>
      </c>
      <c r="L165" s="46"/>
    </row>
    <row r="166" spans="1:12" ht="14.25">
      <c r="A166" s="38" t="s">
        <v>323</v>
      </c>
      <c r="B166" s="48" t="s">
        <v>324</v>
      </c>
      <c r="C166" s="45" t="s">
        <v>36</v>
      </c>
      <c r="D166" s="46">
        <v>128351</v>
      </c>
      <c r="E166" s="46">
        <v>113872</v>
      </c>
      <c r="F166" s="47">
        <v>242223</v>
      </c>
      <c r="G166" s="47">
        <v>-14479</v>
      </c>
      <c r="H166" s="46">
        <v>597686</v>
      </c>
      <c r="I166" s="46">
        <v>435526</v>
      </c>
      <c r="J166" s="47">
        <v>1033212</v>
      </c>
      <c r="K166" s="47">
        <v>-162160</v>
      </c>
      <c r="L166" s="46"/>
    </row>
    <row r="167" spans="1:12" ht="14.25">
      <c r="A167" s="49" t="s">
        <v>325</v>
      </c>
      <c r="B167" s="44" t="s">
        <v>326</v>
      </c>
      <c r="C167" s="45" t="s">
        <v>36</v>
      </c>
      <c r="D167" s="46">
        <v>82435</v>
      </c>
      <c r="E167" s="46">
        <v>0</v>
      </c>
      <c r="F167" s="47">
        <v>82435</v>
      </c>
      <c r="G167" s="47">
        <v>-82435</v>
      </c>
      <c r="H167" s="46">
        <v>369845</v>
      </c>
      <c r="I167" s="46">
        <v>0</v>
      </c>
      <c r="J167" s="47">
        <v>369845</v>
      </c>
      <c r="K167" s="47">
        <v>-369845</v>
      </c>
      <c r="L167" s="46"/>
    </row>
    <row r="168" spans="1:12" ht="14.25">
      <c r="A168" s="43" t="s">
        <v>327</v>
      </c>
      <c r="B168" s="44" t="s">
        <v>328</v>
      </c>
      <c r="C168" s="45" t="s">
        <v>36</v>
      </c>
      <c r="D168" s="46">
        <v>2137</v>
      </c>
      <c r="E168" s="46">
        <v>0</v>
      </c>
      <c r="F168" s="47">
        <v>2137</v>
      </c>
      <c r="G168" s="47">
        <v>-2137</v>
      </c>
      <c r="H168" s="46">
        <v>9915</v>
      </c>
      <c r="I168" s="46">
        <v>0</v>
      </c>
      <c r="J168" s="47">
        <v>9915</v>
      </c>
      <c r="K168" s="47">
        <v>-9915</v>
      </c>
      <c r="L168" s="46"/>
    </row>
    <row r="169" spans="1:12" ht="14.25">
      <c r="A169" s="64" t="s">
        <v>329</v>
      </c>
      <c r="B169" s="65" t="s">
        <v>330</v>
      </c>
      <c r="C169" s="66"/>
      <c r="D169" s="46">
        <v>1861</v>
      </c>
      <c r="E169" s="46">
        <v>0</v>
      </c>
      <c r="F169" s="47">
        <v>1861</v>
      </c>
      <c r="G169" s="47">
        <v>-1861</v>
      </c>
      <c r="H169" s="46">
        <v>5698</v>
      </c>
      <c r="I169" s="46">
        <v>0</v>
      </c>
      <c r="J169" s="47">
        <v>5698</v>
      </c>
      <c r="K169" s="47">
        <v>-5698</v>
      </c>
      <c r="L169" s="46"/>
    </row>
    <row r="170" spans="1:12" ht="14.25">
      <c r="A170" s="38" t="s">
        <v>331</v>
      </c>
      <c r="B170" s="44" t="s">
        <v>332</v>
      </c>
      <c r="C170" s="45"/>
      <c r="D170" s="46">
        <v>695</v>
      </c>
      <c r="E170" s="46">
        <v>0</v>
      </c>
      <c r="F170" s="47">
        <v>695</v>
      </c>
      <c r="G170" s="47">
        <v>-695</v>
      </c>
      <c r="H170" s="46">
        <v>1575</v>
      </c>
      <c r="I170" s="46">
        <v>0</v>
      </c>
      <c r="J170" s="47">
        <v>1575</v>
      </c>
      <c r="K170" s="47">
        <v>-1575</v>
      </c>
      <c r="L170" s="46"/>
    </row>
    <row r="171" spans="1:12" ht="14.25">
      <c r="A171" s="43" t="s">
        <v>333</v>
      </c>
      <c r="B171" s="56" t="s">
        <v>334</v>
      </c>
      <c r="C171" s="45" t="s">
        <v>36</v>
      </c>
      <c r="D171" s="46">
        <v>28688</v>
      </c>
      <c r="E171" s="46">
        <v>8799</v>
      </c>
      <c r="F171" s="47">
        <v>37487</v>
      </c>
      <c r="G171" s="47">
        <v>-19889</v>
      </c>
      <c r="H171" s="46">
        <v>138436</v>
      </c>
      <c r="I171" s="46">
        <v>46775</v>
      </c>
      <c r="J171" s="47">
        <v>185211</v>
      </c>
      <c r="K171" s="47">
        <v>-91661</v>
      </c>
      <c r="L171" s="46"/>
    </row>
    <row r="172" spans="1:12" ht="14.25">
      <c r="A172" s="38" t="s">
        <v>335</v>
      </c>
      <c r="B172" s="44" t="s">
        <v>336</v>
      </c>
      <c r="C172" s="45" t="s">
        <v>36</v>
      </c>
      <c r="D172" s="46">
        <v>35357</v>
      </c>
      <c r="E172" s="46">
        <v>5011</v>
      </c>
      <c r="F172" s="47">
        <v>40368</v>
      </c>
      <c r="G172" s="47">
        <v>-30346</v>
      </c>
      <c r="H172" s="46">
        <v>152182</v>
      </c>
      <c r="I172" s="46">
        <v>19128</v>
      </c>
      <c r="J172" s="47">
        <v>171310</v>
      </c>
      <c r="K172" s="47">
        <v>-133054</v>
      </c>
      <c r="L172" s="46"/>
    </row>
    <row r="173" spans="1:12" ht="14.25">
      <c r="A173" s="49" t="s">
        <v>337</v>
      </c>
      <c r="B173" s="44" t="s">
        <v>338</v>
      </c>
      <c r="C173" s="45" t="s">
        <v>36</v>
      </c>
      <c r="D173" s="46">
        <v>582457</v>
      </c>
      <c r="E173" s="46">
        <v>276622</v>
      </c>
      <c r="F173" s="47">
        <v>859079</v>
      </c>
      <c r="G173" s="47">
        <v>-305835</v>
      </c>
      <c r="H173" s="46">
        <v>2828300</v>
      </c>
      <c r="I173" s="46">
        <v>1110355</v>
      </c>
      <c r="J173" s="47">
        <v>3938655</v>
      </c>
      <c r="K173" s="47">
        <v>-1717945</v>
      </c>
      <c r="L173" s="46"/>
    </row>
    <row r="174" spans="1:12" ht="14.25">
      <c r="A174" s="38" t="s">
        <v>339</v>
      </c>
      <c r="B174" s="44" t="s">
        <v>340</v>
      </c>
      <c r="C174" s="45"/>
      <c r="D174" s="46">
        <v>1018</v>
      </c>
      <c r="E174" s="46">
        <v>0</v>
      </c>
      <c r="F174" s="47">
        <v>1018</v>
      </c>
      <c r="G174" s="47">
        <v>-1018</v>
      </c>
      <c r="H174" s="46">
        <v>3299</v>
      </c>
      <c r="I174" s="46">
        <v>0</v>
      </c>
      <c r="J174" s="47">
        <v>3299</v>
      </c>
      <c r="K174" s="47">
        <v>-3299</v>
      </c>
      <c r="L174" s="46"/>
    </row>
    <row r="175" spans="1:12" ht="14.25">
      <c r="A175" s="43" t="s">
        <v>341</v>
      </c>
      <c r="B175" s="44" t="s">
        <v>342</v>
      </c>
      <c r="C175" s="45" t="s">
        <v>36</v>
      </c>
      <c r="D175" s="46">
        <v>64614</v>
      </c>
      <c r="E175" s="46">
        <v>37082</v>
      </c>
      <c r="F175" s="47">
        <v>101696</v>
      </c>
      <c r="G175" s="47">
        <v>-27532</v>
      </c>
      <c r="H175" s="46">
        <v>239373</v>
      </c>
      <c r="I175" s="46">
        <v>113431</v>
      </c>
      <c r="J175" s="47">
        <v>352804</v>
      </c>
      <c r="K175" s="47">
        <v>-125942</v>
      </c>
      <c r="L175" s="46"/>
    </row>
    <row r="176" spans="1:12" ht="14.25">
      <c r="A176" s="43" t="s">
        <v>343</v>
      </c>
      <c r="B176" s="44" t="s">
        <v>344</v>
      </c>
      <c r="C176" s="45" t="s">
        <v>36</v>
      </c>
      <c r="D176" s="46">
        <v>21611</v>
      </c>
      <c r="E176" s="46">
        <v>33758</v>
      </c>
      <c r="F176" s="47">
        <v>55369</v>
      </c>
      <c r="G176" s="47">
        <v>12147</v>
      </c>
      <c r="H176" s="46">
        <v>98274</v>
      </c>
      <c r="I176" s="46">
        <v>114410</v>
      </c>
      <c r="J176" s="47">
        <v>212684</v>
      </c>
      <c r="K176" s="47">
        <v>16136</v>
      </c>
      <c r="L176" s="46"/>
    </row>
    <row r="177" spans="1:12" ht="14.25">
      <c r="A177" s="38" t="s">
        <v>345</v>
      </c>
      <c r="B177" s="44" t="s">
        <v>346</v>
      </c>
      <c r="C177" s="45" t="s">
        <v>36</v>
      </c>
      <c r="D177" s="46">
        <v>23549</v>
      </c>
      <c r="E177" s="46">
        <v>13956</v>
      </c>
      <c r="F177" s="47">
        <v>37505</v>
      </c>
      <c r="G177" s="47">
        <v>-9593</v>
      </c>
      <c r="H177" s="46">
        <v>111088</v>
      </c>
      <c r="I177" s="46">
        <v>56943</v>
      </c>
      <c r="J177" s="47">
        <v>168031</v>
      </c>
      <c r="K177" s="47">
        <v>-54145</v>
      </c>
      <c r="L177" s="46"/>
    </row>
    <row r="178" spans="1:12" ht="14.25">
      <c r="A178" s="49" t="s">
        <v>347</v>
      </c>
      <c r="B178" s="44" t="s">
        <v>348</v>
      </c>
      <c r="C178" s="54" t="s">
        <v>36</v>
      </c>
      <c r="D178" s="46">
        <v>111</v>
      </c>
      <c r="E178" s="46">
        <v>0</v>
      </c>
      <c r="F178" s="47">
        <v>111</v>
      </c>
      <c r="G178" s="47">
        <v>-111</v>
      </c>
      <c r="H178" s="46">
        <v>250</v>
      </c>
      <c r="I178" s="46">
        <v>0</v>
      </c>
      <c r="J178" s="47">
        <v>250</v>
      </c>
      <c r="K178" s="47">
        <v>-250</v>
      </c>
      <c r="L178" s="46"/>
    </row>
    <row r="179" spans="1:12" ht="14.25">
      <c r="A179" s="38" t="s">
        <v>349</v>
      </c>
      <c r="B179" s="44" t="s">
        <v>350</v>
      </c>
      <c r="C179" s="45" t="s">
        <v>36</v>
      </c>
      <c r="D179" s="46">
        <v>30937</v>
      </c>
      <c r="E179" s="46">
        <v>12239</v>
      </c>
      <c r="F179" s="47">
        <v>43176</v>
      </c>
      <c r="G179" s="47">
        <v>-18698</v>
      </c>
      <c r="H179" s="46">
        <v>157681</v>
      </c>
      <c r="I179" s="46">
        <v>51421</v>
      </c>
      <c r="J179" s="47">
        <v>209102</v>
      </c>
      <c r="K179" s="47">
        <v>-106260</v>
      </c>
      <c r="L179" s="46"/>
    </row>
    <row r="180" spans="1:12" ht="14.25">
      <c r="A180" s="49" t="s">
        <v>351</v>
      </c>
      <c r="B180" s="48" t="s">
        <v>352</v>
      </c>
      <c r="C180" s="45" t="s">
        <v>36</v>
      </c>
      <c r="D180" s="46">
        <v>557497</v>
      </c>
      <c r="E180" s="46">
        <v>439323</v>
      </c>
      <c r="F180" s="47">
        <v>996820</v>
      </c>
      <c r="G180" s="47">
        <v>-118174</v>
      </c>
      <c r="H180" s="46">
        <v>2708274</v>
      </c>
      <c r="I180" s="46">
        <v>2541155</v>
      </c>
      <c r="J180" s="47">
        <v>5249429</v>
      </c>
      <c r="K180" s="47">
        <v>-167119</v>
      </c>
      <c r="L180" s="46"/>
    </row>
    <row r="181" spans="1:12" ht="14.25">
      <c r="A181" s="38" t="s">
        <v>353</v>
      </c>
      <c r="B181" s="44" t="s">
        <v>354</v>
      </c>
      <c r="C181" s="45" t="s">
        <v>36</v>
      </c>
      <c r="D181" s="46">
        <v>6122</v>
      </c>
      <c r="E181" s="46">
        <v>2670</v>
      </c>
      <c r="F181" s="47">
        <v>8792</v>
      </c>
      <c r="G181" s="47">
        <v>-3452</v>
      </c>
      <c r="H181" s="46">
        <v>27761</v>
      </c>
      <c r="I181" s="46">
        <v>8699</v>
      </c>
      <c r="J181" s="47">
        <v>36460</v>
      </c>
      <c r="K181" s="47">
        <v>-19062</v>
      </c>
      <c r="L181" s="46"/>
    </row>
    <row r="182" spans="1:12" ht="14.25">
      <c r="A182" s="43" t="s">
        <v>355</v>
      </c>
      <c r="B182" s="44" t="s">
        <v>356</v>
      </c>
      <c r="C182" s="45"/>
      <c r="D182" s="46">
        <v>22501</v>
      </c>
      <c r="E182" s="46">
        <v>0</v>
      </c>
      <c r="F182" s="47">
        <v>22501</v>
      </c>
      <c r="G182" s="47">
        <v>-22501</v>
      </c>
      <c r="H182" s="46">
        <v>115643</v>
      </c>
      <c r="I182" s="46">
        <v>0</v>
      </c>
      <c r="J182" s="47">
        <v>115643</v>
      </c>
      <c r="K182" s="47">
        <v>-115643</v>
      </c>
      <c r="L182" s="46"/>
    </row>
    <row r="183" spans="1:12" ht="14.25">
      <c r="A183" s="38" t="s">
        <v>357</v>
      </c>
      <c r="B183" s="44" t="s">
        <v>358</v>
      </c>
      <c r="C183" s="45" t="s">
        <v>36</v>
      </c>
      <c r="D183" s="46">
        <v>88642</v>
      </c>
      <c r="E183" s="46">
        <v>150091</v>
      </c>
      <c r="F183" s="47">
        <v>238733</v>
      </c>
      <c r="G183" s="47">
        <v>61449</v>
      </c>
      <c r="H183" s="46">
        <v>411488</v>
      </c>
      <c r="I183" s="46">
        <v>540261</v>
      </c>
      <c r="J183" s="47">
        <v>951749</v>
      </c>
      <c r="K183" s="47">
        <v>128773</v>
      </c>
      <c r="L183" s="46"/>
    </row>
    <row r="184" spans="1:12" ht="14.25">
      <c r="A184" s="49" t="s">
        <v>359</v>
      </c>
      <c r="B184" s="44" t="s">
        <v>360</v>
      </c>
      <c r="C184" s="45"/>
      <c r="D184" s="46">
        <v>1839</v>
      </c>
      <c r="E184" s="46">
        <v>0</v>
      </c>
      <c r="F184" s="47">
        <v>1839</v>
      </c>
      <c r="G184" s="47">
        <v>-1839</v>
      </c>
      <c r="H184" s="46">
        <v>6084</v>
      </c>
      <c r="I184" s="46">
        <v>0</v>
      </c>
      <c r="J184" s="47">
        <v>6084</v>
      </c>
      <c r="K184" s="47">
        <v>-6084</v>
      </c>
      <c r="L184" s="46"/>
    </row>
    <row r="185" spans="1:12" ht="14.25">
      <c r="A185" s="38" t="s">
        <v>361</v>
      </c>
      <c r="B185" s="44" t="s">
        <v>362</v>
      </c>
      <c r="C185" s="45" t="s">
        <v>36</v>
      </c>
      <c r="D185" s="46">
        <v>26981</v>
      </c>
      <c r="E185" s="46">
        <v>7357</v>
      </c>
      <c r="F185" s="47">
        <v>34338</v>
      </c>
      <c r="G185" s="47">
        <v>-19624</v>
      </c>
      <c r="H185" s="46">
        <v>160284</v>
      </c>
      <c r="I185" s="46">
        <v>28194</v>
      </c>
      <c r="J185" s="47">
        <v>188478</v>
      </c>
      <c r="K185" s="47">
        <v>-132090</v>
      </c>
      <c r="L185" s="46"/>
    </row>
    <row r="186" spans="1:12" ht="14.25">
      <c r="A186" s="38" t="s">
        <v>363</v>
      </c>
      <c r="B186" s="44" t="s">
        <v>364</v>
      </c>
      <c r="C186" s="45" t="s">
        <v>36</v>
      </c>
      <c r="D186" s="46">
        <v>17782</v>
      </c>
      <c r="E186" s="46">
        <v>7486</v>
      </c>
      <c r="F186" s="47">
        <v>25268</v>
      </c>
      <c r="G186" s="47">
        <v>-10296</v>
      </c>
      <c r="H186" s="46">
        <v>57852</v>
      </c>
      <c r="I186" s="46">
        <v>24271</v>
      </c>
      <c r="J186" s="47">
        <v>82123</v>
      </c>
      <c r="K186" s="47">
        <v>-33581</v>
      </c>
      <c r="L186" s="46"/>
    </row>
    <row r="187" spans="1:12" ht="14.25">
      <c r="A187" s="43" t="s">
        <v>365</v>
      </c>
      <c r="B187" s="44" t="s">
        <v>366</v>
      </c>
      <c r="C187" s="45"/>
      <c r="D187" s="46">
        <v>669</v>
      </c>
      <c r="E187" s="46">
        <v>0</v>
      </c>
      <c r="F187" s="47">
        <v>669</v>
      </c>
      <c r="G187" s="47">
        <v>-669</v>
      </c>
      <c r="H187" s="46">
        <v>2631</v>
      </c>
      <c r="I187" s="46">
        <v>0</v>
      </c>
      <c r="J187" s="47">
        <v>2631</v>
      </c>
      <c r="K187" s="47">
        <v>-2631</v>
      </c>
      <c r="L187" s="46"/>
    </row>
    <row r="188" spans="1:12" ht="14.25">
      <c r="A188" s="43" t="s">
        <v>367</v>
      </c>
      <c r="B188" s="44" t="s">
        <v>368</v>
      </c>
      <c r="C188" s="54" t="s">
        <v>36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</row>
    <row r="189" spans="1:12" ht="14.25">
      <c r="A189" s="43" t="s">
        <v>369</v>
      </c>
      <c r="B189" s="44" t="s">
        <v>370</v>
      </c>
      <c r="C189" s="45" t="s">
        <v>36</v>
      </c>
      <c r="D189" s="46">
        <v>3866</v>
      </c>
      <c r="E189" s="46">
        <v>0</v>
      </c>
      <c r="F189" s="47">
        <v>3866</v>
      </c>
      <c r="G189" s="47">
        <v>-3866</v>
      </c>
      <c r="H189" s="46">
        <v>12226</v>
      </c>
      <c r="I189" s="46">
        <v>0</v>
      </c>
      <c r="J189" s="47">
        <v>12226</v>
      </c>
      <c r="K189" s="47">
        <v>-12226</v>
      </c>
      <c r="L189" s="46"/>
    </row>
    <row r="190" spans="1:12" ht="14.25">
      <c r="A190" s="43" t="s">
        <v>371</v>
      </c>
      <c r="B190" s="44" t="s">
        <v>372</v>
      </c>
      <c r="C190" s="63"/>
      <c r="D190" s="46">
        <v>2637</v>
      </c>
      <c r="E190" s="46">
        <v>0</v>
      </c>
      <c r="F190" s="47">
        <v>2637</v>
      </c>
      <c r="G190" s="47">
        <v>-2637</v>
      </c>
      <c r="H190" s="46">
        <v>7310</v>
      </c>
      <c r="I190" s="46">
        <v>0</v>
      </c>
      <c r="J190" s="47">
        <v>7310</v>
      </c>
      <c r="K190" s="47">
        <v>-7310</v>
      </c>
      <c r="L190" s="46"/>
    </row>
    <row r="191" spans="1:12" ht="14.25">
      <c r="A191" s="38" t="s">
        <v>373</v>
      </c>
      <c r="B191" s="44" t="s">
        <v>374</v>
      </c>
      <c r="C191" s="45"/>
      <c r="D191" s="46">
        <v>1828</v>
      </c>
      <c r="E191" s="46">
        <v>0</v>
      </c>
      <c r="F191" s="47">
        <v>1828</v>
      </c>
      <c r="G191" s="47">
        <v>-1828</v>
      </c>
      <c r="H191" s="46">
        <v>11155</v>
      </c>
      <c r="I191" s="46">
        <v>0</v>
      </c>
      <c r="J191" s="47">
        <v>11155</v>
      </c>
      <c r="K191" s="47">
        <v>-11155</v>
      </c>
      <c r="L191" s="46"/>
    </row>
    <row r="192" spans="1:12" ht="14.25">
      <c r="A192" s="38" t="s">
        <v>375</v>
      </c>
      <c r="B192" s="44" t="s">
        <v>376</v>
      </c>
      <c r="C192" s="45" t="s">
        <v>36</v>
      </c>
      <c r="D192" s="46">
        <v>3291</v>
      </c>
      <c r="E192" s="46">
        <v>0</v>
      </c>
      <c r="F192" s="47">
        <v>3291</v>
      </c>
      <c r="G192" s="47">
        <v>-3291</v>
      </c>
      <c r="H192" s="46">
        <v>11352</v>
      </c>
      <c r="I192" s="46">
        <v>0</v>
      </c>
      <c r="J192" s="47">
        <v>11352</v>
      </c>
      <c r="K192" s="47">
        <v>-11352</v>
      </c>
      <c r="L192" s="46"/>
    </row>
    <row r="193" spans="1:12" ht="14.25">
      <c r="A193" s="38" t="s">
        <v>377</v>
      </c>
      <c r="B193" s="44" t="s">
        <v>378</v>
      </c>
      <c r="C193" s="45"/>
      <c r="D193" s="46">
        <v>2598</v>
      </c>
      <c r="E193" s="46">
        <v>0</v>
      </c>
      <c r="F193" s="47">
        <v>2598</v>
      </c>
      <c r="G193" s="47">
        <v>-2598</v>
      </c>
      <c r="H193" s="46">
        <v>10272</v>
      </c>
      <c r="I193" s="46">
        <v>0</v>
      </c>
      <c r="J193" s="47">
        <v>10272</v>
      </c>
      <c r="K193" s="47">
        <v>-10272</v>
      </c>
      <c r="L193" s="46"/>
    </row>
    <row r="194" spans="1:12" ht="14.25">
      <c r="A194" s="43" t="s">
        <v>379</v>
      </c>
      <c r="B194" s="44" t="s">
        <v>380</v>
      </c>
      <c r="C194" s="54" t="s">
        <v>36</v>
      </c>
      <c r="D194" s="46">
        <v>1034</v>
      </c>
      <c r="E194" s="46">
        <v>0</v>
      </c>
      <c r="F194" s="47">
        <v>1034</v>
      </c>
      <c r="G194" s="47">
        <v>-1034</v>
      </c>
      <c r="H194" s="46">
        <v>4138</v>
      </c>
      <c r="I194" s="46">
        <v>0</v>
      </c>
      <c r="J194" s="47">
        <v>4138</v>
      </c>
      <c r="K194" s="47">
        <v>-4138</v>
      </c>
      <c r="L194" s="46"/>
    </row>
    <row r="195" spans="1:12" ht="14.25">
      <c r="A195" s="38" t="s">
        <v>381</v>
      </c>
      <c r="B195" s="48" t="s">
        <v>382</v>
      </c>
      <c r="C195" s="45" t="s">
        <v>36</v>
      </c>
      <c r="D195" s="46">
        <v>303435</v>
      </c>
      <c r="E195" s="46">
        <v>9330</v>
      </c>
      <c r="F195" s="47">
        <v>312765</v>
      </c>
      <c r="G195" s="47">
        <v>-294105</v>
      </c>
      <c r="H195" s="46">
        <v>1447825</v>
      </c>
      <c r="I195" s="46">
        <v>32770</v>
      </c>
      <c r="J195" s="47">
        <v>1480595</v>
      </c>
      <c r="K195" s="47">
        <v>-1415055</v>
      </c>
      <c r="L195" s="46"/>
    </row>
    <row r="196" spans="1:12" ht="14.25">
      <c r="A196" s="43" t="s">
        <v>383</v>
      </c>
      <c r="B196" s="44" t="s">
        <v>384</v>
      </c>
      <c r="C196" s="45" t="s">
        <v>36</v>
      </c>
      <c r="D196" s="46">
        <v>10721</v>
      </c>
      <c r="E196" s="46">
        <v>6359</v>
      </c>
      <c r="F196" s="47">
        <v>17080</v>
      </c>
      <c r="G196" s="47">
        <v>-4362</v>
      </c>
      <c r="H196" s="46">
        <v>32913</v>
      </c>
      <c r="I196" s="46">
        <v>18300</v>
      </c>
      <c r="J196" s="47">
        <v>51213</v>
      </c>
      <c r="K196" s="47">
        <v>-14613</v>
      </c>
      <c r="L196" s="46"/>
    </row>
    <row r="197" spans="1:12" ht="14.25">
      <c r="A197" s="38" t="s">
        <v>385</v>
      </c>
      <c r="B197" s="48" t="s">
        <v>386</v>
      </c>
      <c r="C197" s="45"/>
      <c r="D197" s="46">
        <v>489782</v>
      </c>
      <c r="E197" s="46">
        <v>194891</v>
      </c>
      <c r="F197" s="47">
        <v>684673</v>
      </c>
      <c r="G197" s="47">
        <v>-294891</v>
      </c>
      <c r="H197" s="46">
        <v>2219910</v>
      </c>
      <c r="I197" s="46">
        <v>530288</v>
      </c>
      <c r="J197" s="47">
        <v>2750198</v>
      </c>
      <c r="K197" s="47">
        <v>-1689622</v>
      </c>
      <c r="L197" s="46"/>
    </row>
    <row r="198" spans="1:12" ht="14.25">
      <c r="A198" s="38" t="s">
        <v>18</v>
      </c>
      <c r="B198" s="39" t="s">
        <v>387</v>
      </c>
      <c r="C198" s="40"/>
      <c r="D198" s="51">
        <v>300746.5</v>
      </c>
      <c r="E198" s="51">
        <v>84723</v>
      </c>
      <c r="F198" s="37">
        <v>385469.5</v>
      </c>
      <c r="G198" s="37">
        <v>-216023.5</v>
      </c>
      <c r="H198" s="51">
        <v>1295727</v>
      </c>
      <c r="I198" s="51">
        <v>271973</v>
      </c>
      <c r="J198" s="37">
        <v>1567700</v>
      </c>
      <c r="K198" s="37">
        <v>-1023754</v>
      </c>
      <c r="L198" s="51"/>
    </row>
    <row r="199" spans="1:12" ht="14.25">
      <c r="A199" s="38" t="s">
        <v>388</v>
      </c>
      <c r="B199" s="44" t="s">
        <v>389</v>
      </c>
      <c r="C199" s="45"/>
      <c r="D199" s="52">
        <v>5161</v>
      </c>
      <c r="E199" s="52">
        <v>5</v>
      </c>
      <c r="F199" s="53">
        <v>5166</v>
      </c>
      <c r="G199" s="53">
        <v>-5156</v>
      </c>
      <c r="H199" s="52">
        <v>22489</v>
      </c>
      <c r="I199" s="52">
        <v>6</v>
      </c>
      <c r="J199" s="53">
        <v>22495</v>
      </c>
      <c r="K199" s="53">
        <v>-22483</v>
      </c>
      <c r="L199" s="52"/>
    </row>
    <row r="200" spans="1:12" ht="14.25">
      <c r="A200" s="38" t="s">
        <v>390</v>
      </c>
      <c r="B200" s="48" t="s">
        <v>391</v>
      </c>
      <c r="C200" s="45"/>
      <c r="D200" s="46">
        <v>9305</v>
      </c>
      <c r="E200" s="46">
        <v>0</v>
      </c>
      <c r="F200" s="47">
        <v>9305</v>
      </c>
      <c r="G200" s="47">
        <v>-9305</v>
      </c>
      <c r="H200" s="46">
        <v>78312</v>
      </c>
      <c r="I200" s="46">
        <v>0</v>
      </c>
      <c r="J200" s="47">
        <v>78312</v>
      </c>
      <c r="K200" s="47">
        <v>-78312</v>
      </c>
      <c r="L200" s="46"/>
    </row>
    <row r="201" spans="1:12" ht="14.25">
      <c r="A201" s="38" t="s">
        <v>392</v>
      </c>
      <c r="B201" s="44" t="s">
        <v>393</v>
      </c>
      <c r="C201" s="45" t="s">
        <v>36</v>
      </c>
      <c r="D201" s="46">
        <v>6387</v>
      </c>
      <c r="E201" s="46">
        <v>0</v>
      </c>
      <c r="F201" s="47">
        <v>6387</v>
      </c>
      <c r="G201" s="47">
        <v>-6387</v>
      </c>
      <c r="H201" s="46">
        <v>20153</v>
      </c>
      <c r="I201" s="46">
        <v>0</v>
      </c>
      <c r="J201" s="47">
        <v>20153</v>
      </c>
      <c r="K201" s="47">
        <v>-20153</v>
      </c>
      <c r="L201" s="46"/>
    </row>
    <row r="202" spans="1:12" ht="14.25">
      <c r="A202" s="49" t="s">
        <v>394</v>
      </c>
      <c r="B202" s="48" t="s">
        <v>395</v>
      </c>
      <c r="C202" s="45" t="s">
        <v>36</v>
      </c>
      <c r="D202" s="46">
        <v>13973</v>
      </c>
      <c r="E202" s="46">
        <v>0</v>
      </c>
      <c r="F202" s="47">
        <v>13973</v>
      </c>
      <c r="G202" s="47">
        <v>-13973</v>
      </c>
      <c r="H202" s="46">
        <v>67053</v>
      </c>
      <c r="I202" s="46">
        <v>0</v>
      </c>
      <c r="J202" s="47">
        <v>67053</v>
      </c>
      <c r="K202" s="47">
        <v>-67053</v>
      </c>
      <c r="L202" s="46"/>
    </row>
    <row r="203" spans="1:12" ht="14.25">
      <c r="A203" s="38" t="s">
        <v>396</v>
      </c>
      <c r="B203" s="44" t="s">
        <v>397</v>
      </c>
      <c r="C203" s="45" t="s">
        <v>36</v>
      </c>
      <c r="D203" s="46">
        <v>29281</v>
      </c>
      <c r="E203" s="46">
        <v>6821</v>
      </c>
      <c r="F203" s="47">
        <v>36102</v>
      </c>
      <c r="G203" s="47">
        <v>-22460</v>
      </c>
      <c r="H203" s="46">
        <v>114472</v>
      </c>
      <c r="I203" s="46">
        <v>21649</v>
      </c>
      <c r="J203" s="47">
        <v>136121</v>
      </c>
      <c r="K203" s="47">
        <v>-92823</v>
      </c>
      <c r="L203" s="46"/>
    </row>
    <row r="204" spans="1:12" ht="14.25">
      <c r="A204" s="38" t="s">
        <v>398</v>
      </c>
      <c r="B204" s="44" t="s">
        <v>399</v>
      </c>
      <c r="C204" s="45"/>
      <c r="D204" s="46">
        <v>4019</v>
      </c>
      <c r="E204" s="46">
        <v>0</v>
      </c>
      <c r="F204" s="47">
        <v>4019</v>
      </c>
      <c r="G204" s="47">
        <v>-4019</v>
      </c>
      <c r="H204" s="46">
        <v>18331</v>
      </c>
      <c r="I204" s="46">
        <v>0</v>
      </c>
      <c r="J204" s="47">
        <v>18331</v>
      </c>
      <c r="K204" s="47">
        <v>-18331</v>
      </c>
      <c r="L204" s="46"/>
    </row>
    <row r="205" spans="1:12" ht="14.25">
      <c r="A205" s="67" t="s">
        <v>400</v>
      </c>
      <c r="B205" s="44" t="s">
        <v>401</v>
      </c>
      <c r="C205" s="45"/>
      <c r="D205" s="46">
        <v>495</v>
      </c>
      <c r="E205" s="46">
        <v>0</v>
      </c>
      <c r="F205" s="47">
        <v>495</v>
      </c>
      <c r="G205" s="47">
        <v>-495</v>
      </c>
      <c r="H205" s="46">
        <v>1629</v>
      </c>
      <c r="I205" s="46">
        <v>0</v>
      </c>
      <c r="J205" s="47">
        <v>1629</v>
      </c>
      <c r="K205" s="47">
        <v>-1629</v>
      </c>
      <c r="L205" s="46"/>
    </row>
    <row r="206" spans="1:12" ht="14.25">
      <c r="A206" s="49" t="s">
        <v>402</v>
      </c>
      <c r="B206" s="48" t="s">
        <v>403</v>
      </c>
      <c r="C206" s="45" t="s">
        <v>36</v>
      </c>
      <c r="D206" s="46">
        <v>24526</v>
      </c>
      <c r="E206" s="46">
        <v>0</v>
      </c>
      <c r="F206" s="47">
        <v>24526</v>
      </c>
      <c r="G206" s="47">
        <v>-24526</v>
      </c>
      <c r="H206" s="46">
        <v>152505</v>
      </c>
      <c r="I206" s="46">
        <v>0</v>
      </c>
      <c r="J206" s="47">
        <v>152505</v>
      </c>
      <c r="K206" s="47">
        <v>-152505</v>
      </c>
      <c r="L206" s="46"/>
    </row>
    <row r="207" spans="1:12" ht="14.25">
      <c r="A207" s="38" t="s">
        <v>404</v>
      </c>
      <c r="B207" s="44" t="s">
        <v>405</v>
      </c>
      <c r="C207" s="45"/>
      <c r="D207" s="46">
        <v>131</v>
      </c>
      <c r="E207" s="46">
        <v>0</v>
      </c>
      <c r="F207" s="47">
        <v>131</v>
      </c>
      <c r="G207" s="47">
        <v>-131</v>
      </c>
      <c r="H207" s="46">
        <v>149</v>
      </c>
      <c r="I207" s="46">
        <v>0</v>
      </c>
      <c r="J207" s="47">
        <v>149</v>
      </c>
      <c r="K207" s="47">
        <v>-149</v>
      </c>
      <c r="L207" s="46"/>
    </row>
    <row r="208" spans="1:12" ht="14.25">
      <c r="A208" s="38" t="s">
        <v>406</v>
      </c>
      <c r="B208" s="44" t="s">
        <v>407</v>
      </c>
      <c r="C208" s="45" t="s">
        <v>36</v>
      </c>
      <c r="D208" s="46">
        <v>1872</v>
      </c>
      <c r="E208" s="46">
        <v>0</v>
      </c>
      <c r="F208" s="47">
        <v>1872</v>
      </c>
      <c r="G208" s="47">
        <v>-1872</v>
      </c>
      <c r="H208" s="46">
        <v>8252</v>
      </c>
      <c r="I208" s="46">
        <v>0</v>
      </c>
      <c r="J208" s="47">
        <v>8252</v>
      </c>
      <c r="K208" s="47">
        <v>-8252</v>
      </c>
      <c r="L208" s="46"/>
    </row>
    <row r="209" spans="1:12" ht="14.25">
      <c r="A209" s="38" t="s">
        <v>408</v>
      </c>
      <c r="B209" s="44" t="s">
        <v>409</v>
      </c>
      <c r="C209" s="45" t="s">
        <v>36</v>
      </c>
      <c r="D209" s="46">
        <v>2086</v>
      </c>
      <c r="E209" s="46">
        <v>0</v>
      </c>
      <c r="F209" s="47">
        <v>2086</v>
      </c>
      <c r="G209" s="47">
        <v>-2086</v>
      </c>
      <c r="H209" s="46">
        <v>7764</v>
      </c>
      <c r="I209" s="46">
        <v>0</v>
      </c>
      <c r="J209" s="47">
        <v>7764</v>
      </c>
      <c r="K209" s="47">
        <v>-7764</v>
      </c>
      <c r="L209" s="46"/>
    </row>
    <row r="210" spans="1:12" ht="14.25">
      <c r="A210" s="49" t="s">
        <v>410</v>
      </c>
      <c r="B210" s="44" t="s">
        <v>411</v>
      </c>
      <c r="C210" s="45" t="s">
        <v>36</v>
      </c>
      <c r="D210" s="46">
        <v>380</v>
      </c>
      <c r="E210" s="46">
        <v>0</v>
      </c>
      <c r="F210" s="47">
        <v>380</v>
      </c>
      <c r="G210" s="47">
        <v>-380</v>
      </c>
      <c r="H210" s="46">
        <v>1458</v>
      </c>
      <c r="I210" s="46">
        <v>0</v>
      </c>
      <c r="J210" s="47">
        <v>1458</v>
      </c>
      <c r="K210" s="47">
        <v>-1458</v>
      </c>
      <c r="L210" s="46"/>
    </row>
    <row r="211" spans="1:12" ht="14.25">
      <c r="A211" s="38" t="s">
        <v>412</v>
      </c>
      <c r="B211" s="44" t="s">
        <v>413</v>
      </c>
      <c r="C211" s="45" t="s">
        <v>36</v>
      </c>
      <c r="D211" s="46">
        <v>1947</v>
      </c>
      <c r="E211" s="46">
        <v>0</v>
      </c>
      <c r="F211" s="47">
        <v>1947</v>
      </c>
      <c r="G211" s="47">
        <v>-1947</v>
      </c>
      <c r="H211" s="46">
        <v>9136</v>
      </c>
      <c r="I211" s="46">
        <v>0</v>
      </c>
      <c r="J211" s="47">
        <v>9136</v>
      </c>
      <c r="K211" s="47">
        <v>-9136</v>
      </c>
      <c r="L211" s="46"/>
    </row>
    <row r="212" spans="1:12" ht="14.25">
      <c r="A212" s="38" t="s">
        <v>414</v>
      </c>
      <c r="B212" s="44" t="s">
        <v>415</v>
      </c>
      <c r="C212" s="45" t="s">
        <v>36</v>
      </c>
      <c r="D212" s="46">
        <v>2333</v>
      </c>
      <c r="E212" s="46">
        <v>0</v>
      </c>
      <c r="F212" s="47">
        <v>2333</v>
      </c>
      <c r="G212" s="47">
        <v>-2333</v>
      </c>
      <c r="H212" s="46">
        <v>11799</v>
      </c>
      <c r="I212" s="46">
        <v>0</v>
      </c>
      <c r="J212" s="47">
        <v>11799</v>
      </c>
      <c r="K212" s="47">
        <v>-11799</v>
      </c>
      <c r="L212" s="46"/>
    </row>
    <row r="213" spans="1:12" ht="14.25">
      <c r="A213" s="38" t="s">
        <v>416</v>
      </c>
      <c r="B213" s="44" t="s">
        <v>417</v>
      </c>
      <c r="C213" s="45" t="s">
        <v>36</v>
      </c>
      <c r="D213" s="46">
        <v>22568</v>
      </c>
      <c r="E213" s="46">
        <v>7511</v>
      </c>
      <c r="F213" s="47">
        <v>30079</v>
      </c>
      <c r="G213" s="47">
        <v>-15057</v>
      </c>
      <c r="H213" s="46">
        <v>79221</v>
      </c>
      <c r="I213" s="46">
        <v>19502</v>
      </c>
      <c r="J213" s="47">
        <v>98723</v>
      </c>
      <c r="K213" s="47">
        <v>-59719</v>
      </c>
      <c r="L213" s="46"/>
    </row>
    <row r="214" spans="1:12" ht="14.25">
      <c r="A214" s="38" t="s">
        <v>418</v>
      </c>
      <c r="B214" s="44" t="s">
        <v>419</v>
      </c>
      <c r="C214" s="45" t="s">
        <v>36</v>
      </c>
      <c r="D214" s="46">
        <v>2996</v>
      </c>
      <c r="E214" s="46">
        <v>0</v>
      </c>
      <c r="F214" s="47">
        <v>2996</v>
      </c>
      <c r="G214" s="47">
        <v>-2996</v>
      </c>
      <c r="H214" s="46">
        <v>16760</v>
      </c>
      <c r="I214" s="46">
        <v>0</v>
      </c>
      <c r="J214" s="47">
        <v>16760</v>
      </c>
      <c r="K214" s="47">
        <v>-16760</v>
      </c>
      <c r="L214" s="46"/>
    </row>
    <row r="215" spans="1:12" ht="14.25">
      <c r="A215" s="38" t="s">
        <v>420</v>
      </c>
      <c r="B215" s="44" t="s">
        <v>421</v>
      </c>
      <c r="C215" s="45"/>
      <c r="D215" s="46">
        <v>125</v>
      </c>
      <c r="E215" s="46">
        <v>0</v>
      </c>
      <c r="F215" s="47">
        <v>125</v>
      </c>
      <c r="G215" s="47">
        <v>-125</v>
      </c>
      <c r="H215" s="46">
        <v>198</v>
      </c>
      <c r="I215" s="46">
        <v>0</v>
      </c>
      <c r="J215" s="47">
        <v>198</v>
      </c>
      <c r="K215" s="47">
        <v>-198</v>
      </c>
      <c r="L215" s="46"/>
    </row>
    <row r="216" spans="1:12" ht="14.25">
      <c r="A216" s="49" t="s">
        <v>422</v>
      </c>
      <c r="B216" s="44" t="s">
        <v>423</v>
      </c>
      <c r="C216" s="45"/>
      <c r="D216" s="46">
        <v>146</v>
      </c>
      <c r="E216" s="46">
        <v>0</v>
      </c>
      <c r="F216" s="47">
        <v>146</v>
      </c>
      <c r="G216" s="47">
        <v>-146</v>
      </c>
      <c r="H216" s="46">
        <v>542</v>
      </c>
      <c r="I216" s="46">
        <v>0</v>
      </c>
      <c r="J216" s="47">
        <v>542</v>
      </c>
      <c r="K216" s="47">
        <v>-542</v>
      </c>
      <c r="L216" s="46"/>
    </row>
    <row r="217" spans="1:12" ht="14.25">
      <c r="A217" s="38" t="s">
        <v>424</v>
      </c>
      <c r="B217" s="44" t="s">
        <v>518</v>
      </c>
      <c r="C217" s="45" t="s">
        <v>36</v>
      </c>
      <c r="D217" s="46">
        <v>997</v>
      </c>
      <c r="E217" s="46">
        <v>0</v>
      </c>
      <c r="F217" s="47">
        <v>997</v>
      </c>
      <c r="G217" s="47">
        <v>-997</v>
      </c>
      <c r="H217" s="46">
        <v>4937</v>
      </c>
      <c r="I217" s="46">
        <v>0</v>
      </c>
      <c r="J217" s="47">
        <v>4937</v>
      </c>
      <c r="K217" s="47">
        <v>-4937</v>
      </c>
      <c r="L217" s="46"/>
    </row>
    <row r="218" spans="1:12" ht="14.25">
      <c r="A218" s="43" t="s">
        <v>426</v>
      </c>
      <c r="B218" s="44" t="s">
        <v>427</v>
      </c>
      <c r="C218" s="63"/>
      <c r="D218" s="46">
        <v>156</v>
      </c>
      <c r="E218" s="46">
        <v>0</v>
      </c>
      <c r="F218" s="47">
        <v>156</v>
      </c>
      <c r="G218" s="47">
        <v>-156</v>
      </c>
      <c r="H218" s="46">
        <v>162</v>
      </c>
      <c r="I218" s="46">
        <v>0</v>
      </c>
      <c r="J218" s="47">
        <v>162</v>
      </c>
      <c r="K218" s="47">
        <v>-162</v>
      </c>
      <c r="L218" s="46"/>
    </row>
    <row r="219" spans="1:12" ht="14.25">
      <c r="A219" s="38" t="s">
        <v>428</v>
      </c>
      <c r="B219" s="44" t="s">
        <v>429</v>
      </c>
      <c r="C219" s="45" t="s">
        <v>36</v>
      </c>
      <c r="D219" s="46">
        <v>3211</v>
      </c>
      <c r="E219" s="46">
        <v>0</v>
      </c>
      <c r="F219" s="47">
        <v>3211</v>
      </c>
      <c r="G219" s="47">
        <v>-3211</v>
      </c>
      <c r="H219" s="46">
        <v>14989</v>
      </c>
      <c r="I219" s="46">
        <v>0</v>
      </c>
      <c r="J219" s="47">
        <v>14989</v>
      </c>
      <c r="K219" s="47">
        <v>-14989</v>
      </c>
      <c r="L219" s="46"/>
    </row>
    <row r="220" spans="1:12" ht="14.25">
      <c r="A220" s="43" t="s">
        <v>430</v>
      </c>
      <c r="B220" s="44" t="s">
        <v>431</v>
      </c>
      <c r="C220" s="45" t="s">
        <v>36</v>
      </c>
      <c r="D220" s="46">
        <v>347</v>
      </c>
      <c r="E220" s="46">
        <v>0</v>
      </c>
      <c r="F220" s="47">
        <v>347</v>
      </c>
      <c r="G220" s="47">
        <v>-347</v>
      </c>
      <c r="H220" s="46">
        <v>1167</v>
      </c>
      <c r="I220" s="46">
        <v>0</v>
      </c>
      <c r="J220" s="47">
        <v>1167</v>
      </c>
      <c r="K220" s="47">
        <v>-1167</v>
      </c>
      <c r="L220" s="46"/>
    </row>
    <row r="221" spans="1:12" ht="14.25">
      <c r="A221" s="43" t="s">
        <v>432</v>
      </c>
      <c r="B221" s="44" t="s">
        <v>433</v>
      </c>
      <c r="C221" s="45" t="s">
        <v>36</v>
      </c>
      <c r="D221" s="46">
        <v>738</v>
      </c>
      <c r="E221" s="46">
        <v>214</v>
      </c>
      <c r="F221" s="47">
        <v>952</v>
      </c>
      <c r="G221" s="47">
        <v>-524</v>
      </c>
      <c r="H221" s="46">
        <v>2134</v>
      </c>
      <c r="I221" s="46">
        <v>571</v>
      </c>
      <c r="J221" s="47">
        <v>2705</v>
      </c>
      <c r="K221" s="47">
        <v>-1563</v>
      </c>
      <c r="L221" s="46"/>
    </row>
    <row r="222" spans="1:12" ht="14.25">
      <c r="A222" s="43" t="s">
        <v>434</v>
      </c>
      <c r="B222" s="44" t="s">
        <v>435</v>
      </c>
      <c r="C222" s="45" t="s">
        <v>36</v>
      </c>
      <c r="D222" s="46">
        <v>3017</v>
      </c>
      <c r="E222" s="46">
        <v>2835</v>
      </c>
      <c r="F222" s="47">
        <v>5852</v>
      </c>
      <c r="G222" s="47">
        <v>-182</v>
      </c>
      <c r="H222" s="46">
        <v>15354</v>
      </c>
      <c r="I222" s="46">
        <v>14224</v>
      </c>
      <c r="J222" s="47">
        <v>29578</v>
      </c>
      <c r="K222" s="47">
        <v>-1130</v>
      </c>
      <c r="L222" s="46"/>
    </row>
    <row r="223" spans="1:12" ht="14.25">
      <c r="A223" s="38" t="s">
        <v>436</v>
      </c>
      <c r="B223" s="44" t="s">
        <v>437</v>
      </c>
      <c r="C223" s="45"/>
      <c r="D223" s="46">
        <v>1824</v>
      </c>
      <c r="E223" s="46">
        <v>0</v>
      </c>
      <c r="F223" s="47">
        <v>1824</v>
      </c>
      <c r="G223" s="47">
        <v>-1824</v>
      </c>
      <c r="H223" s="46">
        <v>8192</v>
      </c>
      <c r="I223" s="46">
        <v>0</v>
      </c>
      <c r="J223" s="47">
        <v>8192</v>
      </c>
      <c r="K223" s="47">
        <v>-8192</v>
      </c>
      <c r="L223" s="46"/>
    </row>
    <row r="224" spans="1:12" ht="14.25">
      <c r="A224" s="49" t="s">
        <v>438</v>
      </c>
      <c r="B224" s="44" t="s">
        <v>439</v>
      </c>
      <c r="C224" s="45" t="s">
        <v>36</v>
      </c>
      <c r="D224" s="46">
        <v>521</v>
      </c>
      <c r="E224" s="46">
        <v>0</v>
      </c>
      <c r="F224" s="47">
        <v>521</v>
      </c>
      <c r="G224" s="47">
        <v>-521</v>
      </c>
      <c r="H224" s="46">
        <v>2453</v>
      </c>
      <c r="I224" s="46">
        <v>0</v>
      </c>
      <c r="J224" s="47">
        <v>2453</v>
      </c>
      <c r="K224" s="47">
        <v>-2453</v>
      </c>
      <c r="L224" s="46"/>
    </row>
    <row r="225" spans="1:12" ht="14.25">
      <c r="A225" s="38" t="s">
        <v>440</v>
      </c>
      <c r="B225" s="44" t="s">
        <v>441</v>
      </c>
      <c r="C225" s="45"/>
      <c r="D225" s="46">
        <v>147</v>
      </c>
      <c r="E225" s="46">
        <v>0</v>
      </c>
      <c r="F225" s="47">
        <v>147</v>
      </c>
      <c r="G225" s="47">
        <v>-147</v>
      </c>
      <c r="H225" s="46">
        <v>406</v>
      </c>
      <c r="I225" s="46">
        <v>0</v>
      </c>
      <c r="J225" s="47">
        <v>406</v>
      </c>
      <c r="K225" s="47">
        <v>-406</v>
      </c>
      <c r="L225" s="46"/>
    </row>
    <row r="226" spans="1:12" ht="14.25">
      <c r="A226" s="49" t="s">
        <v>442</v>
      </c>
      <c r="B226" s="44" t="s">
        <v>443</v>
      </c>
      <c r="C226" s="45"/>
      <c r="D226" s="46">
        <v>122</v>
      </c>
      <c r="E226" s="46">
        <v>0</v>
      </c>
      <c r="F226" s="47">
        <v>122</v>
      </c>
      <c r="G226" s="47">
        <v>-122</v>
      </c>
      <c r="H226" s="46">
        <v>172</v>
      </c>
      <c r="I226" s="46">
        <v>0</v>
      </c>
      <c r="J226" s="47">
        <v>172</v>
      </c>
      <c r="K226" s="47">
        <v>-172</v>
      </c>
      <c r="L226" s="46"/>
    </row>
    <row r="227" spans="1:12" ht="14.25">
      <c r="A227" s="38" t="s">
        <v>444</v>
      </c>
      <c r="B227" s="44" t="s">
        <v>445</v>
      </c>
      <c r="C227" s="45" t="s">
        <v>36</v>
      </c>
      <c r="D227" s="46">
        <v>6053</v>
      </c>
      <c r="E227" s="46">
        <v>2003</v>
      </c>
      <c r="F227" s="47">
        <v>8056</v>
      </c>
      <c r="G227" s="47">
        <v>-4050</v>
      </c>
      <c r="H227" s="46">
        <v>27395</v>
      </c>
      <c r="I227" s="46">
        <v>6153</v>
      </c>
      <c r="J227" s="47">
        <v>33548</v>
      </c>
      <c r="K227" s="47">
        <v>-21242</v>
      </c>
      <c r="L227" s="46"/>
    </row>
    <row r="228" spans="1:12" ht="14.25">
      <c r="A228" s="38" t="s">
        <v>446</v>
      </c>
      <c r="B228" s="44" t="s">
        <v>447</v>
      </c>
      <c r="C228" s="45" t="s">
        <v>36</v>
      </c>
      <c r="D228" s="46">
        <v>178</v>
      </c>
      <c r="E228" s="46">
        <v>0</v>
      </c>
      <c r="F228" s="47">
        <v>178</v>
      </c>
      <c r="G228" s="47">
        <v>-178</v>
      </c>
      <c r="H228" s="46">
        <v>1236</v>
      </c>
      <c r="I228" s="46">
        <v>0</v>
      </c>
      <c r="J228" s="47">
        <v>1236</v>
      </c>
      <c r="K228" s="47">
        <v>-1236</v>
      </c>
      <c r="L228" s="46"/>
    </row>
    <row r="229" spans="1:12" ht="14.25">
      <c r="A229" s="38" t="s">
        <v>448</v>
      </c>
      <c r="B229" s="44" t="s">
        <v>449</v>
      </c>
      <c r="C229" s="45"/>
      <c r="D229" s="46">
        <v>1410</v>
      </c>
      <c r="E229" s="46">
        <v>0</v>
      </c>
      <c r="F229" s="47">
        <v>1410</v>
      </c>
      <c r="G229" s="47">
        <v>-1410</v>
      </c>
      <c r="H229" s="46">
        <v>11801</v>
      </c>
      <c r="I229" s="46">
        <v>0</v>
      </c>
      <c r="J229" s="47">
        <v>11801</v>
      </c>
      <c r="K229" s="47">
        <v>-11801</v>
      </c>
      <c r="L229" s="46"/>
    </row>
    <row r="230" spans="1:12" ht="14.25">
      <c r="A230" s="38" t="s">
        <v>450</v>
      </c>
      <c r="B230" s="44" t="s">
        <v>451</v>
      </c>
      <c r="C230" s="45" t="s">
        <v>36</v>
      </c>
      <c r="D230" s="46">
        <v>3842</v>
      </c>
      <c r="E230" s="46">
        <v>0</v>
      </c>
      <c r="F230" s="47">
        <v>3842</v>
      </c>
      <c r="G230" s="47">
        <v>-3842</v>
      </c>
      <c r="H230" s="46">
        <v>14666</v>
      </c>
      <c r="I230" s="46">
        <v>0</v>
      </c>
      <c r="J230" s="47">
        <v>14666</v>
      </c>
      <c r="K230" s="47">
        <v>-14666</v>
      </c>
      <c r="L230" s="46"/>
    </row>
    <row r="231" spans="1:12" ht="14.25">
      <c r="A231" s="43" t="s">
        <v>452</v>
      </c>
      <c r="B231" s="44" t="s">
        <v>453</v>
      </c>
      <c r="C231" s="45" t="s">
        <v>36</v>
      </c>
      <c r="D231" s="46">
        <v>5750</v>
      </c>
      <c r="E231" s="46">
        <v>5867</v>
      </c>
      <c r="F231" s="47">
        <v>11617</v>
      </c>
      <c r="G231" s="47">
        <v>117</v>
      </c>
      <c r="H231" s="46">
        <v>26157</v>
      </c>
      <c r="I231" s="46">
        <v>16274</v>
      </c>
      <c r="J231" s="47">
        <v>42431</v>
      </c>
      <c r="K231" s="47">
        <v>-9883</v>
      </c>
      <c r="L231" s="46"/>
    </row>
    <row r="232" spans="1:12" ht="14.25">
      <c r="A232" s="38" t="s">
        <v>454</v>
      </c>
      <c r="B232" s="44" t="s">
        <v>455</v>
      </c>
      <c r="C232" s="45" t="s">
        <v>36</v>
      </c>
      <c r="D232" s="46">
        <v>117</v>
      </c>
      <c r="E232" s="46">
        <v>0</v>
      </c>
      <c r="F232" s="47">
        <v>117</v>
      </c>
      <c r="G232" s="47">
        <v>-117</v>
      </c>
      <c r="H232" s="46">
        <v>355</v>
      </c>
      <c r="I232" s="46">
        <v>0</v>
      </c>
      <c r="J232" s="47">
        <v>355</v>
      </c>
      <c r="K232" s="47">
        <v>-355</v>
      </c>
      <c r="L232" s="46"/>
    </row>
    <row r="233" spans="1:12" ht="14.25">
      <c r="A233" s="38" t="s">
        <v>456</v>
      </c>
      <c r="B233" s="44" t="s">
        <v>457</v>
      </c>
      <c r="C233" s="45" t="s">
        <v>36</v>
      </c>
      <c r="D233" s="46">
        <v>283</v>
      </c>
      <c r="E233" s="46">
        <v>0</v>
      </c>
      <c r="F233" s="47">
        <v>283</v>
      </c>
      <c r="G233" s="47">
        <v>-283</v>
      </c>
      <c r="H233" s="46">
        <v>673</v>
      </c>
      <c r="I233" s="46">
        <v>0</v>
      </c>
      <c r="J233" s="47">
        <v>673</v>
      </c>
      <c r="K233" s="47">
        <v>-673</v>
      </c>
      <c r="L233" s="46"/>
    </row>
    <row r="234" spans="1:12" ht="14.25">
      <c r="A234" s="38" t="s">
        <v>458</v>
      </c>
      <c r="B234" s="44" t="s">
        <v>459</v>
      </c>
      <c r="C234" s="45" t="s">
        <v>36</v>
      </c>
      <c r="D234" s="46">
        <v>934</v>
      </c>
      <c r="E234" s="46">
        <v>0</v>
      </c>
      <c r="F234" s="47">
        <v>934</v>
      </c>
      <c r="G234" s="47">
        <v>-934</v>
      </c>
      <c r="H234" s="46">
        <v>4161</v>
      </c>
      <c r="I234" s="46">
        <v>0</v>
      </c>
      <c r="J234" s="47">
        <v>4161</v>
      </c>
      <c r="K234" s="47">
        <v>-4161</v>
      </c>
      <c r="L234" s="46"/>
    </row>
    <row r="235" spans="1:12" ht="14.25">
      <c r="A235" s="49" t="s">
        <v>460</v>
      </c>
      <c r="B235" s="44" t="s">
        <v>461</v>
      </c>
      <c r="C235" s="45" t="s">
        <v>36</v>
      </c>
      <c r="D235" s="46">
        <v>35591</v>
      </c>
      <c r="E235" s="46">
        <v>16951</v>
      </c>
      <c r="F235" s="47">
        <v>52542</v>
      </c>
      <c r="G235" s="47">
        <v>-18640</v>
      </c>
      <c r="H235" s="46">
        <v>164639</v>
      </c>
      <c r="I235" s="46">
        <v>39616</v>
      </c>
      <c r="J235" s="47">
        <v>204255</v>
      </c>
      <c r="K235" s="47">
        <v>-125023</v>
      </c>
      <c r="L235" s="46"/>
    </row>
    <row r="236" spans="1:12" ht="14.25">
      <c r="A236" s="38" t="s">
        <v>462</v>
      </c>
      <c r="B236" s="44" t="s">
        <v>463</v>
      </c>
      <c r="C236" s="45" t="s">
        <v>36</v>
      </c>
      <c r="D236" s="46">
        <v>786</v>
      </c>
      <c r="E236" s="46">
        <v>0</v>
      </c>
      <c r="F236" s="47">
        <v>786</v>
      </c>
      <c r="G236" s="47">
        <v>-786</v>
      </c>
      <c r="H236" s="46">
        <v>3058</v>
      </c>
      <c r="I236" s="46">
        <v>0</v>
      </c>
      <c r="J236" s="47">
        <v>3058</v>
      </c>
      <c r="K236" s="47">
        <v>-3058</v>
      </c>
      <c r="L236" s="46"/>
    </row>
    <row r="237" spans="1:12" ht="14.25">
      <c r="A237" s="38" t="s">
        <v>464</v>
      </c>
      <c r="B237" s="44" t="s">
        <v>465</v>
      </c>
      <c r="C237" s="45" t="s">
        <v>36</v>
      </c>
      <c r="D237" s="46">
        <v>499</v>
      </c>
      <c r="E237" s="46">
        <v>0</v>
      </c>
      <c r="F237" s="47">
        <v>499</v>
      </c>
      <c r="G237" s="47">
        <v>-499</v>
      </c>
      <c r="H237" s="46">
        <v>2608</v>
      </c>
      <c r="I237" s="46">
        <v>0</v>
      </c>
      <c r="J237" s="47">
        <v>2608</v>
      </c>
      <c r="K237" s="47">
        <v>-2608</v>
      </c>
      <c r="L237" s="46"/>
    </row>
    <row r="238" spans="1:12" ht="14.25">
      <c r="A238" s="38" t="s">
        <v>466</v>
      </c>
      <c r="B238" s="44" t="s">
        <v>467</v>
      </c>
      <c r="C238" s="45" t="s">
        <v>36</v>
      </c>
      <c r="D238" s="46">
        <v>0</v>
      </c>
      <c r="E238" s="46">
        <v>0</v>
      </c>
      <c r="F238" s="47">
        <v>0</v>
      </c>
      <c r="G238" s="47">
        <v>0</v>
      </c>
      <c r="H238" s="46">
        <v>0</v>
      </c>
      <c r="I238" s="46">
        <v>0</v>
      </c>
      <c r="J238" s="47">
        <v>0</v>
      </c>
      <c r="K238" s="47">
        <v>0</v>
      </c>
      <c r="L238" s="46"/>
    </row>
    <row r="239" spans="1:12" ht="14.25">
      <c r="A239" s="38" t="s">
        <v>468</v>
      </c>
      <c r="B239" s="48" t="s">
        <v>469</v>
      </c>
      <c r="C239" s="45" t="s">
        <v>36</v>
      </c>
      <c r="D239" s="46">
        <v>895</v>
      </c>
      <c r="E239" s="46">
        <v>0</v>
      </c>
      <c r="F239" s="47">
        <v>895</v>
      </c>
      <c r="G239" s="47">
        <v>-895</v>
      </c>
      <c r="H239" s="46">
        <v>4085</v>
      </c>
      <c r="I239" s="46">
        <v>0</v>
      </c>
      <c r="J239" s="47">
        <v>4085</v>
      </c>
      <c r="K239" s="47">
        <v>-4085</v>
      </c>
      <c r="L239" s="46"/>
    </row>
    <row r="240" spans="1:12" ht="14.25">
      <c r="A240" s="38" t="s">
        <v>470</v>
      </c>
      <c r="B240" s="44" t="s">
        <v>471</v>
      </c>
      <c r="C240" s="45" t="s">
        <v>36</v>
      </c>
      <c r="D240" s="46">
        <v>283</v>
      </c>
      <c r="E240" s="46">
        <v>0</v>
      </c>
      <c r="F240" s="47">
        <v>283</v>
      </c>
      <c r="G240" s="47">
        <v>-283</v>
      </c>
      <c r="H240" s="46">
        <v>640</v>
      </c>
      <c r="I240" s="46">
        <v>0</v>
      </c>
      <c r="J240" s="47">
        <v>640</v>
      </c>
      <c r="K240" s="47">
        <v>-640</v>
      </c>
      <c r="L240" s="46"/>
    </row>
    <row r="241" spans="1:12" ht="14.25">
      <c r="A241" s="38" t="s">
        <v>472</v>
      </c>
      <c r="B241" s="44" t="s">
        <v>473</v>
      </c>
      <c r="C241" s="45" t="s">
        <v>36</v>
      </c>
      <c r="D241" s="46">
        <v>1579</v>
      </c>
      <c r="E241" s="46">
        <v>0</v>
      </c>
      <c r="F241" s="47">
        <v>1579</v>
      </c>
      <c r="G241" s="47">
        <v>-1579</v>
      </c>
      <c r="H241" s="46">
        <v>6183</v>
      </c>
      <c r="I241" s="46">
        <v>0</v>
      </c>
      <c r="J241" s="47">
        <v>6183</v>
      </c>
      <c r="K241" s="47">
        <v>-6183</v>
      </c>
      <c r="L241" s="46"/>
    </row>
    <row r="242" spans="1:12" ht="14.25">
      <c r="A242" s="38" t="s">
        <v>474</v>
      </c>
      <c r="B242" s="44" t="s">
        <v>475</v>
      </c>
      <c r="C242" s="45" t="s">
        <v>36</v>
      </c>
      <c r="D242" s="46">
        <v>1713</v>
      </c>
      <c r="E242" s="46">
        <v>0</v>
      </c>
      <c r="F242" s="47">
        <v>1713</v>
      </c>
      <c r="G242" s="47">
        <v>-1713</v>
      </c>
      <c r="H242" s="46">
        <v>5695</v>
      </c>
      <c r="I242" s="46">
        <v>0</v>
      </c>
      <c r="J242" s="47">
        <v>5695</v>
      </c>
      <c r="K242" s="47">
        <v>-5695</v>
      </c>
      <c r="L242" s="46"/>
    </row>
    <row r="243" spans="1:12" ht="14.25">
      <c r="A243" s="38" t="s">
        <v>476</v>
      </c>
      <c r="B243" s="44" t="s">
        <v>477</v>
      </c>
      <c r="C243" s="45" t="s">
        <v>36</v>
      </c>
      <c r="D243" s="46">
        <v>2337</v>
      </c>
      <c r="E243" s="46">
        <v>0</v>
      </c>
      <c r="F243" s="47">
        <v>2337</v>
      </c>
      <c r="G243" s="47">
        <v>-2337</v>
      </c>
      <c r="H243" s="46">
        <v>10053</v>
      </c>
      <c r="I243" s="46">
        <v>0</v>
      </c>
      <c r="J243" s="47">
        <v>10053</v>
      </c>
      <c r="K243" s="47">
        <v>-10053</v>
      </c>
      <c r="L243" s="46"/>
    </row>
    <row r="244" spans="1:12" ht="14.25">
      <c r="A244" s="55" t="s">
        <v>478</v>
      </c>
      <c r="B244" s="56" t="s">
        <v>519</v>
      </c>
      <c r="C244" s="45"/>
      <c r="D244" s="46">
        <v>1</v>
      </c>
      <c r="E244" s="46">
        <v>0</v>
      </c>
      <c r="F244" s="47">
        <v>1</v>
      </c>
      <c r="G244" s="47">
        <v>-1</v>
      </c>
      <c r="H244" s="46">
        <v>0</v>
      </c>
      <c r="I244" s="46">
        <v>0</v>
      </c>
      <c r="J244" s="47">
        <v>0</v>
      </c>
      <c r="K244" s="47">
        <v>0</v>
      </c>
      <c r="L244" s="46"/>
    </row>
    <row r="245" spans="1:12" ht="14.25">
      <c r="A245" s="38" t="s">
        <v>480</v>
      </c>
      <c r="B245" s="44" t="s">
        <v>481</v>
      </c>
      <c r="C245" s="45" t="s">
        <v>36</v>
      </c>
      <c r="D245" s="46">
        <v>1270</v>
      </c>
      <c r="E245" s="46">
        <v>809</v>
      </c>
      <c r="F245" s="47">
        <v>2079</v>
      </c>
      <c r="G245" s="47">
        <v>-461</v>
      </c>
      <c r="H245" s="46">
        <v>5832</v>
      </c>
      <c r="I245" s="46">
        <v>3396</v>
      </c>
      <c r="J245" s="47">
        <v>9228</v>
      </c>
      <c r="K245" s="47">
        <v>-2436</v>
      </c>
      <c r="L245" s="46"/>
    </row>
    <row r="246" spans="1:12" ht="14.25">
      <c r="A246" s="38" t="s">
        <v>482</v>
      </c>
      <c r="B246" s="44" t="s">
        <v>483</v>
      </c>
      <c r="C246" s="45" t="s">
        <v>36</v>
      </c>
      <c r="D246" s="46">
        <v>8979</v>
      </c>
      <c r="E246" s="46">
        <v>0</v>
      </c>
      <c r="F246" s="47">
        <v>8979</v>
      </c>
      <c r="G246" s="47">
        <v>-8979</v>
      </c>
      <c r="H246" s="46">
        <v>39756</v>
      </c>
      <c r="I246" s="46">
        <v>0</v>
      </c>
      <c r="J246" s="47">
        <v>39756</v>
      </c>
      <c r="K246" s="47">
        <v>-39756</v>
      </c>
      <c r="L246" s="46"/>
    </row>
    <row r="247" spans="1:12" ht="14.25">
      <c r="A247" s="43" t="s">
        <v>484</v>
      </c>
      <c r="B247" s="44" t="s">
        <v>485</v>
      </c>
      <c r="C247" s="45" t="s">
        <v>36</v>
      </c>
      <c r="D247" s="46">
        <v>72075</v>
      </c>
      <c r="E247" s="46">
        <v>36934</v>
      </c>
      <c r="F247" s="47">
        <v>109009</v>
      </c>
      <c r="G247" s="47">
        <v>-35141</v>
      </c>
      <c r="H247" s="46">
        <v>235115</v>
      </c>
      <c r="I247" s="46">
        <v>136201</v>
      </c>
      <c r="J247" s="47">
        <v>371316</v>
      </c>
      <c r="K247" s="47">
        <v>-98914</v>
      </c>
      <c r="L247" s="46"/>
    </row>
    <row r="248" spans="1:12" ht="14.25">
      <c r="A248" s="38" t="s">
        <v>486</v>
      </c>
      <c r="B248" s="44" t="s">
        <v>487</v>
      </c>
      <c r="C248" s="45" t="s">
        <v>36</v>
      </c>
      <c r="D248" s="46">
        <v>3985</v>
      </c>
      <c r="E248" s="46">
        <v>2716</v>
      </c>
      <c r="F248" s="47">
        <v>6701</v>
      </c>
      <c r="G248" s="47">
        <v>-1269</v>
      </c>
      <c r="H248" s="46">
        <v>13812</v>
      </c>
      <c r="I248" s="46">
        <v>8284</v>
      </c>
      <c r="J248" s="47">
        <v>22096</v>
      </c>
      <c r="K248" s="47">
        <v>-5528</v>
      </c>
      <c r="L248" s="46"/>
    </row>
    <row r="249" spans="1:12" ht="14.25">
      <c r="A249" s="38" t="s">
        <v>488</v>
      </c>
      <c r="B249" s="44" t="s">
        <v>489</v>
      </c>
      <c r="C249" s="45" t="s">
        <v>36</v>
      </c>
      <c r="D249" s="46">
        <v>328</v>
      </c>
      <c r="E249" s="46">
        <v>0</v>
      </c>
      <c r="F249" s="47">
        <v>328</v>
      </c>
      <c r="G249" s="47">
        <v>-328</v>
      </c>
      <c r="H249" s="46">
        <v>888</v>
      </c>
      <c r="I249" s="46">
        <v>0</v>
      </c>
      <c r="J249" s="47">
        <v>888</v>
      </c>
      <c r="K249" s="47">
        <v>-888</v>
      </c>
      <c r="L249" s="46"/>
    </row>
    <row r="250" spans="1:12" ht="14.25">
      <c r="A250" s="38" t="s">
        <v>490</v>
      </c>
      <c r="B250" s="44" t="s">
        <v>491</v>
      </c>
      <c r="C250" s="45" t="s">
        <v>36</v>
      </c>
      <c r="D250" s="46">
        <v>1818</v>
      </c>
      <c r="E250" s="46">
        <v>0</v>
      </c>
      <c r="F250" s="47">
        <v>1818</v>
      </c>
      <c r="G250" s="47">
        <v>-1818</v>
      </c>
      <c r="H250" s="46">
        <v>8634</v>
      </c>
      <c r="I250" s="46">
        <v>0</v>
      </c>
      <c r="J250" s="47">
        <v>8634</v>
      </c>
      <c r="K250" s="47">
        <v>-8634</v>
      </c>
      <c r="L250" s="46"/>
    </row>
    <row r="251" spans="1:12" ht="14.25">
      <c r="A251" s="38" t="s">
        <v>492</v>
      </c>
      <c r="B251" s="44" t="s">
        <v>493</v>
      </c>
      <c r="C251" s="45" t="s">
        <v>36</v>
      </c>
      <c r="D251" s="46">
        <v>7958</v>
      </c>
      <c r="E251" s="46">
        <v>2057</v>
      </c>
      <c r="F251" s="47">
        <v>10015</v>
      </c>
      <c r="G251" s="47">
        <v>-5901</v>
      </c>
      <c r="H251" s="46">
        <v>34830</v>
      </c>
      <c r="I251" s="46">
        <v>6097</v>
      </c>
      <c r="J251" s="47">
        <v>40927</v>
      </c>
      <c r="K251" s="47">
        <v>-28733</v>
      </c>
      <c r="L251" s="46"/>
    </row>
    <row r="252" spans="1:12" ht="14.25">
      <c r="A252" s="38" t="s">
        <v>494</v>
      </c>
      <c r="B252" s="44" t="s">
        <v>495</v>
      </c>
      <c r="C252" s="45"/>
      <c r="D252" s="46">
        <v>1892</v>
      </c>
      <c r="E252" s="46">
        <v>0</v>
      </c>
      <c r="F252" s="47">
        <v>1892</v>
      </c>
      <c r="G252" s="47">
        <v>-1892</v>
      </c>
      <c r="H252" s="46">
        <v>7865</v>
      </c>
      <c r="I252" s="46">
        <v>0</v>
      </c>
      <c r="J252" s="47">
        <v>7865</v>
      </c>
      <c r="K252" s="47">
        <v>-7865</v>
      </c>
      <c r="L252" s="46"/>
    </row>
    <row r="253" spans="1:12" ht="14.25">
      <c r="A253" s="38" t="s">
        <v>496</v>
      </c>
      <c r="B253" s="44" t="s">
        <v>497</v>
      </c>
      <c r="C253" s="45"/>
      <c r="D253" s="46">
        <v>160</v>
      </c>
      <c r="E253" s="46">
        <v>0</v>
      </c>
      <c r="F253" s="47">
        <v>160</v>
      </c>
      <c r="G253" s="47">
        <v>-160</v>
      </c>
      <c r="H253" s="46">
        <v>1123</v>
      </c>
      <c r="I253" s="46">
        <v>0</v>
      </c>
      <c r="J253" s="47">
        <v>1123</v>
      </c>
      <c r="K253" s="47">
        <v>-1123</v>
      </c>
      <c r="L253" s="46"/>
    </row>
    <row r="254" spans="1:12" ht="14.25">
      <c r="A254" s="38" t="s">
        <v>498</v>
      </c>
      <c r="B254" s="44" t="s">
        <v>499</v>
      </c>
      <c r="C254" s="45" t="s">
        <v>36</v>
      </c>
      <c r="D254" s="46">
        <v>482</v>
      </c>
      <c r="E254" s="46">
        <v>0</v>
      </c>
      <c r="F254" s="47">
        <v>482</v>
      </c>
      <c r="G254" s="47">
        <v>-482</v>
      </c>
      <c r="H254" s="46">
        <v>2135</v>
      </c>
      <c r="I254" s="46">
        <v>0</v>
      </c>
      <c r="J254" s="47">
        <v>2135</v>
      </c>
      <c r="K254" s="47">
        <v>-2135</v>
      </c>
      <c r="L254" s="46"/>
    </row>
    <row r="255" spans="1:12" ht="14.25">
      <c r="A255" s="49" t="s">
        <v>500</v>
      </c>
      <c r="B255" s="44" t="s">
        <v>501</v>
      </c>
      <c r="C255" s="45" t="s">
        <v>36</v>
      </c>
      <c r="D255" s="46">
        <v>364</v>
      </c>
      <c r="E255" s="46">
        <v>0</v>
      </c>
      <c r="F255" s="47">
        <v>364</v>
      </c>
      <c r="G255" s="47">
        <v>-364</v>
      </c>
      <c r="H255" s="46">
        <v>953</v>
      </c>
      <c r="I255" s="46">
        <v>0</v>
      </c>
      <c r="J255" s="47">
        <v>953</v>
      </c>
      <c r="K255" s="47">
        <v>-953</v>
      </c>
      <c r="L255" s="46"/>
    </row>
    <row r="256" spans="1:12" ht="14.25">
      <c r="A256" s="38" t="s">
        <v>502</v>
      </c>
      <c r="B256" s="68" t="s">
        <v>503</v>
      </c>
      <c r="C256" s="50" t="s">
        <v>36</v>
      </c>
      <c r="D256" s="69">
        <v>374</v>
      </c>
      <c r="E256" s="69">
        <v>0</v>
      </c>
      <c r="F256" s="70">
        <v>374</v>
      </c>
      <c r="G256" s="70">
        <v>-374</v>
      </c>
      <c r="H256" s="69">
        <v>1190</v>
      </c>
      <c r="I256" s="69">
        <v>0</v>
      </c>
      <c r="J256" s="70">
        <v>1190</v>
      </c>
      <c r="K256" s="70">
        <v>-1190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507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508</v>
      </c>
      <c r="I258" s="71"/>
      <c r="J258" s="71"/>
      <c r="K258" s="71"/>
      <c r="L258" s="71"/>
    </row>
  </sheetData>
  <printOptions/>
  <pageMargins left="0.44" right="0.42" top="0.52" bottom="0.51" header="0.512" footer="0.51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cp:lastPrinted>2005-12-22T02:20:35Z</cp:lastPrinted>
  <dcterms:created xsi:type="dcterms:W3CDTF">2005-12-14T13:20:23Z</dcterms:created>
  <dcterms:modified xsi:type="dcterms:W3CDTF">2006-01-04T02:18:13Z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