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7064" windowHeight="6228" tabRatio="667"/>
  </bookViews>
  <sheets>
    <sheet name="170" sheetId="21" r:id="rId1"/>
  </sheets>
  <definedNames>
    <definedName name="_xlnm.Print_Area" localSheetId="0">'170'!$A$1:$AY$185</definedName>
  </definedNames>
  <calcPr calcId="145621"/>
</workbook>
</file>

<file path=xl/calcChain.xml><?xml version="1.0" encoding="utf-8"?>
<calcChain xmlns="http://schemas.openxmlformats.org/spreadsheetml/2006/main">
  <c r="AE16" i="21" l="1"/>
  <c r="AL16" i="21"/>
  <c r="AE18" i="21" l="1"/>
  <c r="M36" i="21" l="1"/>
  <c r="AV123" i="21" l="1"/>
  <c r="AV112" i="21"/>
  <c r="AV101" i="21"/>
  <c r="Z101" i="21"/>
  <c r="X18" i="21"/>
  <c r="Q18" i="21"/>
</calcChain>
</file>

<file path=xl/sharedStrings.xml><?xml version="1.0" encoding="utf-8"?>
<sst xmlns="http://schemas.openxmlformats.org/spreadsheetml/2006/main" count="333" uniqueCount="235">
  <si>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</si>
  <si>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</si>
  <si>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</si>
  <si>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</si>
  <si>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</si>
  <si>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</si>
  <si>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</si>
  <si>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</si>
  <si>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</si>
  <si>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</si>
  <si>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</si>
  <si>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</si>
  <si>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</si>
  <si>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</si>
  <si>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</si>
  <si>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</si>
  <si>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</si>
  <si>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</si>
  <si>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</si>
  <si>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</si>
  <si>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</si>
  <si>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</si>
  <si>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</si>
  <si>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</si>
  <si>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</si>
  <si>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</si>
  <si>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</si>
  <si>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</si>
  <si>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</si>
  <si>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C.</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</si>
  <si>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</si>
  <si>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</si>
  <si>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</si>
  <si>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</si>
  <si>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</si>
  <si>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</si>
  <si>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</si>
  <si>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</si>
  <si>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</si>
  <si>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</si>
  <si>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</si>
  <si>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</si>
  <si>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</si>
  <si>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</si>
  <si>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</si>
  <si>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</si>
  <si>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</si>
  <si>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</si>
  <si>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</si>
  <si>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</si>
  <si>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</si>
  <si>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</si>
  <si>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</si>
  <si>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</si>
  <si>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</si>
  <si>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</si>
  <si>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</si>
  <si>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</si>
  <si>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</si>
  <si>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</si>
  <si>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</si>
  <si>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</si>
  <si>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</si>
  <si>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</si>
  <si>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</si>
  <si>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</si>
  <si>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</si>
  <si>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</si>
  <si>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</si>
  <si>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</si>
  <si>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</si>
  <si>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</si>
  <si>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</si>
  <si>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</si>
  <si>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</si>
  <si>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</si>
  <si>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</si>
  <si>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</si>
  <si>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</si>
  <si>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</si>
  <si>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</si>
  <si>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</si>
  <si>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</si>
  <si>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</si>
  <si>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</si>
  <si>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</si>
  <si>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</si>
  <si>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</si>
  <si>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</si>
  <si>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消防庁</t>
    <rPh sb="0" eb="3">
      <t>ショウボウチョウ</t>
    </rPh>
    <phoneticPr fontId="3"/>
  </si>
  <si>
    <t>一般会計</t>
    <rPh sb="0" eb="2">
      <t>イッパン</t>
    </rPh>
    <rPh sb="2" eb="4">
      <t>カイケイ</t>
    </rPh>
    <phoneticPr fontId="3"/>
  </si>
  <si>
    <t>消防組織法、消防法、災害対策基本法等</t>
    <rPh sb="0" eb="2">
      <t>ショウボウ</t>
    </rPh>
    <rPh sb="2" eb="4">
      <t>ソシキ</t>
    </rPh>
    <rPh sb="4" eb="5">
      <t>ホウ</t>
    </rPh>
    <rPh sb="6" eb="9">
      <t>ショウボウホウ</t>
    </rPh>
    <rPh sb="10" eb="12">
      <t>サイガイ</t>
    </rPh>
    <rPh sb="12" eb="14">
      <t>タイサク</t>
    </rPh>
    <rPh sb="14" eb="17">
      <t>キホンホウ</t>
    </rPh>
    <rPh sb="17" eb="18">
      <t>トウ</t>
    </rPh>
    <phoneticPr fontId="3"/>
  </si>
  <si>
    <t>○</t>
    <phoneticPr fontId="3"/>
  </si>
  <si>
    <t>平成20年度～</t>
    <rPh sb="0" eb="2">
      <t>ヘイセイ</t>
    </rPh>
    <rPh sb="4" eb="6">
      <t>ネンド</t>
    </rPh>
    <phoneticPr fontId="3"/>
  </si>
  <si>
    <t>総務課ほか</t>
    <rPh sb="0" eb="3">
      <t>ソウムカ</t>
    </rPh>
    <phoneticPr fontId="3"/>
  </si>
  <si>
    <t>左記根拠法に基づくもの</t>
    <rPh sb="0" eb="2">
      <t>サキ</t>
    </rPh>
    <rPh sb="2" eb="5">
      <t>コンキョホウ</t>
    </rPh>
    <rPh sb="6" eb="7">
      <t>モト</t>
    </rPh>
    <phoneticPr fontId="3"/>
  </si>
  <si>
    <t>諸謝金</t>
    <rPh sb="0" eb="1">
      <t>ショ</t>
    </rPh>
    <rPh sb="1" eb="3">
      <t>シャキン</t>
    </rPh>
    <phoneticPr fontId="3"/>
  </si>
  <si>
    <t>褒賞品費</t>
    <rPh sb="0" eb="2">
      <t>ホウショウ</t>
    </rPh>
    <rPh sb="2" eb="3">
      <t>ヒン</t>
    </rPh>
    <rPh sb="3" eb="4">
      <t>ヒ</t>
    </rPh>
    <phoneticPr fontId="3"/>
  </si>
  <si>
    <t>庁費の類（消防防災等業務庁費　等）</t>
    <rPh sb="0" eb="2">
      <t>チョウヒ</t>
    </rPh>
    <rPh sb="3" eb="4">
      <t>ルイ</t>
    </rPh>
    <rPh sb="5" eb="7">
      <t>ショウボウ</t>
    </rPh>
    <rPh sb="7" eb="9">
      <t>ボウサイ</t>
    </rPh>
    <rPh sb="9" eb="10">
      <t>トウ</t>
    </rPh>
    <rPh sb="10" eb="12">
      <t>ギョウム</t>
    </rPh>
    <rPh sb="12" eb="14">
      <t>チョウヒ</t>
    </rPh>
    <rPh sb="15" eb="16">
      <t>トウ</t>
    </rPh>
    <phoneticPr fontId="3"/>
  </si>
  <si>
    <t>旅費の類（職員旅費　等）</t>
    <rPh sb="0" eb="2">
      <t>リョヒ</t>
    </rPh>
    <rPh sb="3" eb="4">
      <t>タグイ</t>
    </rPh>
    <rPh sb="5" eb="7">
      <t>ショクイン</t>
    </rPh>
    <rPh sb="7" eb="9">
      <t>リョヒ</t>
    </rPh>
    <rPh sb="10" eb="11">
      <t>トウ</t>
    </rPh>
    <phoneticPr fontId="3"/>
  </si>
  <si>
    <t>　</t>
    <phoneticPr fontId="3"/>
  </si>
  <si>
    <t>B.（株）総合システムサービス</t>
    <rPh sb="2" eb="5">
      <t>カブ</t>
    </rPh>
    <rPh sb="5" eb="7">
      <t>ソウゴウ</t>
    </rPh>
    <phoneticPr fontId="3"/>
  </si>
  <si>
    <t>随意契約</t>
    <rPh sb="0" eb="2">
      <t>ズイイ</t>
    </rPh>
    <rPh sb="2" eb="4">
      <t>ケイヤク</t>
    </rPh>
    <phoneticPr fontId="3"/>
  </si>
  <si>
    <t>※当該ブロックの事業に係る契約は民間企業間での契約であるため、入札者数及び落札率は「―」としている。</t>
    <rPh sb="1" eb="3">
      <t>トウガイ</t>
    </rPh>
    <rPh sb="8" eb="10">
      <t>ジギョウ</t>
    </rPh>
    <rPh sb="11" eb="12">
      <t>カカ</t>
    </rPh>
    <rPh sb="13" eb="15">
      <t>ケイヤク</t>
    </rPh>
    <rPh sb="16" eb="18">
      <t>ミンカン</t>
    </rPh>
    <rPh sb="18" eb="20">
      <t>キギョウ</t>
    </rPh>
    <rPh sb="20" eb="21">
      <t>カン</t>
    </rPh>
    <rPh sb="23" eb="25">
      <t>ケイヤク</t>
    </rPh>
    <rPh sb="31" eb="34">
      <t>ニュウサツシャ</t>
    </rPh>
    <rPh sb="34" eb="35">
      <t>スウ</t>
    </rPh>
    <rPh sb="35" eb="36">
      <t>オヨ</t>
    </rPh>
    <rPh sb="37" eb="39">
      <t>ラクサツ</t>
    </rPh>
    <rPh sb="39" eb="40">
      <t>リツ</t>
    </rPh>
    <phoneticPr fontId="3"/>
  </si>
  <si>
    <t>目標値
（年度）</t>
    <rPh sb="0" eb="3">
      <t>モクヒョウチ</t>
    </rPh>
    <rPh sb="5" eb="7">
      <t>ネンド</t>
    </rPh>
    <phoneticPr fontId="3"/>
  </si>
  <si>
    <t>人件費</t>
    <rPh sb="0" eb="3">
      <t>ジンケンヒ</t>
    </rPh>
    <phoneticPr fontId="3"/>
  </si>
  <si>
    <t>システム保守に係る人件費</t>
    <rPh sb="4" eb="6">
      <t>ホシュ</t>
    </rPh>
    <rPh sb="7" eb="8">
      <t>カカ</t>
    </rPh>
    <rPh sb="9" eb="12">
      <t>ジンケンヒ</t>
    </rPh>
    <phoneticPr fontId="3"/>
  </si>
  <si>
    <t>Ⅶ－4　消防防災体制の充実強化</t>
    <rPh sb="4" eb="6">
      <t>ショウボウ</t>
    </rPh>
    <rPh sb="6" eb="8">
      <t>ボウサイ</t>
    </rPh>
    <rPh sb="8" eb="10">
      <t>タイセイ</t>
    </rPh>
    <rPh sb="11" eb="13">
      <t>ジュウジツ</t>
    </rPh>
    <rPh sb="13" eb="15">
      <t>キョウカ</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</si>
  <si>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</si>
  <si>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</si>
  <si>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</si>
  <si>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</si>
  <si>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t>平成24・25年度予算内訳</t>
    <rPh sb="0" eb="2">
      <t>ヘイセイ</t>
    </rPh>
    <rPh sb="7" eb="9">
      <t>ネンド</t>
    </rPh>
    <rPh sb="9" eb="11">
      <t>ヨサン</t>
    </rPh>
    <rPh sb="11" eb="13">
      <t>ウチワケ</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</si>
  <si>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</si>
  <si>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</si>
  <si>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</si>
  <si>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　※類似事業名とその所管部局・府省名</t>
    <rPh sb="12" eb="14">
      <t>ブキョク</t>
    </rPh>
    <rPh sb="17" eb="18">
      <t>メイ</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</si>
  <si>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</si>
  <si>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</si>
  <si>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</si>
  <si>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</si>
  <si>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※平成23年度実績を記入</t>
    <rPh sb="1" eb="3">
      <t>ヘイセイ</t>
    </rPh>
    <rPh sb="5" eb="7">
      <t>ネンド</t>
    </rPh>
    <rPh sb="7" eb="9">
      <t>ジッセキ</t>
    </rPh>
    <rPh sb="10" eb="12">
      <t>キニュウ</t>
    </rPh>
    <phoneticPr fontId="3"/>
  </si>
  <si>
    <t>24年度</t>
    <rPh sb="2" eb="4">
      <t>ネンド</t>
    </rPh>
    <phoneticPr fontId="3"/>
  </si>
  <si>
    <t>25年度要求</t>
    <rPh sb="2" eb="4">
      <t>ネンド</t>
    </rPh>
    <rPh sb="4" eb="6">
      <t>ヨウキュウ</t>
    </rPh>
    <phoneticPr fontId="3"/>
  </si>
  <si>
    <t>23年度</t>
    <rPh sb="2" eb="4">
      <t>ネンド</t>
    </rPh>
    <phoneticPr fontId="3"/>
  </si>
  <si>
    <t>-</t>
    <phoneticPr fontId="3"/>
  </si>
  <si>
    <t>D.ユーロコプタージャパンＴ＆Ｅ（株）</t>
    <rPh sb="17" eb="18">
      <t>カブ</t>
    </rPh>
    <phoneticPr fontId="3"/>
  </si>
  <si>
    <t>E .</t>
    <phoneticPr fontId="3"/>
  </si>
  <si>
    <t>E.株式会社エイエイピー</t>
    <rPh sb="2" eb="6">
      <t>カブシキガイシャ</t>
    </rPh>
    <phoneticPr fontId="3"/>
  </si>
  <si>
    <t>C.日本電気株式会社</t>
    <rPh sb="2" eb="4">
      <t>ニッポン</t>
    </rPh>
    <rPh sb="4" eb="6">
      <t>デンキ</t>
    </rPh>
    <rPh sb="6" eb="10">
      <t>カブシキガイシャ</t>
    </rPh>
    <phoneticPr fontId="3"/>
  </si>
  <si>
    <t>日本電気株式会社</t>
    <phoneticPr fontId="3"/>
  </si>
  <si>
    <t>雑役務費</t>
    <phoneticPr fontId="3"/>
  </si>
  <si>
    <t>消防団入団促進ポスター・リーフレット・雑誌広告の製作等の業務</t>
    <phoneticPr fontId="3"/>
  </si>
  <si>
    <t>帝国繊維（株）</t>
    <phoneticPr fontId="3"/>
  </si>
  <si>
    <t>ユーロコプタージャパンＴ＆Ｅ（株）</t>
    <phoneticPr fontId="3"/>
  </si>
  <si>
    <t>櫻護謨（株）</t>
    <phoneticPr fontId="3"/>
  </si>
  <si>
    <t>システム保守に係る人件費</t>
    <phoneticPr fontId="3"/>
  </si>
  <si>
    <t>-</t>
    <phoneticPr fontId="3"/>
  </si>
  <si>
    <t>-</t>
    <phoneticPr fontId="3"/>
  </si>
  <si>
    <t>日本電気株式会社</t>
    <phoneticPr fontId="3"/>
  </si>
  <si>
    <t>沖電気工業（株）</t>
    <phoneticPr fontId="3"/>
  </si>
  <si>
    <t>沖電気工業（株）</t>
    <phoneticPr fontId="3"/>
  </si>
  <si>
    <t>（株）日立国際電気</t>
    <phoneticPr fontId="3"/>
  </si>
  <si>
    <t>日本無線（株）</t>
    <phoneticPr fontId="3"/>
  </si>
  <si>
    <t>エヌ・ティ・ティ・コミュニケーションズ（株）</t>
    <phoneticPr fontId="3"/>
  </si>
  <si>
    <t>富士通（株）</t>
    <phoneticPr fontId="3"/>
  </si>
  <si>
    <t>消防庁衛星通信系設備</t>
    <phoneticPr fontId="3"/>
  </si>
  <si>
    <t>平成２３年度全国瞬時警報システム運用保守業務</t>
    <phoneticPr fontId="3"/>
  </si>
  <si>
    <t>消防庁・消防大学校間地上系通信設備（デジタル多重無線設備等）</t>
    <phoneticPr fontId="3"/>
  </si>
  <si>
    <t>清水建設株式会社</t>
    <phoneticPr fontId="3"/>
  </si>
  <si>
    <t>（株）時事通信社</t>
    <phoneticPr fontId="3"/>
  </si>
  <si>
    <t>ジェイティ不動産（株）</t>
    <phoneticPr fontId="3"/>
  </si>
  <si>
    <t>東日本電信電話（株）コンシューマ事業推進本部</t>
    <phoneticPr fontId="3"/>
  </si>
  <si>
    <t>独立行政法人国立印刷局</t>
    <phoneticPr fontId="3"/>
  </si>
  <si>
    <t>東日本電信電話（株）コンシューマ事業推進本部</t>
    <phoneticPr fontId="3"/>
  </si>
  <si>
    <t>（株）東京ボタン</t>
    <phoneticPr fontId="3"/>
  </si>
  <si>
    <t>（株）読売連合広告社</t>
    <phoneticPr fontId="3"/>
  </si>
  <si>
    <t>（株）ケー・デー・シー</t>
    <phoneticPr fontId="3"/>
  </si>
  <si>
    <t>平成２３年度ＳＪ工事定期保守点検</t>
    <phoneticPr fontId="3"/>
  </si>
  <si>
    <t>時事ゼネラルニュース受信料</t>
    <phoneticPr fontId="3"/>
  </si>
  <si>
    <t>ＪＴビル屋上アンテナ等設置場所使用料（平成２３年度分）</t>
    <phoneticPr fontId="3"/>
  </si>
  <si>
    <t>回線使用料</t>
    <phoneticPr fontId="3"/>
  </si>
  <si>
    <t>官報公告料</t>
    <phoneticPr fontId="3"/>
  </si>
  <si>
    <t>回線使用料</t>
    <phoneticPr fontId="3"/>
  </si>
  <si>
    <t>少年少女消防フレンドシップ２０１２の表彰式に係る褒賞品（表彰旗）の購入費</t>
    <phoneticPr fontId="3"/>
  </si>
  <si>
    <t>平成２３年度住宅防火対策推進シンポジウムの実施に関する運営等業務</t>
    <phoneticPr fontId="3"/>
  </si>
  <si>
    <t>緊急消防援助隊等の活動費に対する負担金に係る電子データ入力業務</t>
    <phoneticPr fontId="3"/>
  </si>
  <si>
    <t>株式会社エイエイピー</t>
    <phoneticPr fontId="3"/>
  </si>
  <si>
    <t>（財）自治体衛星通信機構</t>
    <phoneticPr fontId="3"/>
  </si>
  <si>
    <t>トピー工業株式会社</t>
    <phoneticPr fontId="3"/>
  </si>
  <si>
    <t>平成２３年度全国瞬時警報システムの主局及び副局による情報送信通信衛星利用</t>
    <phoneticPr fontId="3"/>
  </si>
  <si>
    <t>資機材の点検整備業務</t>
    <rPh sb="0" eb="3">
      <t>シキザイ</t>
    </rPh>
    <phoneticPr fontId="3"/>
  </si>
  <si>
    <t>資機材の整備</t>
    <rPh sb="0" eb="3">
      <t>シキザイ</t>
    </rPh>
    <rPh sb="4" eb="6">
      <t>セイビ</t>
    </rPh>
    <phoneticPr fontId="3"/>
  </si>
  <si>
    <t>消防大学校衛星地球局等設備</t>
    <phoneticPr fontId="3"/>
  </si>
  <si>
    <t>資機材の整備</t>
    <phoneticPr fontId="3"/>
  </si>
  <si>
    <t>備品費</t>
    <rPh sb="0" eb="3">
      <t>ビヒンヒ</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</si>
  <si>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</si>
  <si>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平成２４年行政事業レビューシート</t>
    <phoneticPr fontId="3"/>
  </si>
  <si>
    <t>(総務省)</t>
    <phoneticPr fontId="3"/>
  </si>
  <si>
    <t>担当部局庁</t>
    <phoneticPr fontId="3"/>
  </si>
  <si>
    <t>課長　室田　哲男</t>
    <rPh sb="0" eb="2">
      <t>カチョウ</t>
    </rPh>
    <rPh sb="3" eb="5">
      <t>ムロタ</t>
    </rPh>
    <rPh sb="6" eb="7">
      <t>テツ</t>
    </rPh>
    <rPh sb="7" eb="8">
      <t>オトコ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</si>
  <si>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</si>
  <si>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消防防災体制等の整備に必要な経費（緊急消防援助隊設備整備補助金等の補助事業を除く）</t>
    <rPh sb="0" eb="2">
      <t>ショウボウ</t>
    </rPh>
    <rPh sb="2" eb="4">
      <t>ボウサイ</t>
    </rPh>
    <rPh sb="4" eb="6">
      <t>タイセイ</t>
    </rPh>
    <rPh sb="6" eb="7">
      <t>トウ</t>
    </rPh>
    <rPh sb="8" eb="10">
      <t>セイビ</t>
    </rPh>
    <rPh sb="11" eb="13">
      <t>ヒツヨウ</t>
    </rPh>
    <rPh sb="14" eb="16">
      <t>ケイヒ</t>
    </rPh>
    <rPh sb="17" eb="19">
      <t>キンキュウ</t>
    </rPh>
    <rPh sb="19" eb="21">
      <t>ショウボウ</t>
    </rPh>
    <rPh sb="21" eb="24">
      <t>エンジョタイ</t>
    </rPh>
    <rPh sb="24" eb="26">
      <t>セツビ</t>
    </rPh>
    <rPh sb="26" eb="28">
      <t>セイビ</t>
    </rPh>
    <rPh sb="28" eb="31">
      <t>ホジョキン</t>
    </rPh>
    <rPh sb="31" eb="32">
      <t>トウ</t>
    </rPh>
    <rPh sb="33" eb="35">
      <t>ホジョ</t>
    </rPh>
    <rPh sb="35" eb="37">
      <t>ジギョウ</t>
    </rPh>
    <rPh sb="38" eb="39">
      <t>ノゾ</t>
    </rPh>
    <phoneticPr fontId="3"/>
  </si>
  <si>
    <t>-</t>
    <phoneticPr fontId="3"/>
  </si>
  <si>
    <t>-</t>
    <phoneticPr fontId="3"/>
  </si>
  <si>
    <t>　国民の生命、身体及び財産を災害から守るため、消防防災・危機管理体制の強化を図るとともに、消防防災・危機管理に対する国民の認識と理解を向上させること。</t>
    <rPh sb="1" eb="3">
      <t>コクミン</t>
    </rPh>
    <rPh sb="4" eb="6">
      <t>セイメイ</t>
    </rPh>
    <rPh sb="7" eb="9">
      <t>シンタイ</t>
    </rPh>
    <rPh sb="9" eb="10">
      <t>オヨ</t>
    </rPh>
    <rPh sb="11" eb="13">
      <t>ザイサン</t>
    </rPh>
    <rPh sb="14" eb="16">
      <t>サイガイ</t>
    </rPh>
    <rPh sb="18" eb="19">
      <t>マモ</t>
    </rPh>
    <rPh sb="23" eb="25">
      <t>ショウボウ</t>
    </rPh>
    <rPh sb="25" eb="27">
      <t>ボウサイ</t>
    </rPh>
    <rPh sb="28" eb="30">
      <t>キキ</t>
    </rPh>
    <rPh sb="30" eb="32">
      <t>カンリ</t>
    </rPh>
    <rPh sb="32" eb="34">
      <t>タイセイ</t>
    </rPh>
    <rPh sb="35" eb="37">
      <t>キョウカ</t>
    </rPh>
    <rPh sb="38" eb="39">
      <t>ハカ</t>
    </rPh>
    <rPh sb="45" eb="47">
      <t>ショウボウ</t>
    </rPh>
    <rPh sb="47" eb="49">
      <t>ボウサイ</t>
    </rPh>
    <rPh sb="50" eb="52">
      <t>キキ</t>
    </rPh>
    <rPh sb="52" eb="54">
      <t>カンリ</t>
    </rPh>
    <rPh sb="55" eb="56">
      <t>タイ</t>
    </rPh>
    <rPh sb="58" eb="60">
      <t>コクミン</t>
    </rPh>
    <rPh sb="61" eb="63">
      <t>ニンシキ</t>
    </rPh>
    <rPh sb="64" eb="66">
      <t>リカイ</t>
    </rPh>
    <rPh sb="67" eb="69">
      <t>コウジョウ</t>
    </rPh>
    <phoneticPr fontId="3"/>
  </si>
  <si>
    <t>○</t>
    <phoneticPr fontId="3"/>
  </si>
  <si>
    <t>　調達は一般競争入札等により行っており、各種予算の執行管理を徹底し、経費の削減に努めている。</t>
    <rPh sb="1" eb="3">
      <t>チョウタツ</t>
    </rPh>
    <rPh sb="4" eb="6">
      <t>イッパン</t>
    </rPh>
    <rPh sb="6" eb="8">
      <t>キョウソウ</t>
    </rPh>
    <rPh sb="8" eb="10">
      <t>ニュウサツ</t>
    </rPh>
    <rPh sb="10" eb="11">
      <t>トウ</t>
    </rPh>
    <rPh sb="14" eb="15">
      <t>オコナ</t>
    </rPh>
    <rPh sb="20" eb="22">
      <t>カクシュ</t>
    </rPh>
    <rPh sb="22" eb="24">
      <t>ヨサン</t>
    </rPh>
    <rPh sb="25" eb="27">
      <t>シッコウ</t>
    </rPh>
    <rPh sb="27" eb="29">
      <t>カンリ</t>
    </rPh>
    <rPh sb="30" eb="32">
      <t>テッテイ</t>
    </rPh>
    <phoneticPr fontId="3"/>
  </si>
  <si>
    <t>-</t>
    <phoneticPr fontId="3"/>
  </si>
  <si>
    <t>○</t>
    <phoneticPr fontId="3"/>
  </si>
  <si>
    <t>消防救急デジタル無線実証実験</t>
    <phoneticPr fontId="3"/>
  </si>
  <si>
    <t>％</t>
    <phoneticPr fontId="3"/>
  </si>
  <si>
    <t>活動実績</t>
    <rPh sb="0" eb="2">
      <t>カツドウ</t>
    </rPh>
    <rPh sb="2" eb="4">
      <t>ジッセキ</t>
    </rPh>
    <phoneticPr fontId="3"/>
  </si>
  <si>
    <t>-</t>
    <phoneticPr fontId="3"/>
  </si>
  <si>
    <t>　消防防災体制の充実強化を図るための各種設備の整備、各種調査、検討、助言、普及啓発等を行うもの。
　平成23年度においては、消防救急デジタル無線実証実験のほか、各種調査、検討等を実施。</t>
    <rPh sb="26" eb="28">
      <t>カクシュ</t>
    </rPh>
    <rPh sb="28" eb="30">
      <t>チョウサ</t>
    </rPh>
    <rPh sb="31" eb="33">
      <t>ケントウ</t>
    </rPh>
    <rPh sb="34" eb="36">
      <t>ジョゲン</t>
    </rPh>
    <rPh sb="37" eb="39">
      <t>フキュウ</t>
    </rPh>
    <rPh sb="39" eb="41">
      <t>ケイハツ</t>
    </rPh>
    <rPh sb="41" eb="42">
      <t>トウ</t>
    </rPh>
    <rPh sb="43" eb="44">
      <t>オコナ</t>
    </rPh>
    <rPh sb="50" eb="52">
      <t>ヘイセイ</t>
    </rPh>
    <rPh sb="54" eb="56">
      <t>ネンド</t>
    </rPh>
    <rPh sb="72" eb="74">
      <t>ジッショウ</t>
    </rPh>
    <rPh sb="74" eb="76">
      <t>ジッケン</t>
    </rPh>
    <rPh sb="80" eb="82">
      <t>カクシュ</t>
    </rPh>
    <rPh sb="82" eb="84">
      <t>チョウサ</t>
    </rPh>
    <rPh sb="85" eb="87">
      <t>ケントウ</t>
    </rPh>
    <rPh sb="87" eb="88">
      <t>トウ</t>
    </rPh>
    <rPh sb="89" eb="91">
      <t>ジッシ</t>
    </rPh>
    <phoneticPr fontId="3"/>
  </si>
  <si>
    <t>　消防救急デジタル無線実証実験業務等の活動実績が出ており、整備された設備について、地方公共団体において活用されている。</t>
    <rPh sb="1" eb="3">
      <t>ショウボウ</t>
    </rPh>
    <rPh sb="3" eb="5">
      <t>キュウキュウ</t>
    </rPh>
    <rPh sb="9" eb="11">
      <t>ムセン</t>
    </rPh>
    <rPh sb="11" eb="13">
      <t>ジッショウ</t>
    </rPh>
    <rPh sb="13" eb="15">
      <t>ジッケン</t>
    </rPh>
    <rPh sb="15" eb="17">
      <t>ギョウム</t>
    </rPh>
    <rPh sb="17" eb="18">
      <t>トウ</t>
    </rPh>
    <rPh sb="19" eb="21">
      <t>カツドウ</t>
    </rPh>
    <rPh sb="21" eb="23">
      <t>ジッセキ</t>
    </rPh>
    <rPh sb="24" eb="25">
      <t>デ</t>
    </rPh>
    <rPh sb="29" eb="31">
      <t>セイビ</t>
    </rPh>
    <rPh sb="34" eb="36">
      <t>セツビ</t>
    </rPh>
    <rPh sb="41" eb="43">
      <t>チホウ</t>
    </rPh>
    <rPh sb="43" eb="45">
      <t>コウキョウ</t>
    </rPh>
    <rPh sb="45" eb="47">
      <t>ダンタイ</t>
    </rPh>
    <rPh sb="51" eb="53">
      <t>カツヨウ</t>
    </rPh>
    <phoneticPr fontId="3"/>
  </si>
  <si>
    <t>○</t>
    <phoneticPr fontId="3"/>
  </si>
  <si>
    <t>○</t>
    <phoneticPr fontId="3"/>
  </si>
  <si>
    <t>-</t>
    <phoneticPr fontId="3"/>
  </si>
  <si>
    <t>-</t>
    <phoneticPr fontId="3"/>
  </si>
  <si>
    <t>　本事業は消防防災・危機管理に対する国民の意識が高まる中、今後発生が予想される大規模災害に備えるためにも、優先度が高い事業である。
　不用率が大きいのは、契約差金が生じたこと等によるもの。</t>
    <rPh sb="1" eb="2">
      <t>ホン</t>
    </rPh>
    <rPh sb="2" eb="4">
      <t>ジギョウ</t>
    </rPh>
    <rPh sb="5" eb="7">
      <t>ショウボウ</t>
    </rPh>
    <rPh sb="7" eb="9">
      <t>ボウサイ</t>
    </rPh>
    <rPh sb="10" eb="12">
      <t>キキ</t>
    </rPh>
    <rPh sb="12" eb="14">
      <t>カンリ</t>
    </rPh>
    <rPh sb="15" eb="16">
      <t>タイ</t>
    </rPh>
    <rPh sb="18" eb="20">
      <t>コクミン</t>
    </rPh>
    <rPh sb="21" eb="23">
      <t>イシキ</t>
    </rPh>
    <rPh sb="24" eb="25">
      <t>タカ</t>
    </rPh>
    <rPh sb="27" eb="28">
      <t>ナカ</t>
    </rPh>
    <rPh sb="53" eb="56">
      <t>ユウセンド</t>
    </rPh>
    <rPh sb="57" eb="58">
      <t>タカ</t>
    </rPh>
    <rPh sb="59" eb="61">
      <t>ジギョウ</t>
    </rPh>
    <rPh sb="87" eb="88">
      <t>トウ</t>
    </rPh>
    <phoneticPr fontId="3"/>
  </si>
  <si>
    <t>西菱電機（株）東京支社</t>
  </si>
  <si>
    <t>ユーロコプタージャパンＴ＆Ｅ（株）</t>
  </si>
  <si>
    <t>ＴＳＰ太陽（株）</t>
  </si>
  <si>
    <t>平成２３年度防災情報システム（共通インフラ基盤）運用保守等業務</t>
  </si>
  <si>
    <t>次期統計調査系システムハードウェア機器等及び消防庁共通基盤改修に係る機器等一式</t>
  </si>
  <si>
    <t>国際消防救助隊の実戦的訓練等に係る運営業務委託</t>
  </si>
  <si>
    <t>平成２３年度消防庁オンライン処理システムの保守</t>
  </si>
  <si>
    <t>ユニアデックス株式会社</t>
    <phoneticPr fontId="3"/>
  </si>
  <si>
    <t>ティーエスピー太陽株式会社</t>
    <phoneticPr fontId="3"/>
  </si>
  <si>
    <t>パナソニックシステムソリューションズジャパン（株）</t>
    <phoneticPr fontId="3"/>
  </si>
  <si>
    <t>（財）自治体衛星通信機構</t>
    <phoneticPr fontId="3"/>
  </si>
  <si>
    <t>平成２３年度消防庁公開系サーバ等保守対応業務</t>
    <phoneticPr fontId="3"/>
  </si>
  <si>
    <t>第２０回全国女性消防操法大会に関する事業の業務委託</t>
    <phoneticPr fontId="3"/>
  </si>
  <si>
    <t>防災・危機管理ｅ－カレッジ用ホスティングサービス利用</t>
    <phoneticPr fontId="3"/>
  </si>
  <si>
    <t>平成２３年度通信衛星を介したネットワークの利用</t>
    <phoneticPr fontId="3"/>
  </si>
  <si>
    <t>株式会社モリタ</t>
    <phoneticPr fontId="3"/>
  </si>
  <si>
    <t>A.株式会社モリタ</t>
    <rPh sb="2" eb="6">
      <t>カブシキガイシャ</t>
    </rPh>
    <phoneticPr fontId="3"/>
  </si>
  <si>
    <t>教育訓練用車両の調達</t>
    <rPh sb="0" eb="2">
      <t>キョウイク</t>
    </rPh>
    <rPh sb="2" eb="5">
      <t>クンレンヨウ</t>
    </rPh>
    <rPh sb="5" eb="7">
      <t>シャリョウ</t>
    </rPh>
    <rPh sb="8" eb="10">
      <t>チョウタツ</t>
    </rPh>
    <phoneticPr fontId="3"/>
  </si>
  <si>
    <t>教育訓練用車両購入</t>
    <rPh sb="5" eb="7">
      <t>シャリョウ</t>
    </rPh>
    <rPh sb="7" eb="9">
      <t>コウニュウ</t>
    </rPh>
    <phoneticPr fontId="3"/>
  </si>
  <si>
    <t>　東日本大震災等を踏まえた消防防災行政に対する政策的要請や、現場の消防機関からの要望等を踏まえ、重要性・緊急性が高い事業に予算を重点配分しつつ、継続して平成25年度概算要求を行う。</t>
    <rPh sb="7" eb="8">
      <t>トウ</t>
    </rPh>
    <rPh sb="20" eb="21">
      <t>タイ</t>
    </rPh>
    <phoneticPr fontId="3"/>
  </si>
  <si>
    <t>消防救急無線のデジタル化整備着手
消防本部数</t>
    <rPh sb="0" eb="2">
      <t>ショウボウ</t>
    </rPh>
    <rPh sb="12" eb="14">
      <t>セイビ</t>
    </rPh>
    <rPh sb="14" eb="16">
      <t>チャクシュ</t>
    </rPh>
    <rPh sb="17" eb="19">
      <t>ショウボウ</t>
    </rPh>
    <rPh sb="19" eb="21">
      <t>ホンブ</t>
    </rPh>
    <rPh sb="21" eb="22">
      <t>スウ</t>
    </rPh>
    <phoneticPr fontId="3"/>
  </si>
  <si>
    <t>消防本部</t>
    <rPh sb="0" eb="2">
      <t>ショウボウ</t>
    </rPh>
    <rPh sb="2" eb="4">
      <t>ホンブ</t>
    </rPh>
    <phoneticPr fontId="3"/>
  </si>
  <si>
    <t>消防救急デジタル無線実証実験消防本部数</t>
    <rPh sb="0" eb="2">
      <t>ショウボウ</t>
    </rPh>
    <rPh sb="2" eb="4">
      <t>キュウキュウ</t>
    </rPh>
    <rPh sb="8" eb="10">
      <t>ムセン</t>
    </rPh>
    <rPh sb="10" eb="12">
      <t>ジッショウ</t>
    </rPh>
    <rPh sb="12" eb="14">
      <t>ジッケン</t>
    </rPh>
    <rPh sb="14" eb="16">
      <t>ショウボウ</t>
    </rPh>
    <rPh sb="16" eb="18">
      <t>ホンブ</t>
    </rPh>
    <rPh sb="18" eb="19">
      <t>スウ</t>
    </rPh>
    <phoneticPr fontId="3"/>
  </si>
  <si>
    <t>0170</t>
    <phoneticPr fontId="3"/>
  </si>
  <si>
    <t>0176-1</t>
    <phoneticPr fontId="3"/>
  </si>
  <si>
    <t>0170</t>
    <phoneticPr fontId="3"/>
  </si>
  <si>
    <t>平成25年度当初予算における復興対策経費事業として要求</t>
    <rPh sb="16" eb="18">
      <t>タイサク</t>
    </rPh>
    <rPh sb="18" eb="20">
      <t>ケイヒ</t>
    </rPh>
    <rPh sb="20" eb="22">
      <t>ジギョウ</t>
    </rPh>
    <phoneticPr fontId="3"/>
  </si>
  <si>
    <t>現状通り</t>
    <rPh sb="0" eb="2">
      <t>ゲンジョウ</t>
    </rPh>
    <rPh sb="2" eb="3">
      <t>ドオ</t>
    </rPh>
    <phoneticPr fontId="3"/>
  </si>
  <si>
    <t>2,256（一般会計）
2,170（特別会計）</t>
    <rPh sb="6" eb="8">
      <t>イッパン</t>
    </rPh>
    <rPh sb="8" eb="10">
      <t>カイケイ</t>
    </rPh>
    <rPh sb="18" eb="20">
      <t>トクベツ</t>
    </rPh>
    <rPh sb="20" eb="22">
      <t>カイケイ</t>
    </rPh>
    <phoneticPr fontId="3"/>
  </si>
  <si>
    <t>原子力災害避難指示区域消防活動費交付金</t>
    <rPh sb="0" eb="3">
      <t>ゲンシリョク</t>
    </rPh>
    <rPh sb="3" eb="5">
      <t>サイガイ</t>
    </rPh>
    <rPh sb="5" eb="7">
      <t>ヒナン</t>
    </rPh>
    <rPh sb="7" eb="9">
      <t>シジ</t>
    </rPh>
    <rPh sb="9" eb="11">
      <t>クイキ</t>
    </rPh>
    <rPh sb="11" eb="13">
      <t>ショウボウ</t>
    </rPh>
    <rPh sb="13" eb="15">
      <t>カツドウ</t>
    </rPh>
    <rPh sb="15" eb="16">
      <t>ヒ</t>
    </rPh>
    <rPh sb="16" eb="19">
      <t>コウフキン</t>
    </rPh>
    <phoneticPr fontId="3"/>
  </si>
  <si>
    <t>現行案のとおり、東日本大震災復旧・復興に係る事業を計上しつつ予算要求を行う。</t>
    <phoneticPr fontId="3"/>
  </si>
  <si>
    <t>引き続き適正な執行に努める。</t>
    <rPh sb="0" eb="1">
      <t>ヒ</t>
    </rPh>
    <rPh sb="2" eb="3">
      <t>ツヅ</t>
    </rPh>
    <rPh sb="4" eb="6">
      <t>テキセイ</t>
    </rPh>
    <rPh sb="7" eb="9">
      <t>シッコウ</t>
    </rPh>
    <rPh sb="10" eb="11">
      <t>ツト</t>
    </rPh>
    <phoneticPr fontId="3"/>
  </si>
  <si>
    <t>東日本大震災復興特別会計</t>
    <phoneticPr fontId="3"/>
  </si>
  <si>
    <t>一般会計
東日本大震災復興特別会計</t>
    <rPh sb="0" eb="2">
      <t>イッパン</t>
    </rPh>
    <rPh sb="2" eb="4">
      <t>カイケイ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</si>
</sst>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numFmt numFmtId="178" formatCode="#,##0.0;[Red]\-#,##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1"/>
      <color theme="1"/>
      <name val="ＭＳ Ｐゴシック"/>
      <family val="3"/>
      <charset val="128"/>
      <scheme val="minor"/>
    </font>
    <font>
      <sz val="11"/>
      <color theme="1"/>
      <name val="ＭＳ Ｐゴシック"/>
      <family val="2"/>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auto="1"/>
      </bottom>
      <diagonal/>
    </border>
    <border>
      <left style="dashed">
        <color indexed="64"/>
      </left>
      <right/>
      <top style="thin">
        <color indexed="64"/>
      </top>
      <bottom style="medium">
        <color indexed="64"/>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20" fillId="0" borderId="0"/>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565">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4" applyFont="1" applyFill="1" applyBorder="1" applyAlignment="1" applyProtection="1">
      <alignment vertical="top"/>
    </xf>
    <xf numFmtId="0" fontId="7" fillId="0" borderId="3" xfId="6" applyFont="1" applyFill="1" applyBorder="1" applyAlignment="1" applyProtection="1">
      <alignment horizontal="center" vertical="center" wrapText="1"/>
    </xf>
    <xf numFmtId="0" fontId="10" fillId="0" borderId="3" xfId="4" applyFont="1" applyFill="1" applyBorder="1" applyAlignment="1" applyProtection="1">
      <alignment vertical="top"/>
    </xf>
    <xf numFmtId="0" fontId="7" fillId="0" borderId="1" xfId="6" applyFont="1" applyFill="1" applyBorder="1" applyAlignment="1" applyProtection="1">
      <alignment horizontal="center" vertical="center" wrapText="1"/>
    </xf>
    <xf numFmtId="0" fontId="10" fillId="0" borderId="4" xfId="4" applyFont="1" applyFill="1" applyBorder="1" applyAlignment="1" applyProtection="1">
      <alignment vertical="top"/>
    </xf>
    <xf numFmtId="0" fontId="10" fillId="0" borderId="0" xfId="4" applyFont="1" applyFill="1" applyBorder="1" applyAlignment="1" applyProtection="1">
      <alignment vertical="top"/>
    </xf>
    <xf numFmtId="0" fontId="10" fillId="0" borderId="2" xfId="4" applyFont="1" applyFill="1" applyBorder="1" applyAlignment="1" applyProtection="1">
      <alignment vertical="top"/>
    </xf>
    <xf numFmtId="0" fontId="1" fillId="0" borderId="0" xfId="0" applyFont="1" applyFill="1" applyBorder="1" applyAlignment="1">
      <alignment vertical="top" wrapText="1"/>
    </xf>
    <xf numFmtId="0" fontId="10" fillId="0" borderId="5" xfId="4" applyFont="1" applyFill="1" applyBorder="1" applyAlignment="1" applyProtection="1">
      <alignment vertical="top"/>
    </xf>
    <xf numFmtId="0" fontId="10" fillId="0" borderId="6" xfId="4"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0" borderId="0" xfId="0">
      <alignment vertical="center"/>
    </xf>
    <xf numFmtId="0" fontId="0" fillId="0" borderId="0" xfId="0" applyAlignment="1">
      <alignment vertical="center" shrinkToFit="1"/>
    </xf>
    <xf numFmtId="0" fontId="6" fillId="5" borderId="17" xfId="6" applyFont="1" applyFill="1" applyBorder="1" applyAlignment="1" applyProtection="1">
      <alignment horizontal="center" vertical="center"/>
    </xf>
    <xf numFmtId="0" fontId="1" fillId="5" borderId="18" xfId="0" applyFont="1" applyFill="1" applyBorder="1">
      <alignment vertical="center"/>
    </xf>
    <xf numFmtId="0" fontId="6" fillId="5" borderId="18" xfId="0" applyFont="1" applyFill="1" applyBorder="1">
      <alignment vertical="center"/>
    </xf>
    <xf numFmtId="0" fontId="6" fillId="5" borderId="19" xfId="0" applyFont="1" applyFill="1" applyBorder="1" applyAlignment="1">
      <alignment horizontal="right" vertical="center"/>
    </xf>
    <xf numFmtId="0" fontId="10" fillId="0" borderId="109" xfId="4" applyFont="1" applyFill="1" applyBorder="1" applyAlignment="1" applyProtection="1">
      <alignment vertical="top"/>
    </xf>
    <xf numFmtId="0" fontId="10" fillId="0" borderId="110" xfId="4" applyFont="1" applyFill="1" applyBorder="1" applyAlignment="1" applyProtection="1">
      <alignment vertical="top"/>
    </xf>
    <xf numFmtId="0" fontId="0" fillId="3" borderId="81" xfId="0" applyFont="1" applyFill="1" applyBorder="1" applyAlignment="1">
      <alignment horizontal="left" vertical="center"/>
    </xf>
    <xf numFmtId="0" fontId="0" fillId="3" borderId="72" xfId="0" applyFont="1" applyFill="1" applyBorder="1" applyAlignment="1">
      <alignment horizontal="left" vertical="center"/>
    </xf>
    <xf numFmtId="0" fontId="0" fillId="3" borderId="111" xfId="0" applyFont="1" applyFill="1" applyBorder="1" applyAlignment="1">
      <alignment horizontal="left" vertical="center"/>
    </xf>
    <xf numFmtId="0" fontId="0" fillId="0" borderId="6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4" fillId="0" borderId="0" xfId="0" applyFont="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7" fillId="2" borderId="20" xfId="6" applyFont="1" applyFill="1" applyBorder="1" applyAlignment="1" applyProtection="1">
      <alignment horizontal="center" vertical="center"/>
    </xf>
    <xf numFmtId="0" fontId="7" fillId="2" borderId="21" xfId="6" applyFont="1" applyFill="1" applyBorder="1" applyAlignment="1" applyProtection="1">
      <alignment horizontal="center" vertical="center"/>
    </xf>
    <xf numFmtId="0" fontId="8" fillId="0" borderId="22" xfId="4" applyFont="1" applyFill="1" applyBorder="1" applyAlignment="1" applyProtection="1">
      <alignment horizontal="left" vertical="center" wrapText="1" shrinkToFit="1"/>
    </xf>
    <xf numFmtId="0" fontId="0" fillId="0" borderId="21" xfId="0" applyFill="1" applyBorder="1" applyAlignment="1">
      <alignment horizontal="left" vertical="center"/>
    </xf>
    <xf numFmtId="0" fontId="0" fillId="0" borderId="23" xfId="0" applyFill="1" applyBorder="1" applyAlignment="1">
      <alignment horizontal="left" vertical="center"/>
    </xf>
    <xf numFmtId="0" fontId="9" fillId="2" borderId="24" xfId="4" applyFont="1" applyFill="1" applyBorder="1" applyAlignment="1" applyProtection="1">
      <alignment horizontal="center" vertical="center" wrapText="1" shrinkToFit="1"/>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0" fillId="0" borderId="21"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7" fillId="2" borderId="24" xfId="4" applyFont="1" applyFill="1" applyBorder="1" applyAlignment="1" applyProtection="1">
      <alignment horizontal="center" vertical="center"/>
    </xf>
    <xf numFmtId="0" fontId="0" fillId="0" borderId="25" xfId="0" applyBorder="1" applyAlignment="1">
      <alignment horizontal="center" vertical="center"/>
    </xf>
    <xf numFmtId="0" fontId="6" fillId="5" borderId="18" xfId="0" applyFont="1" applyFill="1" applyBorder="1" applyAlignment="1">
      <alignment horizontal="center" vertical="center"/>
    </xf>
    <xf numFmtId="3" fontId="1" fillId="0" borderId="50" xfId="2" applyNumberFormat="1" applyFont="1" applyFill="1" applyBorder="1" applyAlignment="1">
      <alignment horizontal="center" vertical="center"/>
    </xf>
    <xf numFmtId="3" fontId="1" fillId="0" borderId="51" xfId="2" applyNumberFormat="1" applyFont="1" applyFill="1" applyBorder="1" applyAlignment="1">
      <alignment horizontal="center" vertical="center"/>
    </xf>
    <xf numFmtId="0" fontId="12" fillId="2" borderId="14" xfId="6" applyFont="1" applyFill="1" applyBorder="1" applyAlignment="1" applyProtection="1">
      <alignment horizontal="center" vertical="center" wrapText="1" shrinkToFit="1"/>
    </xf>
    <xf numFmtId="0" fontId="12" fillId="2" borderId="15" xfId="6" applyFont="1" applyFill="1" applyBorder="1" applyAlignment="1" applyProtection="1">
      <alignment horizontal="center" vertical="center" wrapText="1" shrinkToFit="1"/>
    </xf>
    <xf numFmtId="0" fontId="12" fillId="2" borderId="31" xfId="6" applyFont="1" applyFill="1" applyBorder="1" applyAlignment="1" applyProtection="1">
      <alignment horizontal="center" vertical="center" wrapText="1" shrinkToFit="1"/>
    </xf>
    <xf numFmtId="0" fontId="12" fillId="2" borderId="32" xfId="6" applyFont="1" applyFill="1" applyBorder="1" applyAlignment="1" applyProtection="1">
      <alignment horizontal="center" vertical="center" wrapText="1" shrinkToFit="1"/>
    </xf>
    <xf numFmtId="0" fontId="12" fillId="0" borderId="33" xfId="6" applyFont="1" applyFill="1" applyBorder="1" applyAlignment="1" applyProtection="1">
      <alignment horizontal="left" vertical="center" wrapText="1" shrinkToFit="1"/>
    </xf>
    <xf numFmtId="0" fontId="12" fillId="0" borderId="15" xfId="6" applyFont="1" applyFill="1" applyBorder="1" applyAlignment="1" applyProtection="1">
      <alignment horizontal="left" vertical="center" wrapText="1" shrinkToFit="1"/>
    </xf>
    <xf numFmtId="0" fontId="0" fillId="0" borderId="15" xfId="0" applyBorder="1" applyAlignment="1">
      <alignment horizontal="left" vertical="center" wrapText="1"/>
    </xf>
    <xf numFmtId="0" fontId="0" fillId="0" borderId="40" xfId="0" applyBorder="1" applyAlignment="1">
      <alignment horizontal="left" vertical="center" wrapText="1"/>
    </xf>
    <xf numFmtId="0" fontId="12" fillId="0" borderId="34" xfId="6" applyFont="1" applyFill="1" applyBorder="1" applyAlignment="1" applyProtection="1">
      <alignment horizontal="left" vertical="center" wrapText="1" shrinkToFit="1"/>
    </xf>
    <xf numFmtId="0" fontId="12" fillId="0" borderId="32" xfId="6" applyFont="1" applyFill="1" applyBorder="1" applyAlignment="1" applyProtection="1">
      <alignment horizontal="left" vertical="center" wrapText="1" shrinkToFit="1"/>
    </xf>
    <xf numFmtId="0" fontId="0" fillId="0" borderId="32" xfId="0" applyBorder="1" applyAlignment="1">
      <alignment horizontal="left" vertical="center" wrapText="1"/>
    </xf>
    <xf numFmtId="0" fontId="0" fillId="0" borderId="42" xfId="0" applyBorder="1" applyAlignment="1">
      <alignment horizontal="left" vertical="center" wrapText="1"/>
    </xf>
    <xf numFmtId="0" fontId="7" fillId="2" borderId="12" xfId="4" applyNumberFormat="1" applyFont="1" applyFill="1" applyBorder="1" applyAlignment="1" applyProtection="1">
      <alignment horizontal="center" vertical="center" wrapText="1"/>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2" fillId="0" borderId="15" xfId="4"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0" fillId="0" borderId="32" xfId="0" applyBorder="1" applyAlignment="1">
      <alignment horizontal="center" vertical="center" shrinkToFit="1"/>
    </xf>
    <xf numFmtId="0" fontId="0" fillId="0" borderId="36" xfId="0" applyBorder="1" applyAlignment="1">
      <alignment horizontal="center" vertical="center" shrinkToFit="1"/>
    </xf>
    <xf numFmtId="0" fontId="7" fillId="2" borderId="26" xfId="6" applyFont="1" applyFill="1" applyBorder="1" applyAlignment="1" applyProtection="1">
      <alignment horizontal="center" vertical="center" wrapText="1"/>
    </xf>
    <xf numFmtId="0" fontId="7" fillId="2" borderId="27" xfId="6" applyFont="1" applyFill="1" applyBorder="1" applyAlignment="1" applyProtection="1">
      <alignment horizontal="center" vertical="center" wrapText="1"/>
    </xf>
    <xf numFmtId="0" fontId="2" fillId="0" borderId="29" xfId="4" applyFont="1" applyFill="1" applyBorder="1" applyAlignment="1" applyProtection="1">
      <alignment horizontal="left" vertical="center" wrapText="1"/>
    </xf>
    <xf numFmtId="0" fontId="2" fillId="0" borderId="27" xfId="4" applyFont="1" applyFill="1" applyBorder="1" applyAlignment="1" applyProtection="1">
      <alignment horizontal="left" vertical="center" wrapText="1"/>
    </xf>
    <xf numFmtId="0" fontId="2" fillId="0" borderId="30" xfId="4" applyFont="1" applyFill="1" applyBorder="1" applyAlignment="1" applyProtection="1">
      <alignment horizontal="left" vertical="center" wrapText="1"/>
    </xf>
    <xf numFmtId="0" fontId="8" fillId="2" borderId="26" xfId="6" applyFont="1" applyFill="1" applyBorder="1" applyAlignment="1" applyProtection="1">
      <alignment horizontal="center" vertical="center" wrapText="1" shrinkToFit="1"/>
    </xf>
    <xf numFmtId="0" fontId="8" fillId="2" borderId="27" xfId="6" applyFont="1" applyFill="1" applyBorder="1" applyAlignment="1" applyProtection="1">
      <alignment horizontal="center" vertical="center" shrinkToFit="1"/>
    </xf>
    <xf numFmtId="0" fontId="8" fillId="2" borderId="28" xfId="6" applyFont="1" applyFill="1" applyBorder="1" applyAlignment="1" applyProtection="1">
      <alignment horizontal="center" vertical="center" shrinkToFit="1"/>
    </xf>
    <xf numFmtId="0" fontId="7" fillId="0" borderId="29"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0" fontId="7" fillId="2" borderId="12" xfId="4" applyFont="1" applyFill="1" applyBorder="1" applyAlignment="1" applyProtection="1">
      <alignment horizontal="center" vertical="center"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11" fillId="0" borderId="12" xfId="5" applyFont="1" applyFill="1" applyBorder="1" applyAlignment="1" applyProtection="1">
      <alignment horizontal="center" vertical="center" shrinkToFit="1"/>
    </xf>
    <xf numFmtId="0" fontId="11" fillId="0" borderId="27" xfId="5" applyFont="1" applyFill="1" applyBorder="1" applyAlignment="1" applyProtection="1">
      <alignment horizontal="center" vertical="center" shrinkToFit="1"/>
    </xf>
    <xf numFmtId="0" fontId="11" fillId="0" borderId="30" xfId="5" applyFont="1" applyFill="1" applyBorder="1" applyAlignment="1" applyProtection="1">
      <alignment horizontal="center" vertical="center" shrinkToFit="1"/>
    </xf>
    <xf numFmtId="0" fontId="12" fillId="2" borderId="26" xfId="6" applyFont="1" applyFill="1" applyBorder="1" applyAlignment="1" applyProtection="1">
      <alignment horizontal="center" vertical="center"/>
    </xf>
    <xf numFmtId="0" fontId="12" fillId="2" borderId="27" xfId="6" applyFont="1" applyFill="1" applyBorder="1" applyAlignment="1" applyProtection="1">
      <alignment horizontal="center" vertical="center"/>
    </xf>
    <xf numFmtId="0" fontId="7" fillId="0" borderId="29" xfId="4" applyFont="1" applyFill="1" applyBorder="1" applyAlignment="1" applyProtection="1">
      <alignment horizontal="center" vertical="center" wrapText="1" shrinkToFit="1"/>
    </xf>
    <xf numFmtId="0" fontId="7" fillId="2" borderId="12" xfId="6" applyFont="1" applyFill="1" applyBorder="1" applyAlignment="1" applyProtection="1">
      <alignment horizontal="center" vertical="center"/>
    </xf>
    <xf numFmtId="0" fontId="7" fillId="2" borderId="27" xfId="6" applyFont="1" applyFill="1" applyBorder="1" applyAlignment="1" applyProtection="1">
      <alignment horizontal="center" vertical="center"/>
    </xf>
    <xf numFmtId="0" fontId="7" fillId="2" borderId="13" xfId="6" applyFont="1" applyFill="1" applyBorder="1" applyAlignment="1" applyProtection="1">
      <alignment horizontal="center" vertical="center"/>
    </xf>
    <xf numFmtId="0" fontId="11" fillId="0" borderId="27" xfId="5" applyFont="1" applyFill="1" applyBorder="1" applyAlignment="1" applyProtection="1">
      <alignment horizontal="center" vertical="center" wrapText="1"/>
    </xf>
    <xf numFmtId="0" fontId="0" fillId="0" borderId="27" xfId="0" applyFill="1" applyBorder="1" applyAlignment="1">
      <alignment horizontal="center" vertical="center"/>
    </xf>
    <xf numFmtId="0" fontId="0" fillId="0" borderId="30" xfId="0" applyFill="1" applyBorder="1" applyAlignment="1">
      <alignment horizontal="center" vertical="center"/>
    </xf>
    <xf numFmtId="3" fontId="1" fillId="0" borderId="53" xfId="2" applyNumberFormat="1" applyFont="1" applyFill="1" applyBorder="1" applyAlignment="1">
      <alignment horizontal="center" vertical="center"/>
    </xf>
    <xf numFmtId="3" fontId="0" fillId="0" borderId="53" xfId="2" applyNumberFormat="1" applyFont="1" applyFill="1" applyBorder="1" applyAlignment="1">
      <alignment horizontal="center" vertical="center"/>
    </xf>
    <xf numFmtId="3" fontId="1" fillId="0" borderId="54" xfId="2" applyNumberFormat="1" applyFont="1" applyFill="1" applyBorder="1" applyAlignment="1">
      <alignment horizontal="center" vertical="center"/>
    </xf>
    <xf numFmtId="0" fontId="7" fillId="2" borderId="28" xfId="6" applyFont="1" applyFill="1" applyBorder="1" applyAlignment="1" applyProtection="1">
      <alignment horizontal="center" vertical="center" wrapText="1"/>
    </xf>
    <xf numFmtId="0" fontId="0" fillId="0" borderId="29" xfId="4" applyFont="1" applyFill="1" applyBorder="1" applyAlignment="1" applyProtection="1">
      <alignment vertical="center" wrapText="1"/>
    </xf>
    <xf numFmtId="0" fontId="1" fillId="0" borderId="27" xfId="4" applyFont="1" applyFill="1" applyBorder="1" applyAlignment="1" applyProtection="1">
      <alignment vertical="center" wrapText="1"/>
    </xf>
    <xf numFmtId="0" fontId="1" fillId="0" borderId="30" xfId="4" applyFont="1" applyFill="1" applyBorder="1" applyAlignment="1" applyProtection="1">
      <alignment vertical="center" wrapText="1"/>
    </xf>
    <xf numFmtId="0" fontId="7" fillId="2" borderId="14" xfId="6" applyFont="1" applyFill="1" applyBorder="1" applyAlignment="1" applyProtection="1">
      <alignment horizontal="center" vertical="center" wrapText="1"/>
    </xf>
    <xf numFmtId="0" fontId="7" fillId="2" borderId="15" xfId="6" applyFont="1" applyFill="1" applyBorder="1" applyAlignment="1" applyProtection="1">
      <alignment horizontal="center" vertical="center" wrapText="1"/>
    </xf>
    <xf numFmtId="0" fontId="7" fillId="2" borderId="16" xfId="6" applyFont="1" applyFill="1" applyBorder="1" applyAlignment="1" applyProtection="1">
      <alignment horizontal="center" vertical="center" wrapText="1"/>
    </xf>
    <xf numFmtId="0" fontId="7" fillId="2" borderId="9"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7" fillId="2" borderId="10" xfId="6"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xf>
    <xf numFmtId="0" fontId="7" fillId="2" borderId="32" xfId="6" applyFont="1" applyFill="1" applyBorder="1" applyAlignment="1" applyProtection="1">
      <alignment horizontal="center" vertical="center" wrapText="1"/>
    </xf>
    <xf numFmtId="0" fontId="7" fillId="2" borderId="37"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wrapText="1"/>
    </xf>
    <xf numFmtId="0" fontId="7" fillId="0" borderId="39" xfId="6" applyFont="1" applyFill="1" applyBorder="1" applyAlignment="1" applyProtection="1">
      <alignment horizontal="center" vertical="center" wrapText="1"/>
    </xf>
    <xf numFmtId="0" fontId="0" fillId="2" borderId="1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0" xfId="0" applyFont="1" applyFill="1" applyBorder="1" applyAlignment="1">
      <alignment horizontal="center" vertical="center"/>
    </xf>
    <xf numFmtId="0" fontId="11" fillId="2" borderId="33" xfId="6" applyFont="1" applyFill="1" applyBorder="1" applyAlignment="1" applyProtection="1">
      <alignment horizontal="center" vertical="center" wrapText="1"/>
    </xf>
    <xf numFmtId="0" fontId="1" fillId="2" borderId="4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2" borderId="43" xfId="6" applyFont="1" applyFill="1" applyBorder="1" applyAlignment="1" applyProtection="1">
      <alignment horizontal="center" vertical="center" wrapText="1"/>
    </xf>
    <xf numFmtId="0" fontId="11" fillId="2" borderId="15" xfId="6" applyFont="1" applyFill="1" applyBorder="1" applyAlignment="1" applyProtection="1">
      <alignment horizontal="center" vertical="center" wrapText="1"/>
    </xf>
    <xf numFmtId="0" fontId="11" fillId="2" borderId="40" xfId="6" applyFont="1" applyFill="1" applyBorder="1" applyAlignment="1" applyProtection="1">
      <alignment horizontal="center" vertical="center" wrapText="1"/>
    </xf>
    <xf numFmtId="3" fontId="1" fillId="0" borderId="44" xfId="2" applyNumberFormat="1" applyFont="1" applyFill="1" applyBorder="1" applyAlignment="1">
      <alignment horizontal="center" vertical="center"/>
    </xf>
    <xf numFmtId="3" fontId="1" fillId="0" borderId="75" xfId="2" applyNumberFormat="1" applyFont="1" applyFill="1" applyBorder="1" applyAlignment="1">
      <alignment horizontal="center" vertical="center"/>
    </xf>
    <xf numFmtId="3" fontId="1" fillId="0" borderId="65" xfId="2" applyNumberFormat="1" applyFont="1" applyFill="1" applyBorder="1" applyAlignment="1">
      <alignment horizontal="center" vertical="center"/>
    </xf>
    <xf numFmtId="3" fontId="1" fillId="0" borderId="66" xfId="2" applyNumberFormat="1" applyFont="1" applyFill="1" applyBorder="1" applyAlignment="1">
      <alignment horizontal="center" vertical="center"/>
    </xf>
    <xf numFmtId="0" fontId="0" fillId="0" borderId="44" xfId="0"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1" fillId="2" borderId="46" xfId="6" applyFont="1" applyFill="1" applyBorder="1" applyAlignment="1" applyProtection="1">
      <alignment horizontal="center" vertical="center" wrapText="1"/>
    </xf>
    <xf numFmtId="0" fontId="11" fillId="2" borderId="47" xfId="6" applyFont="1" applyFill="1" applyBorder="1" applyAlignment="1" applyProtection="1">
      <alignment horizontal="center" vertical="center" wrapText="1"/>
    </xf>
    <xf numFmtId="0" fontId="11" fillId="2" borderId="48" xfId="6" applyFont="1" applyFill="1" applyBorder="1" applyAlignment="1" applyProtection="1">
      <alignment horizontal="center" vertical="center" wrapText="1"/>
    </xf>
    <xf numFmtId="3" fontId="1" fillId="0" borderId="49" xfId="2" applyNumberFormat="1" applyFont="1" applyFill="1" applyBorder="1" applyAlignment="1">
      <alignment horizontal="center" vertical="center"/>
    </xf>
    <xf numFmtId="0" fontId="11" fillId="2" borderId="55" xfId="6" applyFont="1" applyFill="1" applyBorder="1" applyAlignment="1" applyProtection="1">
      <alignment horizontal="center" vertical="center" wrapText="1"/>
    </xf>
    <xf numFmtId="0" fontId="11" fillId="2" borderId="11" xfId="6" applyFont="1" applyFill="1" applyBorder="1" applyAlignment="1" applyProtection="1">
      <alignment horizontal="center" vertical="center" wrapText="1"/>
    </xf>
    <xf numFmtId="177" fontId="1" fillId="0" borderId="11" xfId="1" applyNumberFormat="1" applyFont="1" applyFill="1" applyBorder="1" applyAlignment="1">
      <alignment horizontal="center" vertical="center"/>
    </xf>
    <xf numFmtId="3" fontId="1" fillId="0" borderId="57" xfId="2" applyNumberFormat="1" applyFont="1" applyFill="1" applyBorder="1" applyAlignment="1">
      <alignment horizontal="center" vertical="center"/>
    </xf>
    <xf numFmtId="3" fontId="1" fillId="0" borderId="58" xfId="2" applyNumberFormat="1" applyFont="1" applyFill="1" applyBorder="1" applyAlignment="1">
      <alignment horizontal="center" vertical="center"/>
    </xf>
    <xf numFmtId="3" fontId="1" fillId="0" borderId="59" xfId="2" applyNumberFormat="1" applyFont="1" applyFill="1" applyBorder="1" applyAlignment="1">
      <alignment horizontal="center" vertical="center"/>
    </xf>
    <xf numFmtId="0" fontId="0" fillId="0" borderId="3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0" fillId="0" borderId="11" xfId="0" applyFont="1" applyFill="1" applyBorder="1" applyAlignment="1">
      <alignment horizontal="center" vertical="center"/>
    </xf>
    <xf numFmtId="3" fontId="1" fillId="0" borderId="39" xfId="2" applyNumberFormat="1" applyFont="1" applyFill="1" applyBorder="1" applyAlignment="1">
      <alignment horizontal="center" vertical="center"/>
    </xf>
    <xf numFmtId="3" fontId="1" fillId="0" borderId="56" xfId="2" applyNumberFormat="1" applyFont="1" applyFill="1" applyBorder="1" applyAlignment="1">
      <alignment horizontal="center" vertical="center"/>
    </xf>
    <xf numFmtId="3" fontId="1" fillId="0" borderId="12" xfId="2" applyNumberFormat="1" applyFont="1" applyFill="1" applyBorder="1" applyAlignment="1">
      <alignment horizontal="center" vertical="center"/>
    </xf>
    <xf numFmtId="3" fontId="1" fillId="0" borderId="27" xfId="2" applyNumberFormat="1" applyFont="1" applyFill="1" applyBorder="1" applyAlignment="1">
      <alignment horizontal="center" vertical="center"/>
    </xf>
    <xf numFmtId="3" fontId="1" fillId="0" borderId="13" xfId="2" applyNumberFormat="1" applyFont="1" applyFill="1" applyBorder="1" applyAlignment="1">
      <alignment horizontal="center" vertical="center"/>
    </xf>
    <xf numFmtId="3" fontId="1" fillId="0" borderId="11" xfId="2" applyNumberFormat="1" applyFont="1" applyFill="1" applyBorder="1" applyAlignment="1">
      <alignment horizontal="center" vertical="center"/>
    </xf>
    <xf numFmtId="0" fontId="11" fillId="2" borderId="52" xfId="6" applyFont="1" applyFill="1" applyBorder="1" applyAlignment="1" applyProtection="1">
      <alignment horizontal="center" vertical="center" wrapText="1"/>
    </xf>
    <xf numFmtId="0" fontId="11" fillId="2" borderId="32" xfId="6" applyFont="1" applyFill="1" applyBorder="1" applyAlignment="1" applyProtection="1">
      <alignment horizontal="center" vertical="center" wrapText="1"/>
    </xf>
    <xf numFmtId="0" fontId="11" fillId="2" borderId="42" xfId="6"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12"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2" borderId="29"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2"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16" fillId="2" borderId="12"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0" fontId="0" fillId="2" borderId="27" xfId="0" applyFont="1" applyFill="1" applyBorder="1" applyAlignment="1">
      <alignment horizontal="center" vertical="center"/>
    </xf>
    <xf numFmtId="0" fontId="0" fillId="2" borderId="13" xfId="0" applyFont="1" applyFill="1" applyBorder="1" applyAlignment="1">
      <alignment horizontal="center" vertical="center"/>
    </xf>
    <xf numFmtId="0" fontId="0" fillId="0" borderId="3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0" xfId="0" applyFont="1" applyFill="1" applyBorder="1" applyAlignment="1">
      <alignment horizontal="center" vertical="center"/>
    </xf>
    <xf numFmtId="0" fontId="16" fillId="2" borderId="43" xfId="0" applyFont="1" applyFill="1" applyBorder="1" applyAlignment="1">
      <alignment horizontal="center" vertical="center" wrapText="1" shrinkToFit="1"/>
    </xf>
    <xf numFmtId="0" fontId="16" fillId="2" borderId="15"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38" fontId="0" fillId="0" borderId="60" xfId="2" applyFont="1" applyFill="1" applyBorder="1" applyAlignment="1">
      <alignment horizontal="center" vertical="center"/>
    </xf>
    <xf numFmtId="38" fontId="1" fillId="0" borderId="60" xfId="2" applyFont="1" applyFill="1" applyBorder="1" applyAlignment="1">
      <alignment horizontal="center" vertical="center"/>
    </xf>
    <xf numFmtId="0" fontId="0" fillId="0" borderId="43" xfId="0" applyFont="1" applyFill="1" applyBorder="1" applyAlignment="1">
      <alignment horizontal="center" vertical="center"/>
    </xf>
    <xf numFmtId="0" fontId="1" fillId="0" borderId="35"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 fillId="0" borderId="43" xfId="0" applyFont="1" applyFill="1" applyBorder="1" applyAlignment="1">
      <alignment horizontal="center" vertical="center" shrinkToFit="1"/>
    </xf>
    <xf numFmtId="0" fontId="0" fillId="0" borderId="1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68"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8" xfId="0" applyFont="1" applyFill="1" applyBorder="1" applyAlignment="1">
      <alignment horizontal="left" vertical="center" wrapText="1"/>
    </xf>
    <xf numFmtId="38" fontId="0" fillId="0" borderId="49" xfId="2" applyFont="1" applyFill="1" applyBorder="1" applyAlignment="1">
      <alignment horizontal="center" vertical="center"/>
    </xf>
    <xf numFmtId="0" fontId="0" fillId="0" borderId="6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12" fillId="2" borderId="15" xfId="0" applyFont="1" applyFill="1" applyBorder="1" applyAlignment="1">
      <alignment horizontal="center" vertical="center"/>
    </xf>
    <xf numFmtId="0" fontId="14" fillId="2" borderId="14" xfId="0" applyFont="1" applyFill="1" applyBorder="1" applyAlignment="1">
      <alignment horizontal="center" vertical="center" textRotation="255"/>
    </xf>
    <xf numFmtId="0" fontId="14" fillId="2" borderId="35"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36" xfId="0" applyFont="1" applyFill="1" applyBorder="1" applyAlignment="1">
      <alignment horizontal="center" vertical="center" textRotation="255"/>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40" xfId="0" applyFont="1" applyFill="1" applyBorder="1" applyAlignment="1">
      <alignment horizontal="center" vertical="center"/>
    </xf>
    <xf numFmtId="0" fontId="10" fillId="3"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35" xfId="0" applyFont="1" applyFill="1" applyBorder="1" applyAlignment="1">
      <alignment horizontal="center" vertical="center"/>
    </xf>
    <xf numFmtId="0" fontId="0" fillId="0" borderId="43" xfId="0" applyFont="1" applyFill="1" applyBorder="1" applyAlignment="1">
      <alignment horizontal="center" vertical="top"/>
    </xf>
    <xf numFmtId="0" fontId="0" fillId="0" borderId="15" xfId="0" applyFont="1" applyFill="1" applyBorder="1" applyAlignment="1">
      <alignment horizontal="center" vertical="top"/>
    </xf>
    <xf numFmtId="0" fontId="0" fillId="0" borderId="35" xfId="0" applyFont="1" applyFill="1" applyBorder="1" applyAlignment="1">
      <alignment horizontal="center" vertical="top"/>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3" xfId="0" applyFont="1" applyFill="1" applyBorder="1" applyAlignment="1">
      <alignment horizontal="center" vertical="center"/>
    </xf>
    <xf numFmtId="38" fontId="0" fillId="0" borderId="11" xfId="2" applyFont="1" applyFill="1" applyBorder="1" applyAlignment="1">
      <alignment horizontal="center" vertical="center"/>
    </xf>
    <xf numFmtId="0" fontId="0" fillId="0" borderId="52" xfId="0" applyFont="1" applyFill="1" applyBorder="1" applyAlignment="1">
      <alignment horizontal="center" vertical="top"/>
    </xf>
    <xf numFmtId="0" fontId="0" fillId="0" borderId="32" xfId="0" applyFont="1" applyFill="1" applyBorder="1" applyAlignment="1">
      <alignment horizontal="center" vertical="top"/>
    </xf>
    <xf numFmtId="0" fontId="0" fillId="0" borderId="36" xfId="0" applyFont="1" applyFill="1" applyBorder="1" applyAlignment="1">
      <alignment horizontal="center" vertical="top"/>
    </xf>
    <xf numFmtId="0" fontId="0" fillId="0" borderId="14" xfId="0" applyFont="1" applyFill="1" applyBorder="1" applyAlignment="1">
      <alignment horizontal="center" vertical="center" wrapText="1" shrinkToFit="1"/>
    </xf>
    <xf numFmtId="0" fontId="0" fillId="0" borderId="15" xfId="0" applyFont="1" applyFill="1" applyBorder="1" applyAlignment="1">
      <alignment horizontal="center" vertical="center" wrapText="1" shrinkToFit="1"/>
    </xf>
    <xf numFmtId="0" fontId="0" fillId="0" borderId="40" xfId="0" applyFont="1" applyFill="1" applyBorder="1" applyAlignment="1">
      <alignment horizontal="center" vertical="center" wrapText="1" shrinkToFit="1"/>
    </xf>
    <xf numFmtId="0" fontId="0" fillId="0" borderId="64"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66" xfId="0" applyFont="1" applyFill="1" applyBorder="1" applyAlignment="1">
      <alignment horizontal="center" vertical="center" shrinkToFit="1"/>
    </xf>
    <xf numFmtId="0" fontId="0" fillId="0" borderId="67"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68"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48" xfId="0" applyFont="1" applyFill="1" applyBorder="1" applyAlignment="1">
      <alignment horizontal="left" vertical="center" shrinkToFit="1"/>
    </xf>
    <xf numFmtId="0" fontId="7" fillId="2" borderId="7" xfId="6" applyFont="1" applyFill="1" applyBorder="1" applyAlignment="1" applyProtection="1">
      <alignment horizontal="center" vertical="center" wrapText="1"/>
    </xf>
    <xf numFmtId="0" fontId="7" fillId="2" borderId="3" xfId="6" applyFont="1" applyFill="1" applyBorder="1" applyAlignment="1" applyProtection="1">
      <alignment horizontal="center" vertical="center" wrapText="1"/>
    </xf>
    <xf numFmtId="0" fontId="7" fillId="2" borderId="8" xfId="6" applyFont="1" applyFill="1" applyBorder="1" applyAlignment="1" applyProtection="1">
      <alignment horizontal="center" vertical="center" wrapText="1"/>
    </xf>
    <xf numFmtId="0" fontId="7" fillId="2" borderId="69" xfId="6" applyFont="1" applyFill="1" applyBorder="1" applyAlignment="1" applyProtection="1">
      <alignment horizontal="center" vertical="center" wrapText="1"/>
    </xf>
    <xf numFmtId="0" fontId="7" fillId="2" borderId="1" xfId="6" applyFont="1" applyFill="1" applyBorder="1" applyAlignment="1" applyProtection="1">
      <alignment horizontal="center" vertical="center" wrapText="1"/>
    </xf>
    <xf numFmtId="0" fontId="7" fillId="2" borderId="70" xfId="6" applyFont="1" applyFill="1" applyBorder="1" applyAlignment="1" applyProtection="1">
      <alignment horizontal="center" vertical="center" wrapText="1"/>
    </xf>
    <xf numFmtId="0" fontId="12" fillId="2" borderId="6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0" fillId="0" borderId="34"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3"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13"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10" fillId="0" borderId="46" xfId="0" applyFont="1" applyFill="1" applyBorder="1" applyAlignment="1">
      <alignment horizontal="left"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176" fontId="0" fillId="0" borderId="46" xfId="0" applyNumberFormat="1" applyFont="1" applyFill="1" applyBorder="1" applyAlignment="1">
      <alignment horizontal="right" vertical="center"/>
    </xf>
    <xf numFmtId="176" fontId="0" fillId="0" borderId="47" xfId="0" applyNumberFormat="1" applyFont="1" applyFill="1" applyBorder="1" applyAlignment="1">
      <alignment horizontal="right" vertical="center"/>
    </xf>
    <xf numFmtId="176" fontId="0" fillId="0" borderId="48" xfId="0" applyNumberFormat="1" applyFont="1" applyFill="1" applyBorder="1" applyAlignment="1">
      <alignment horizontal="right" vertical="center"/>
    </xf>
    <xf numFmtId="0" fontId="0" fillId="0" borderId="7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176" fontId="0" fillId="0" borderId="46" xfId="0" applyNumberFormat="1" applyFill="1" applyBorder="1" applyAlignment="1">
      <alignment horizontal="right" vertical="center"/>
    </xf>
    <xf numFmtId="176" fontId="0" fillId="0" borderId="47" xfId="0" applyNumberFormat="1" applyFill="1" applyBorder="1" applyAlignment="1">
      <alignment horizontal="right" vertical="center"/>
    </xf>
    <xf numFmtId="176" fontId="0" fillId="0" borderId="89" xfId="0" applyNumberFormat="1" applyFill="1" applyBorder="1" applyAlignment="1">
      <alignment horizontal="right" vertical="center"/>
    </xf>
    <xf numFmtId="0" fontId="10" fillId="0" borderId="27"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0" fillId="0" borderId="74" xfId="0" applyFont="1" applyFill="1" applyBorder="1" applyAlignment="1">
      <alignment horizontal="center" vertical="center" shrinkToFit="1"/>
    </xf>
    <xf numFmtId="0" fontId="10" fillId="0" borderId="75" xfId="0" applyFont="1" applyFill="1" applyBorder="1" applyAlignment="1">
      <alignment horizontal="left" vertical="center" wrapText="1"/>
    </xf>
    <xf numFmtId="0" fontId="0" fillId="0" borderId="65" xfId="0" applyFont="1" applyFill="1" applyBorder="1" applyAlignment="1">
      <alignment horizontal="left" vertical="center"/>
    </xf>
    <xf numFmtId="0" fontId="0" fillId="0" borderId="66" xfId="0" applyFont="1" applyFill="1" applyBorder="1" applyAlignment="1">
      <alignment horizontal="left" vertical="center"/>
    </xf>
    <xf numFmtId="176" fontId="0" fillId="0" borderId="75"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66" xfId="0" applyNumberFormat="1" applyFont="1" applyFill="1" applyBorder="1" applyAlignment="1">
      <alignment horizontal="right" vertical="center"/>
    </xf>
    <xf numFmtId="0" fontId="0" fillId="0" borderId="7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176" fontId="0" fillId="0" borderId="75" xfId="0" applyNumberFormat="1" applyFill="1" applyBorder="1" applyAlignment="1">
      <alignment horizontal="right" vertical="center"/>
    </xf>
    <xf numFmtId="176" fontId="0" fillId="0" borderId="65" xfId="0" applyNumberFormat="1" applyFill="1" applyBorder="1" applyAlignment="1">
      <alignment horizontal="right" vertical="center"/>
    </xf>
    <xf numFmtId="176" fontId="0" fillId="0" borderId="88" xfId="0" applyNumberFormat="1" applyFill="1" applyBorder="1" applyAlignment="1">
      <alignment horizontal="right" vertical="center"/>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10" fillId="0" borderId="80" xfId="0" applyFont="1" applyFill="1" applyBorder="1" applyAlignment="1">
      <alignment horizontal="left" vertical="center" wrapText="1"/>
    </xf>
    <xf numFmtId="0" fontId="0" fillId="0" borderId="78" xfId="0" applyFill="1" applyBorder="1" applyAlignment="1">
      <alignment horizontal="left" vertical="center"/>
    </xf>
    <xf numFmtId="0" fontId="0" fillId="0" borderId="79" xfId="0" applyFill="1" applyBorder="1" applyAlignment="1">
      <alignment horizontal="left" vertical="center"/>
    </xf>
    <xf numFmtId="176" fontId="0" fillId="0" borderId="80" xfId="0" applyNumberFormat="1" applyFill="1" applyBorder="1" applyAlignment="1">
      <alignment horizontal="right" vertical="center"/>
    </xf>
    <xf numFmtId="176" fontId="0" fillId="0" borderId="78" xfId="0" applyNumberFormat="1" applyFill="1" applyBorder="1" applyAlignment="1">
      <alignment horizontal="right" vertical="center"/>
    </xf>
    <xf numFmtId="0" fontId="10" fillId="0" borderId="78" xfId="0" applyFont="1" applyFill="1" applyBorder="1" applyAlignment="1">
      <alignment horizontal="left" vertical="center" wrapText="1"/>
    </xf>
    <xf numFmtId="0" fontId="10" fillId="0" borderId="79" xfId="0" applyFont="1" applyFill="1" applyBorder="1" applyAlignment="1">
      <alignment horizontal="left" vertical="center" wrapText="1"/>
    </xf>
    <xf numFmtId="176" fontId="0" fillId="0" borderId="90" xfId="0" applyNumberFormat="1" applyFill="1" applyBorder="1" applyAlignment="1">
      <alignment horizontal="righ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9" xfId="0" applyFill="1" applyBorder="1" applyAlignment="1">
      <alignment horizontal="center" vertical="center"/>
    </xf>
    <xf numFmtId="0" fontId="10" fillId="0" borderId="57" xfId="0" applyFont="1" applyFill="1" applyBorder="1" applyAlignment="1">
      <alignment horizontal="center" vertical="center" wrapText="1"/>
    </xf>
    <xf numFmtId="0" fontId="0" fillId="0" borderId="58" xfId="0" applyFill="1" applyBorder="1" applyAlignment="1">
      <alignment horizontal="center" vertical="center"/>
    </xf>
    <xf numFmtId="0" fontId="0" fillId="0" borderId="59" xfId="0" applyFill="1" applyBorder="1" applyAlignment="1">
      <alignment horizontal="center" vertical="center"/>
    </xf>
    <xf numFmtId="176" fontId="0" fillId="0" borderId="12" xfId="0" applyNumberFormat="1" applyFill="1" applyBorder="1" applyAlignment="1">
      <alignment horizontal="right" vertical="center"/>
    </xf>
    <xf numFmtId="176" fontId="0" fillId="0" borderId="27" xfId="0" applyNumberFormat="1" applyFill="1" applyBorder="1" applyAlignment="1">
      <alignment horizontal="right" vertical="center"/>
    </xf>
    <xf numFmtId="176" fontId="0" fillId="0" borderId="13" xfId="0" applyNumberFormat="1" applyFill="1" applyBorder="1" applyAlignment="1">
      <alignment horizontal="right" vertical="center"/>
    </xf>
    <xf numFmtId="176" fontId="0" fillId="0" borderId="30" xfId="0" applyNumberFormat="1" applyFill="1" applyBorder="1" applyAlignment="1">
      <alignment horizontal="right" vertical="center"/>
    </xf>
    <xf numFmtId="176" fontId="0" fillId="0" borderId="48" xfId="0" applyNumberFormat="1" applyFill="1" applyBorder="1" applyAlignment="1">
      <alignment horizontal="right" vertical="center"/>
    </xf>
    <xf numFmtId="0" fontId="0" fillId="0" borderId="65" xfId="0" applyFill="1" applyBorder="1" applyAlignment="1">
      <alignment horizontal="left" vertical="center"/>
    </xf>
    <xf numFmtId="0" fontId="0" fillId="0" borderId="66" xfId="0" applyFill="1" applyBorder="1" applyAlignment="1">
      <alignment horizontal="left" vertical="center"/>
    </xf>
    <xf numFmtId="176" fontId="0" fillId="0" borderId="66" xfId="0" applyNumberFormat="1" applyFill="1" applyBorder="1" applyAlignment="1">
      <alignment horizontal="right" vertical="center"/>
    </xf>
    <xf numFmtId="0" fontId="1" fillId="0" borderId="30" xfId="0" applyFont="1" applyFill="1" applyBorder="1" applyAlignment="1">
      <alignment horizontal="center" vertical="center"/>
    </xf>
    <xf numFmtId="0" fontId="10" fillId="0" borderId="30" xfId="0" applyFont="1" applyFill="1" applyBorder="1" applyAlignment="1">
      <alignment horizontal="center" vertical="center"/>
    </xf>
    <xf numFmtId="0" fontId="16" fillId="0" borderId="101" xfId="0" applyFont="1" applyFill="1" applyBorder="1" applyAlignment="1">
      <alignment horizontal="center" vertical="center"/>
    </xf>
    <xf numFmtId="0" fontId="16" fillId="0" borderId="102" xfId="0" applyFont="1" applyFill="1" applyBorder="1" applyAlignment="1">
      <alignment horizontal="center" vertical="center"/>
    </xf>
    <xf numFmtId="0" fontId="16" fillId="0" borderId="103" xfId="0" applyFont="1" applyFill="1" applyBorder="1" applyAlignment="1">
      <alignment horizontal="center" vertical="center"/>
    </xf>
    <xf numFmtId="0" fontId="10" fillId="0" borderId="104" xfId="0" applyFont="1" applyFill="1" applyBorder="1" applyAlignment="1">
      <alignment horizontal="left" vertical="center" wrapText="1"/>
    </xf>
    <xf numFmtId="0" fontId="0" fillId="0" borderId="102" xfId="0" applyFill="1" applyBorder="1" applyAlignment="1">
      <alignment horizontal="left" vertical="center"/>
    </xf>
    <xf numFmtId="0" fontId="0" fillId="0" borderId="103" xfId="0" applyFill="1" applyBorder="1" applyAlignment="1">
      <alignment horizontal="left" vertical="center"/>
    </xf>
    <xf numFmtId="176" fontId="0" fillId="0" borderId="104" xfId="0" applyNumberFormat="1" applyFill="1" applyBorder="1" applyAlignment="1">
      <alignment horizontal="right" vertical="center"/>
    </xf>
    <xf numFmtId="176" fontId="0" fillId="0" borderId="102" xfId="0" applyNumberFormat="1" applyFill="1" applyBorder="1" applyAlignment="1">
      <alignment horizontal="right" vertical="center"/>
    </xf>
    <xf numFmtId="176" fontId="0" fillId="0" borderId="103" xfId="0" applyNumberFormat="1" applyFill="1" applyBorder="1" applyAlignment="1">
      <alignment horizontal="right" vertical="center"/>
    </xf>
    <xf numFmtId="0" fontId="16" fillId="0" borderId="7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8" fillId="0" borderId="46" xfId="0" applyFont="1" applyFill="1" applyBorder="1" applyAlignment="1">
      <alignment horizontal="left" vertical="center" wrapText="1"/>
    </xf>
    <xf numFmtId="0" fontId="18" fillId="0" borderId="47" xfId="0" applyFont="1" applyFill="1" applyBorder="1" applyAlignment="1">
      <alignment horizontal="left" vertical="center"/>
    </xf>
    <xf numFmtId="0" fontId="18" fillId="0" borderId="48" xfId="0" applyFont="1" applyFill="1" applyBorder="1" applyAlignment="1">
      <alignment horizontal="left" vertical="center"/>
    </xf>
    <xf numFmtId="176" fontId="0" fillId="0" borderId="97" xfId="0" applyNumberFormat="1" applyFill="1" applyBorder="1" applyAlignment="1">
      <alignment horizontal="right" vertical="center"/>
    </xf>
    <xf numFmtId="0" fontId="16" fillId="0" borderId="76"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48" xfId="0" applyFont="1" applyFill="1" applyBorder="1" applyAlignment="1">
      <alignment horizontal="center" vertical="center"/>
    </xf>
    <xf numFmtId="176" fontId="0" fillId="0" borderId="96" xfId="0" applyNumberFormat="1" applyFill="1" applyBorder="1" applyAlignment="1">
      <alignment horizontal="right" vertical="center"/>
    </xf>
    <xf numFmtId="0" fontId="0" fillId="2" borderId="11" xfId="0" applyFill="1" applyBorder="1" applyAlignment="1">
      <alignment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10" fillId="0" borderId="91" xfId="0" applyFont="1" applyFill="1" applyBorder="1" applyAlignment="1">
      <alignment horizontal="center" vertical="center" wrapText="1"/>
    </xf>
    <xf numFmtId="0" fontId="0" fillId="0" borderId="92" xfId="0" applyFill="1" applyBorder="1" applyAlignment="1">
      <alignment horizontal="center" vertical="center"/>
    </xf>
    <xf numFmtId="0" fontId="0" fillId="0" borderId="93" xfId="0" applyFill="1" applyBorder="1" applyAlignment="1">
      <alignment horizontal="center" vertical="center"/>
    </xf>
    <xf numFmtId="176" fontId="0" fillId="0" borderId="94" xfId="0" applyNumberFormat="1" applyFill="1" applyBorder="1" applyAlignment="1">
      <alignment horizontal="right" vertical="center"/>
    </xf>
    <xf numFmtId="176" fontId="0" fillId="0" borderId="72" xfId="0" applyNumberFormat="1" applyFill="1" applyBorder="1" applyAlignment="1">
      <alignment horizontal="right" vertical="center"/>
    </xf>
    <xf numFmtId="176" fontId="0" fillId="0" borderId="95" xfId="0" applyNumberFormat="1" applyFill="1" applyBorder="1" applyAlignment="1">
      <alignment horizontal="right" vertical="center"/>
    </xf>
    <xf numFmtId="176" fontId="0" fillId="0" borderId="73" xfId="0" applyNumberFormat="1" applyFill="1" applyBorder="1" applyAlignment="1">
      <alignment horizontal="right" vertical="center"/>
    </xf>
    <xf numFmtId="0" fontId="10" fillId="0" borderId="12" xfId="0" applyFont="1" applyBorder="1" applyAlignment="1">
      <alignment vertical="center" wrapText="1"/>
    </xf>
    <xf numFmtId="0" fontId="10" fillId="0" borderId="27" xfId="0" applyFont="1" applyBorder="1" applyAlignment="1">
      <alignment vertical="center" wrapText="1"/>
    </xf>
    <xf numFmtId="0" fontId="10" fillId="0" borderId="13" xfId="0" applyFont="1" applyBorder="1" applyAlignment="1">
      <alignment vertical="center" wrapText="1"/>
    </xf>
    <xf numFmtId="0" fontId="0" fillId="0" borderId="12" xfId="0" applyBorder="1" applyAlignment="1">
      <alignment vertical="center" shrinkToFit="1"/>
    </xf>
    <xf numFmtId="0" fontId="0" fillId="0" borderId="27" xfId="0" applyBorder="1" applyAlignment="1">
      <alignment vertical="center" shrinkToFit="1"/>
    </xf>
    <xf numFmtId="0" fontId="0" fillId="0" borderId="13" xfId="0" applyBorder="1" applyAlignment="1">
      <alignment vertical="center" shrinkToFit="1"/>
    </xf>
    <xf numFmtId="38" fontId="0" fillId="0" borderId="12" xfId="2" applyFont="1" applyBorder="1" applyAlignment="1">
      <alignment vertical="center" wrapText="1"/>
    </xf>
    <xf numFmtId="38" fontId="0" fillId="0" borderId="27" xfId="2" applyFont="1" applyBorder="1" applyAlignment="1">
      <alignment vertical="center" wrapText="1"/>
    </xf>
    <xf numFmtId="38" fontId="0" fillId="0" borderId="13" xfId="2" applyFont="1" applyBorder="1" applyAlignment="1">
      <alignment vertical="center" wrapText="1"/>
    </xf>
    <xf numFmtId="0" fontId="0" fillId="0" borderId="12" xfId="0" applyBorder="1" applyAlignment="1">
      <alignment vertical="center"/>
    </xf>
    <xf numFmtId="0" fontId="0" fillId="0" borderId="27" xfId="0" applyBorder="1" applyAlignment="1">
      <alignment vertical="center"/>
    </xf>
    <xf numFmtId="0" fontId="0" fillId="0" borderId="13" xfId="0" applyBorder="1" applyAlignment="1">
      <alignment vertical="center"/>
    </xf>
    <xf numFmtId="177" fontId="0" fillId="0" borderId="12" xfId="0" applyNumberFormat="1" applyBorder="1" applyAlignment="1">
      <alignment vertical="center" shrinkToFit="1"/>
    </xf>
    <xf numFmtId="177" fontId="0" fillId="0" borderId="27" xfId="0" applyNumberFormat="1" applyBorder="1" applyAlignment="1">
      <alignment vertical="center" shrinkToFit="1"/>
    </xf>
    <xf numFmtId="177" fontId="0" fillId="0" borderId="13" xfId="0" applyNumberFormat="1" applyBorder="1" applyAlignment="1">
      <alignment vertical="center" shrinkToFit="1"/>
    </xf>
    <xf numFmtId="0" fontId="0" fillId="0" borderId="12" xfId="0" applyFill="1" applyBorder="1" applyAlignment="1">
      <alignment vertical="center"/>
    </xf>
    <xf numFmtId="0" fontId="0" fillId="0" borderId="27" xfId="0" applyFill="1" applyBorder="1" applyAlignment="1">
      <alignment vertical="center"/>
    </xf>
    <xf numFmtId="0" fontId="0" fillId="0" borderId="13" xfId="0" applyFill="1" applyBorder="1" applyAlignment="1">
      <alignment vertical="center"/>
    </xf>
    <xf numFmtId="177" fontId="0" fillId="0" borderId="12" xfId="0" applyNumberFormat="1" applyFill="1" applyBorder="1" applyAlignment="1">
      <alignment vertical="center" shrinkToFit="1"/>
    </xf>
    <xf numFmtId="177" fontId="0" fillId="0" borderId="27" xfId="0" applyNumberFormat="1" applyFill="1" applyBorder="1" applyAlignment="1">
      <alignment vertical="center" shrinkToFit="1"/>
    </xf>
    <xf numFmtId="177" fontId="0" fillId="0" borderId="13" xfId="0" applyNumberFormat="1" applyFill="1" applyBorder="1" applyAlignment="1">
      <alignment vertical="center" shrinkToFit="1"/>
    </xf>
    <xf numFmtId="38" fontId="0" fillId="0" borderId="11" xfId="2" applyFont="1" applyBorder="1" applyAlignment="1">
      <alignment vertical="center" wrapText="1"/>
    </xf>
    <xf numFmtId="38" fontId="0" fillId="0" borderId="11" xfId="2" applyFont="1" applyBorder="1" applyAlignment="1">
      <alignment vertical="center"/>
    </xf>
    <xf numFmtId="177" fontId="0" fillId="0" borderId="11" xfId="0" applyNumberFormat="1" applyFill="1" applyBorder="1" applyAlignment="1">
      <alignment vertical="center" shrinkToFit="1"/>
    </xf>
    <xf numFmtId="0" fontId="10" fillId="0" borderId="11" xfId="0" applyFont="1" applyBorder="1" applyAlignment="1">
      <alignment vertical="center" wrapText="1"/>
    </xf>
    <xf numFmtId="0" fontId="0" fillId="0" borderId="11" xfId="0" applyBorder="1" applyAlignment="1">
      <alignment vertical="center" shrinkToFit="1"/>
    </xf>
    <xf numFmtId="0" fontId="0" fillId="0" borderId="11" xfId="0" applyBorder="1" applyAlignment="1">
      <alignment horizontal="center" vertical="center"/>
    </xf>
    <xf numFmtId="0" fontId="0" fillId="2" borderId="12" xfId="0" applyFill="1" applyBorder="1" applyAlignment="1">
      <alignment horizontal="center" vertical="center" wrapText="1"/>
    </xf>
    <xf numFmtId="0" fontId="0" fillId="2" borderId="27"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0" borderId="11" xfId="0" applyBorder="1" applyAlignment="1">
      <alignment vertical="center"/>
    </xf>
    <xf numFmtId="0" fontId="0" fillId="0" borderId="11" xfId="0" applyBorder="1" applyAlignment="1">
      <alignment vertical="center" wrapText="1"/>
    </xf>
    <xf numFmtId="0" fontId="0" fillId="0" borderId="11" xfId="0" applyBorder="1" applyAlignment="1">
      <alignment horizontal="center" vertical="center" shrinkToFit="1"/>
    </xf>
    <xf numFmtId="0" fontId="0" fillId="2" borderId="11" xfId="0" applyFill="1" applyBorder="1" applyAlignment="1">
      <alignment horizontal="center" vertical="center" shrinkToFit="1"/>
    </xf>
    <xf numFmtId="0" fontId="0" fillId="0" borderId="12" xfId="0" applyBorder="1" applyAlignment="1">
      <alignment vertical="center" wrapText="1" shrinkToFit="1"/>
    </xf>
    <xf numFmtId="0" fontId="0" fillId="0" borderId="27" xfId="0" applyBorder="1" applyAlignment="1">
      <alignment vertical="center" wrapText="1" shrinkToFit="1"/>
    </xf>
    <xf numFmtId="0" fontId="0" fillId="0" borderId="13" xfId="0" applyBorder="1" applyAlignment="1">
      <alignment vertical="center" wrapText="1" shrinkToFit="1"/>
    </xf>
    <xf numFmtId="177" fontId="0" fillId="0" borderId="11" xfId="0" applyNumberFormat="1" applyBorder="1" applyAlignment="1">
      <alignment vertical="center" shrinkToFit="1"/>
    </xf>
    <xf numFmtId="0" fontId="0" fillId="0" borderId="11" xfId="0" applyBorder="1" applyAlignment="1">
      <alignment vertical="center" wrapText="1" shrinkToFit="1"/>
    </xf>
    <xf numFmtId="177" fontId="0" fillId="0" borderId="11" xfId="0" applyNumberFormat="1" applyFill="1" applyBorder="1" applyAlignment="1">
      <alignment horizontal="center" vertical="center" shrinkToFit="1"/>
    </xf>
    <xf numFmtId="0" fontId="10" fillId="0" borderId="12" xfId="0" applyFont="1" applyFill="1" applyBorder="1" applyAlignment="1">
      <alignment vertical="center" wrapText="1"/>
    </xf>
    <xf numFmtId="0" fontId="10" fillId="0" borderId="27" xfId="0" applyFont="1" applyFill="1" applyBorder="1" applyAlignment="1">
      <alignment vertical="center" wrapText="1"/>
    </xf>
    <xf numFmtId="0" fontId="10" fillId="0" borderId="13" xfId="0" applyFont="1" applyFill="1" applyBorder="1" applyAlignment="1">
      <alignment vertical="center" wrapText="1"/>
    </xf>
    <xf numFmtId="0" fontId="0" fillId="0" borderId="11" xfId="0" applyFill="1" applyBorder="1" applyAlignment="1">
      <alignment vertical="center" shrinkToFit="1"/>
    </xf>
    <xf numFmtId="0" fontId="0" fillId="0" borderId="12" xfId="0" applyFill="1" applyBorder="1" applyAlignment="1">
      <alignment vertical="center" wrapText="1"/>
    </xf>
    <xf numFmtId="0" fontId="0" fillId="0" borderId="27" xfId="0" applyFill="1" applyBorder="1" applyAlignment="1">
      <alignment vertical="center" wrapText="1"/>
    </xf>
    <xf numFmtId="0" fontId="0" fillId="0" borderId="13" xfId="0" applyFill="1" applyBorder="1" applyAlignment="1">
      <alignment vertical="center" wrapText="1"/>
    </xf>
    <xf numFmtId="177" fontId="0" fillId="0" borderId="12" xfId="0" applyNumberFormat="1" applyFill="1" applyBorder="1" applyAlignment="1">
      <alignment horizontal="center" vertical="center" shrinkToFit="1"/>
    </xf>
    <xf numFmtId="177" fontId="0" fillId="0" borderId="27" xfId="0" applyNumberFormat="1" applyFill="1" applyBorder="1" applyAlignment="1">
      <alignment horizontal="center" vertical="center" shrinkToFit="1"/>
    </xf>
    <xf numFmtId="177" fontId="0" fillId="0" borderId="13" xfId="0" applyNumberFormat="1" applyFill="1" applyBorder="1" applyAlignment="1">
      <alignment horizontal="center" vertical="center" shrinkToFit="1"/>
    </xf>
    <xf numFmtId="0" fontId="10" fillId="0" borderId="11" xfId="0" applyFont="1" applyFill="1" applyBorder="1" applyAlignment="1">
      <alignment vertical="center" wrapText="1"/>
    </xf>
    <xf numFmtId="38" fontId="0" fillId="0" borderId="11" xfId="0" applyNumberFormat="1" applyFill="1" applyBorder="1" applyAlignment="1">
      <alignment vertical="center" wrapText="1"/>
    </xf>
    <xf numFmtId="38" fontId="0" fillId="0" borderId="11" xfId="0" applyNumberFormat="1" applyFill="1" applyBorder="1" applyAlignment="1">
      <alignment vertical="center"/>
    </xf>
    <xf numFmtId="0" fontId="0" fillId="0" borderId="43" xfId="0" applyFill="1" applyBorder="1" applyAlignment="1">
      <alignment horizontal="center" vertical="center"/>
    </xf>
    <xf numFmtId="0" fontId="0" fillId="0" borderId="15" xfId="0" applyFill="1" applyBorder="1" applyAlignment="1">
      <alignment horizontal="center" vertical="center"/>
    </xf>
    <xf numFmtId="0" fontId="0" fillId="0" borderId="40" xfId="0" applyFill="1" applyBorder="1" applyAlignment="1">
      <alignment horizontal="center" vertical="center"/>
    </xf>
    <xf numFmtId="0" fontId="0" fillId="0" borderId="67" xfId="0" applyFill="1" applyBorder="1" applyAlignment="1">
      <alignment horizontal="center" vertical="center"/>
    </xf>
    <xf numFmtId="0" fontId="0" fillId="0" borderId="0" xfId="0" applyFill="1" applyBorder="1" applyAlignment="1">
      <alignment horizontal="center" vertical="center"/>
    </xf>
    <xf numFmtId="0" fontId="0" fillId="0" borderId="41" xfId="0" applyFill="1" applyBorder="1" applyAlignment="1">
      <alignment horizontal="center" vertical="center"/>
    </xf>
    <xf numFmtId="0" fontId="0" fillId="0" borderId="52" xfId="0" applyFill="1" applyBorder="1" applyAlignment="1">
      <alignment horizontal="center" vertical="center"/>
    </xf>
    <xf numFmtId="0" fontId="0" fillId="0" borderId="32" xfId="0" applyFill="1" applyBorder="1" applyAlignment="1">
      <alignment horizontal="center" vertical="center"/>
    </xf>
    <xf numFmtId="0" fontId="0" fillId="0" borderId="42" xfId="0" applyFill="1" applyBorder="1" applyAlignment="1">
      <alignment horizontal="center" vertical="center"/>
    </xf>
    <xf numFmtId="0" fontId="0" fillId="0" borderId="12" xfId="0" applyFill="1" applyBorder="1" applyAlignment="1">
      <alignment vertical="center" shrinkToFit="1"/>
    </xf>
    <xf numFmtId="0" fontId="0" fillId="0" borderId="27" xfId="0" applyFill="1" applyBorder="1" applyAlignment="1">
      <alignment vertical="center" shrinkToFit="1"/>
    </xf>
    <xf numFmtId="0" fontId="0" fillId="0" borderId="13" xfId="0" applyFill="1" applyBorder="1" applyAlignment="1">
      <alignment vertical="center" shrinkToFi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5" xfId="0" applyFont="1" applyFill="1" applyBorder="1" applyAlignment="1">
      <alignment horizontal="center" vertical="center"/>
    </xf>
    <xf numFmtId="0" fontId="12" fillId="4" borderId="14" xfId="0" applyFont="1" applyFill="1" applyBorder="1" applyAlignment="1">
      <alignment horizontal="center" vertical="center"/>
    </xf>
    <xf numFmtId="0" fontId="0" fillId="4" borderId="15" xfId="0" applyFill="1" applyBorder="1" applyAlignment="1">
      <alignment horizontal="center" vertical="center"/>
    </xf>
    <xf numFmtId="0" fontId="0" fillId="4" borderId="35" xfId="0" applyFill="1" applyBorder="1" applyAlignment="1">
      <alignment horizontal="center" vertical="center"/>
    </xf>
    <xf numFmtId="0" fontId="0" fillId="0" borderId="77" xfId="0" applyFont="1" applyFill="1" applyBorder="1" applyAlignment="1">
      <alignment horizontal="center" vertical="center"/>
    </xf>
    <xf numFmtId="0" fontId="0" fillId="0" borderId="80" xfId="0" applyFont="1" applyFill="1"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12" fillId="2" borderId="14"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31"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0" fillId="0" borderId="74" xfId="0" applyFont="1" applyFill="1" applyBorder="1" applyAlignment="1">
      <alignment horizontal="center" vertical="center" wrapText="1"/>
    </xf>
    <xf numFmtId="0" fontId="0" fillId="0" borderId="65" xfId="0" applyBorder="1" applyAlignment="1">
      <alignment vertical="center"/>
    </xf>
    <xf numFmtId="0" fontId="0" fillId="0" borderId="66" xfId="0" applyBorder="1" applyAlignment="1">
      <alignment vertical="center"/>
    </xf>
    <xf numFmtId="0" fontId="0" fillId="0" borderId="75" xfId="0" applyFont="1" applyFill="1" applyBorder="1" applyAlignment="1">
      <alignment vertical="center"/>
    </xf>
    <xf numFmtId="0" fontId="0" fillId="0" borderId="43"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76" xfId="0" applyFont="1" applyFill="1" applyBorder="1" applyAlignment="1">
      <alignment horizontal="center" vertical="center" wrapText="1"/>
    </xf>
    <xf numFmtId="0" fontId="0" fillId="0" borderId="47" xfId="0" applyBorder="1" applyAlignment="1">
      <alignment vertical="center"/>
    </xf>
    <xf numFmtId="0" fontId="0" fillId="0" borderId="48" xfId="0" applyBorder="1" applyAlignment="1">
      <alignment vertical="center"/>
    </xf>
    <xf numFmtId="0" fontId="0" fillId="0" borderId="46" xfId="0" applyFont="1" applyFill="1" applyBorder="1" applyAlignment="1">
      <alignment vertical="center"/>
    </xf>
    <xf numFmtId="0" fontId="12"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5" xfId="0" applyFont="1" applyFill="1" applyBorder="1" applyAlignment="1">
      <alignment horizontal="center" vertical="center"/>
    </xf>
    <xf numFmtId="0" fontId="0" fillId="0" borderId="108" xfId="0" applyFont="1" applyBorder="1" applyAlignment="1">
      <alignment horizontal="left" vertical="center"/>
    </xf>
    <xf numFmtId="0" fontId="0" fillId="0" borderId="72" xfId="0" applyFont="1" applyBorder="1" applyAlignment="1">
      <alignment horizontal="left" vertical="center"/>
    </xf>
    <xf numFmtId="0" fontId="0" fillId="0" borderId="95" xfId="0" applyFont="1" applyBorder="1" applyAlignment="1">
      <alignment horizontal="left" vertical="center"/>
    </xf>
    <xf numFmtId="49" fontId="0" fillId="0" borderId="108" xfId="0" applyNumberFormat="1" applyFont="1" applyBorder="1" applyAlignment="1">
      <alignment horizontal="left" vertical="center"/>
    </xf>
    <xf numFmtId="49" fontId="0" fillId="0" borderId="72" xfId="0" applyNumberFormat="1" applyFont="1" applyBorder="1" applyAlignment="1">
      <alignment horizontal="left" vertical="center"/>
    </xf>
    <xf numFmtId="49" fontId="0" fillId="0" borderId="73" xfId="0" applyNumberFormat="1" applyFont="1" applyBorder="1" applyAlignment="1">
      <alignment horizontal="left" vertical="center"/>
    </xf>
    <xf numFmtId="0" fontId="0" fillId="0" borderId="106" xfId="0" applyBorder="1" applyAlignment="1">
      <alignment vertical="center" wrapText="1"/>
    </xf>
    <xf numFmtId="0" fontId="0" fillId="0" borderId="107" xfId="0" applyBorder="1" applyAlignment="1">
      <alignmen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01" xfId="0" applyFont="1" applyFill="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15" fillId="0" borderId="105" xfId="0" applyFont="1" applyFill="1" applyBorder="1" applyAlignment="1">
      <alignment vertical="center" wrapText="1"/>
    </xf>
    <xf numFmtId="0" fontId="15" fillId="0" borderId="106" xfId="0" applyFont="1" applyBorder="1" applyAlignment="1">
      <alignment vertical="center" wrapText="1"/>
    </xf>
    <xf numFmtId="0" fontId="15" fillId="0" borderId="107" xfId="0" applyFont="1" applyBorder="1" applyAlignment="1">
      <alignment vertical="center" wrapText="1"/>
    </xf>
    <xf numFmtId="0" fontId="0" fillId="0" borderId="98" xfId="0" applyFont="1" applyFill="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4" borderId="105" xfId="0" applyFont="1" applyFill="1" applyBorder="1" applyAlignment="1">
      <alignment vertical="center" shrinkToFit="1"/>
    </xf>
    <xf numFmtId="0" fontId="0" fillId="4" borderId="106" xfId="0" applyFont="1" applyFill="1" applyBorder="1" applyAlignment="1">
      <alignment vertical="center" shrinkToFit="1"/>
    </xf>
    <xf numFmtId="0" fontId="0" fillId="0" borderId="74" xfId="0"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34" xfId="0" applyFont="1" applyFill="1" applyBorder="1" applyAlignment="1">
      <alignment vertical="top" wrapText="1"/>
    </xf>
    <xf numFmtId="0" fontId="12" fillId="0" borderId="32" xfId="0" applyFont="1" applyFill="1" applyBorder="1" applyAlignment="1">
      <alignment vertical="top" wrapText="1"/>
    </xf>
    <xf numFmtId="0" fontId="12" fillId="0" borderId="36" xfId="0" applyFont="1" applyFill="1" applyBorder="1" applyAlignment="1">
      <alignment vertical="top"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0" borderId="26" xfId="0" applyFont="1" applyFill="1" applyBorder="1" applyAlignment="1">
      <alignment vertical="center" textRotation="255"/>
    </xf>
    <xf numFmtId="0" fontId="0" fillId="0" borderId="86" xfId="0" applyFill="1" applyBorder="1" applyAlignment="1">
      <alignment vertical="center"/>
    </xf>
    <xf numFmtId="0" fontId="12" fillId="0" borderId="87" xfId="0" applyFont="1" applyFill="1" applyBorder="1" applyAlignment="1">
      <alignment vertical="center" wrapText="1"/>
    </xf>
    <xf numFmtId="0" fontId="0" fillId="0" borderId="30" xfId="0" applyFill="1" applyBorder="1" applyAlignment="1">
      <alignment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12" fillId="2" borderId="81" xfId="0" applyFont="1" applyFill="1" applyBorder="1" applyAlignment="1">
      <alignment horizontal="center" vertical="center" textRotation="255"/>
    </xf>
    <xf numFmtId="0" fontId="12" fillId="2" borderId="82" xfId="0" applyFont="1" applyFill="1" applyBorder="1" applyAlignment="1">
      <alignment horizontal="center" vertical="center" textRotation="255"/>
    </xf>
    <xf numFmtId="0" fontId="12" fillId="0" borderId="112" xfId="0" applyFont="1" applyFill="1" applyBorder="1" applyAlignment="1">
      <alignment vertical="center" wrapText="1"/>
    </xf>
    <xf numFmtId="0" fontId="12" fillId="0" borderId="72" xfId="0" applyFont="1" applyFill="1" applyBorder="1" applyAlignment="1">
      <alignment vertical="center"/>
    </xf>
    <xf numFmtId="0" fontId="12" fillId="0" borderId="73" xfId="0" applyFont="1" applyFill="1" applyBorder="1" applyAlignment="1">
      <alignment vertical="center"/>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69" xfId="0" applyFont="1" applyFill="1" applyBorder="1" applyAlignment="1">
      <alignment horizontal="center" vertical="center" textRotation="255"/>
    </xf>
    <xf numFmtId="0" fontId="12" fillId="2" borderId="70" xfId="0" applyFont="1" applyFill="1" applyBorder="1" applyAlignment="1">
      <alignment horizontal="center" vertical="center" textRotation="255"/>
    </xf>
    <xf numFmtId="0" fontId="12" fillId="2" borderId="34" xfId="0" applyFont="1" applyFill="1" applyBorder="1" applyAlignment="1">
      <alignment horizontal="center" vertical="center" wrapText="1"/>
    </xf>
    <xf numFmtId="0" fontId="1" fillId="0" borderId="33" xfId="0" applyFont="1" applyFill="1" applyBorder="1" applyAlignment="1">
      <alignment horizontal="left" wrapText="1"/>
    </xf>
    <xf numFmtId="0" fontId="1" fillId="0" borderId="15" xfId="0" applyFont="1" applyFill="1" applyBorder="1" applyAlignment="1">
      <alignment horizontal="left" wrapText="1"/>
    </xf>
    <xf numFmtId="0" fontId="1" fillId="0" borderId="35" xfId="0" applyFont="1" applyFill="1" applyBorder="1" applyAlignment="1">
      <alignment horizontal="left" wrapText="1"/>
    </xf>
    <xf numFmtId="0" fontId="12" fillId="2" borderId="29" xfId="0" applyFont="1" applyFill="1" applyBorder="1" applyAlignment="1">
      <alignment horizontal="center" wrapText="1"/>
    </xf>
    <xf numFmtId="0" fontId="12" fillId="2" borderId="27" xfId="0" applyFont="1" applyFill="1" applyBorder="1" applyAlignment="1">
      <alignment horizontal="center" wrapText="1"/>
    </xf>
    <xf numFmtId="0" fontId="12" fillId="2" borderId="30" xfId="0" applyFont="1" applyFill="1" applyBorder="1" applyAlignment="1">
      <alignment horizontal="center" wrapText="1"/>
    </xf>
    <xf numFmtId="0" fontId="1" fillId="0" borderId="71" xfId="0" applyFont="1" applyFill="1" applyBorder="1" applyAlignment="1">
      <alignment horizontal="center" wrapText="1"/>
    </xf>
    <xf numFmtId="0" fontId="1" fillId="0" borderId="72" xfId="0" applyFont="1" applyFill="1" applyBorder="1" applyAlignment="1">
      <alignment horizontal="center" wrapText="1"/>
    </xf>
    <xf numFmtId="0" fontId="1" fillId="0" borderId="73" xfId="0" applyFont="1" applyFill="1" applyBorder="1" applyAlignment="1">
      <alignment horizontal="center" wrapText="1"/>
    </xf>
    <xf numFmtId="0" fontId="12" fillId="2" borderId="34" xfId="0" applyFont="1" applyFill="1" applyBorder="1" applyAlignment="1">
      <alignment horizontal="center" wrapText="1"/>
    </xf>
    <xf numFmtId="0" fontId="12" fillId="2" borderId="32" xfId="0" applyFont="1" applyFill="1" applyBorder="1" applyAlignment="1">
      <alignment horizontal="center" wrapText="1"/>
    </xf>
    <xf numFmtId="0" fontId="12" fillId="2" borderId="36" xfId="0" applyFont="1" applyFill="1" applyBorder="1" applyAlignment="1">
      <alignment horizontal="center" wrapText="1"/>
    </xf>
    <xf numFmtId="0" fontId="12" fillId="0" borderId="2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0" fillId="0" borderId="46" xfId="0" applyFont="1" applyFill="1" applyBorder="1" applyAlignment="1">
      <alignmen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0" fillId="0" borderId="71" xfId="0" applyFont="1" applyFill="1" applyBorder="1" applyAlignment="1">
      <alignment horizontal="left" vertical="center" wrapText="1"/>
    </xf>
    <xf numFmtId="0" fontId="0" fillId="0" borderId="72" xfId="0" applyFill="1" applyBorder="1" applyAlignment="1">
      <alignment horizontal="left" vertical="center" wrapText="1"/>
    </xf>
    <xf numFmtId="0" fontId="0" fillId="0" borderId="73" xfId="0" applyFill="1" applyBorder="1" applyAlignment="1">
      <alignment horizontal="left" vertical="center" wrapText="1"/>
    </xf>
    <xf numFmtId="0" fontId="0" fillId="0" borderId="83" xfId="0" applyFont="1" applyFill="1" applyBorder="1" applyAlignment="1">
      <alignment vertical="top" wrapText="1"/>
    </xf>
    <xf numFmtId="0" fontId="12" fillId="0" borderId="84" xfId="0" applyFont="1" applyFill="1" applyBorder="1" applyAlignment="1">
      <alignment vertical="top" wrapText="1"/>
    </xf>
    <xf numFmtId="0" fontId="12" fillId="0" borderId="85" xfId="0" applyFont="1" applyFill="1" applyBorder="1" applyAlignment="1">
      <alignment vertical="top" wrapText="1"/>
    </xf>
    <xf numFmtId="0" fontId="18" fillId="0" borderId="68"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0" fillId="0" borderId="68" xfId="0" applyFont="1" applyFill="1" applyBorder="1" applyAlignment="1">
      <alignment horizontal="left" vertical="center"/>
    </xf>
    <xf numFmtId="178" fontId="0" fillId="0" borderId="49" xfId="2" applyNumberFormat="1" applyFont="1" applyFill="1" applyBorder="1" applyAlignment="1">
      <alignment horizontal="center" vertical="center"/>
    </xf>
  </cellXfs>
  <cellStyles count="19">
    <cellStyle name="パーセント" xfId="1" builtinId="5"/>
    <cellStyle name="パーセント 2" xfId="18"/>
    <cellStyle name="桁区切り" xfId="2" builtinId="6"/>
    <cellStyle name="桁区切り 2" xfId="9"/>
    <cellStyle name="桁区切り 3" xfId="10"/>
    <cellStyle name="桁区切り 4" xfId="11"/>
    <cellStyle name="桁区切り 5" xfId="12"/>
    <cellStyle name="桁区切り 6" xfId="8"/>
    <cellStyle name="桁区切り 7" xfId="17"/>
    <cellStyle name="標準" xfId="0" builtinId="0"/>
    <cellStyle name="標準 2" xfId="3"/>
    <cellStyle name="標準 3" xfId="13"/>
    <cellStyle name="標準 4" xfId="14"/>
    <cellStyle name="標準 5" xfId="15"/>
    <cellStyle name="標準 6" xfId="7"/>
    <cellStyle name="標準 7" xfId="16"/>
    <cellStyle name="標準_01【みんまち】（地区まちづくり推進事業）" xfId="4"/>
    <cellStyle name="標準_01【みんまち】（地区まちづくり推進事業） 2" xfId="5"/>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38100</xdr:colOff>
      <xdr:row>74</xdr:row>
      <xdr:rowOff>361950</xdr:rowOff>
    </xdr:from>
    <xdr:to>
      <xdr:col>22</xdr:col>
      <xdr:colOff>47625</xdr:colOff>
      <xdr:row>74</xdr:row>
      <xdr:rowOff>3095625</xdr:rowOff>
    </xdr:to>
    <xdr:grpSp>
      <xdr:nvGrpSpPr>
        <xdr:cNvPr id="2" name="グループ化 3"/>
        <xdr:cNvGrpSpPr>
          <a:grpSpLocks/>
        </xdr:cNvGrpSpPr>
      </xdr:nvGrpSpPr>
      <xdr:grpSpPr bwMode="auto">
        <a:xfrm>
          <a:off x="1322614" y="29372379"/>
          <a:ext cx="2143125" cy="2733675"/>
          <a:chOff x="1818406" y="29832300"/>
          <a:chExt cx="2499421" cy="2727984"/>
        </a:xfrm>
      </xdr:grpSpPr>
      <xdr:sp macro="" textlink="">
        <xdr:nvSpPr>
          <xdr:cNvPr id="3" name="正方形/長方形 2"/>
          <xdr:cNvSpPr/>
        </xdr:nvSpPr>
        <xdr:spPr>
          <a:xfrm>
            <a:off x="1877681" y="29832300"/>
            <a:ext cx="2390751" cy="11501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消防庁</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5,520</a:t>
            </a:r>
            <a:r>
              <a:rPr kumimoji="1" lang="ja-JP" altLang="en-US" sz="1800">
                <a:solidFill>
                  <a:sysClr val="windowText" lastClr="000000"/>
                </a:solidFill>
              </a:rPr>
              <a:t>百万円</a:t>
            </a:r>
          </a:p>
        </xdr:txBody>
      </xdr:sp>
      <xdr:sp macro="" textlink="">
        <xdr:nvSpPr>
          <xdr:cNvPr id="4" name="大かっこ 3"/>
          <xdr:cNvSpPr/>
        </xdr:nvSpPr>
        <xdr:spPr>
          <a:xfrm>
            <a:off x="1818406" y="31086983"/>
            <a:ext cx="2499421" cy="14733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100"/>
              <a:t>消防防災体制等の整備に係る各種の調査、検討、助言、普及啓発等を行うほか、消防防災体制の充実強化を図るための各種の資機材、装備等の整備を行う。契約は物品購入や役務提供などの公共調達が主。</a:t>
            </a:r>
          </a:p>
        </xdr:txBody>
      </xdr:sp>
    </xdr:grpSp>
    <xdr:clientData/>
  </xdr:twoCellAnchor>
  <xdr:twoCellAnchor>
    <xdr:from>
      <xdr:col>34</xdr:col>
      <xdr:colOff>22266</xdr:colOff>
      <xdr:row>74</xdr:row>
      <xdr:rowOff>3752730</xdr:rowOff>
    </xdr:from>
    <xdr:to>
      <xdr:col>37</xdr:col>
      <xdr:colOff>117663</xdr:colOff>
      <xdr:row>74</xdr:row>
      <xdr:rowOff>3753749</xdr:rowOff>
    </xdr:to>
    <xdr:cxnSp macro="">
      <xdr:nvCxnSpPr>
        <xdr:cNvPr id="5" name="直線矢印コネクタ 4"/>
        <xdr:cNvCxnSpPr/>
      </xdr:nvCxnSpPr>
      <xdr:spPr>
        <a:xfrm>
          <a:off x="5379126" y="32563950"/>
          <a:ext cx="697377" cy="101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74</xdr:row>
      <xdr:rowOff>3095625</xdr:rowOff>
    </xdr:from>
    <xdr:to>
      <xdr:col>33</xdr:col>
      <xdr:colOff>123825</xdr:colOff>
      <xdr:row>75</xdr:row>
      <xdr:rowOff>238125</xdr:rowOff>
    </xdr:to>
    <xdr:grpSp>
      <xdr:nvGrpSpPr>
        <xdr:cNvPr id="6" name="グループ化 24"/>
        <xdr:cNvGrpSpPr>
          <a:grpSpLocks/>
        </xdr:cNvGrpSpPr>
      </xdr:nvGrpSpPr>
      <xdr:grpSpPr bwMode="auto">
        <a:xfrm>
          <a:off x="3208564" y="32106054"/>
          <a:ext cx="2140404" cy="2030185"/>
          <a:chOff x="3810000" y="32657142"/>
          <a:chExt cx="2221179" cy="2004534"/>
        </a:xfrm>
      </xdr:grpSpPr>
      <xdr:grpSp>
        <xdr:nvGrpSpPr>
          <xdr:cNvPr id="7" name="グループ化 8"/>
          <xdr:cNvGrpSpPr>
            <a:grpSpLocks/>
          </xdr:cNvGrpSpPr>
        </xdr:nvGrpSpPr>
        <xdr:grpSpPr bwMode="auto">
          <a:xfrm>
            <a:off x="3865666" y="32913214"/>
            <a:ext cx="2165513" cy="1748462"/>
            <a:chOff x="4104409" y="32627455"/>
            <a:chExt cx="2327563" cy="1750799"/>
          </a:xfrm>
        </xdr:grpSpPr>
        <xdr:sp macro="" textlink="">
          <xdr:nvSpPr>
            <xdr:cNvPr id="9" name="正方形/長方形 8"/>
            <xdr:cNvSpPr/>
          </xdr:nvSpPr>
          <xdr:spPr bwMode="auto">
            <a:xfrm>
              <a:off x="4102105" y="32624287"/>
              <a:ext cx="2329867" cy="11536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民間業者　　　　</a:t>
              </a:r>
              <a:r>
                <a:rPr kumimoji="1" lang="en-US" altLang="ja-JP" sz="1400">
                  <a:solidFill>
                    <a:sysClr val="windowText" lastClr="000000"/>
                  </a:solidFill>
                </a:rPr>
                <a:t>50</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公益法人等　　</a:t>
              </a:r>
              <a:r>
                <a:rPr kumimoji="1" lang="ja-JP" altLang="en-US" sz="1400" baseline="0">
                  <a:solidFill>
                    <a:sysClr val="windowText" lastClr="000000"/>
                  </a:solidFill>
                </a:rPr>
                <a:t> </a:t>
              </a:r>
              <a:r>
                <a:rPr kumimoji="1" lang="ja-JP" altLang="en-US" sz="1400">
                  <a:solidFill>
                    <a:sysClr val="windowText" lastClr="000000"/>
                  </a:solidFill>
                </a:rPr>
                <a:t>　</a:t>
              </a:r>
              <a:r>
                <a:rPr kumimoji="1" lang="en-US" altLang="ja-JP" sz="1400">
                  <a:solidFill>
                    <a:sysClr val="windowText" lastClr="000000"/>
                  </a:solidFill>
                </a:rPr>
                <a:t>3</a:t>
              </a:r>
              <a:r>
                <a:rPr kumimoji="1" lang="ja-JP" altLang="en-US" sz="1400">
                  <a:solidFill>
                    <a:sysClr val="windowText" lastClr="000000"/>
                  </a:solidFill>
                </a:rPr>
                <a:t>団体</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金額　   </a:t>
              </a:r>
              <a:r>
                <a:rPr kumimoji="1" lang="en-US" altLang="ja-JP" sz="1400">
                  <a:solidFill>
                    <a:sysClr val="windowText" lastClr="000000"/>
                  </a:solidFill>
                </a:rPr>
                <a:t>719</a:t>
              </a:r>
              <a:r>
                <a:rPr kumimoji="1" lang="ja-JP" altLang="en-US" sz="1400">
                  <a:solidFill>
                    <a:sysClr val="windowText" lastClr="000000"/>
                  </a:solidFill>
                </a:rPr>
                <a:t>百万円</a:t>
              </a:r>
            </a:p>
          </xdr:txBody>
        </xdr:sp>
        <xdr:sp macro="" textlink="">
          <xdr:nvSpPr>
            <xdr:cNvPr id="10" name="大かっこ 9"/>
            <xdr:cNvSpPr/>
          </xdr:nvSpPr>
          <xdr:spPr bwMode="auto">
            <a:xfrm>
              <a:off x="4111693" y="33881140"/>
              <a:ext cx="2262752" cy="4971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100"/>
                <a:t>物品の製造・納入、調査委託などの役務の提供等</a:t>
              </a:r>
            </a:p>
          </xdr:txBody>
        </xdr:sp>
      </xdr:grpSp>
      <xdr:sp macro="" textlink="">
        <xdr:nvSpPr>
          <xdr:cNvPr id="8" name="正方形/長方形 7"/>
          <xdr:cNvSpPr/>
        </xdr:nvSpPr>
        <xdr:spPr>
          <a:xfrm>
            <a:off x="3810000" y="32657142"/>
            <a:ext cx="1480786" cy="2622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a:t>
            </a:r>
            <a:r>
              <a:rPr kumimoji="1" lang="ja-JP" altLang="en-US" sz="1100"/>
              <a:t>一般競争入札</a:t>
            </a:r>
            <a:r>
              <a:rPr kumimoji="1" lang="en-US" altLang="ja-JP" sz="1100"/>
              <a:t>】</a:t>
            </a:r>
            <a:endParaRPr kumimoji="1" lang="ja-JP" altLang="en-US" sz="1100"/>
          </a:p>
        </xdr:txBody>
      </xdr:sp>
    </xdr:grpSp>
    <xdr:clientData/>
  </xdr:twoCellAnchor>
  <xdr:twoCellAnchor>
    <xdr:from>
      <xdr:col>20</xdr:col>
      <xdr:colOff>66675</xdr:colOff>
      <xdr:row>75</xdr:row>
      <xdr:rowOff>314325</xdr:rowOff>
    </xdr:from>
    <xdr:to>
      <xdr:col>33</xdr:col>
      <xdr:colOff>133349</xdr:colOff>
      <xdr:row>75</xdr:row>
      <xdr:rowOff>2409819</xdr:rowOff>
    </xdr:to>
    <xdr:grpSp>
      <xdr:nvGrpSpPr>
        <xdr:cNvPr id="11" name="グループ化 26"/>
        <xdr:cNvGrpSpPr>
          <a:grpSpLocks/>
        </xdr:cNvGrpSpPr>
      </xdr:nvGrpSpPr>
      <xdr:grpSpPr bwMode="auto">
        <a:xfrm>
          <a:off x="3179989" y="34212439"/>
          <a:ext cx="2178503" cy="2095494"/>
          <a:chOff x="3810000" y="32657142"/>
          <a:chExt cx="2261020" cy="2106628"/>
        </a:xfrm>
      </xdr:grpSpPr>
      <xdr:grpSp>
        <xdr:nvGrpSpPr>
          <xdr:cNvPr id="12" name="グループ化 27"/>
          <xdr:cNvGrpSpPr>
            <a:grpSpLocks/>
          </xdr:cNvGrpSpPr>
        </xdr:nvGrpSpPr>
        <xdr:grpSpPr bwMode="auto">
          <a:xfrm>
            <a:off x="3863522" y="32915677"/>
            <a:ext cx="2207498" cy="1848093"/>
            <a:chOff x="4102105" y="32629936"/>
            <a:chExt cx="2372690" cy="1850564"/>
          </a:xfrm>
        </xdr:grpSpPr>
        <xdr:sp macro="" textlink="">
          <xdr:nvSpPr>
            <xdr:cNvPr id="14" name="正方形/長方形 13"/>
            <xdr:cNvSpPr/>
          </xdr:nvSpPr>
          <xdr:spPr bwMode="auto">
            <a:xfrm>
              <a:off x="4102105" y="32629936"/>
              <a:ext cx="2372690" cy="11506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民間業者等　　　</a:t>
              </a:r>
              <a:r>
                <a:rPr kumimoji="1" lang="en-US" altLang="ja-JP" sz="1400">
                  <a:solidFill>
                    <a:sysClr val="windowText" lastClr="000000"/>
                  </a:solidFill>
                </a:rPr>
                <a:t>25</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公益法人等　　　　</a:t>
              </a:r>
              <a:r>
                <a:rPr kumimoji="1" lang="en-US" altLang="ja-JP" sz="1400">
                  <a:solidFill>
                    <a:sysClr val="windowText" lastClr="000000"/>
                  </a:solidFill>
                </a:rPr>
                <a:t>2</a:t>
              </a:r>
              <a:r>
                <a:rPr kumimoji="1" lang="ja-JP" altLang="en-US" sz="1400">
                  <a:solidFill>
                    <a:sysClr val="windowText" lastClr="000000"/>
                  </a:solidFill>
                </a:rPr>
                <a:t>団体</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金額　　</a:t>
              </a:r>
              <a:r>
                <a:rPr kumimoji="1" lang="en-US" altLang="ja-JP" sz="1400">
                  <a:solidFill>
                    <a:sysClr val="windowText" lastClr="000000"/>
                  </a:solidFill>
                </a:rPr>
                <a:t>4,284</a:t>
              </a:r>
              <a:r>
                <a:rPr kumimoji="1" lang="ja-JP" altLang="en-US" sz="1400">
                  <a:solidFill>
                    <a:sysClr val="windowText" lastClr="000000"/>
                  </a:solidFill>
                </a:rPr>
                <a:t>百万円</a:t>
              </a:r>
            </a:p>
          </xdr:txBody>
        </xdr:sp>
        <xdr:sp macro="" textlink="">
          <xdr:nvSpPr>
            <xdr:cNvPr id="15" name="大かっこ 14"/>
            <xdr:cNvSpPr/>
          </xdr:nvSpPr>
          <xdr:spPr bwMode="auto">
            <a:xfrm>
              <a:off x="4111693" y="33886018"/>
              <a:ext cx="2262752" cy="5944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100"/>
                <a:t>物品の製造・納入、調査委託などの役務の提供等</a:t>
              </a:r>
            </a:p>
          </xdr:txBody>
        </xdr:sp>
      </xdr:grpSp>
      <xdr:sp macro="" textlink="">
        <xdr:nvSpPr>
          <xdr:cNvPr id="13" name="正方形/長方形 12"/>
          <xdr:cNvSpPr/>
        </xdr:nvSpPr>
        <xdr:spPr>
          <a:xfrm>
            <a:off x="3810000" y="32657142"/>
            <a:ext cx="1480786" cy="25854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C【</a:t>
            </a:r>
            <a:r>
              <a:rPr kumimoji="1" lang="ja-JP" altLang="en-US" sz="1100"/>
              <a:t>総合評価入札</a:t>
            </a:r>
            <a:r>
              <a:rPr kumimoji="1" lang="en-US" altLang="ja-JP" sz="1100"/>
              <a:t>】</a:t>
            </a:r>
            <a:endParaRPr kumimoji="1" lang="ja-JP" altLang="en-US" sz="1100"/>
          </a:p>
        </xdr:txBody>
      </xdr:sp>
    </xdr:grpSp>
    <xdr:clientData/>
  </xdr:twoCellAnchor>
  <xdr:twoCellAnchor>
    <xdr:from>
      <xdr:col>20</xdr:col>
      <xdr:colOff>19051</xdr:colOff>
      <xdr:row>76</xdr:row>
      <xdr:rowOff>2925908</xdr:rowOff>
    </xdr:from>
    <xdr:to>
      <xdr:col>33</xdr:col>
      <xdr:colOff>133350</xdr:colOff>
      <xdr:row>76</xdr:row>
      <xdr:rowOff>4011744</xdr:rowOff>
    </xdr:to>
    <xdr:grpSp>
      <xdr:nvGrpSpPr>
        <xdr:cNvPr id="16" name="グループ化 36"/>
        <xdr:cNvGrpSpPr>
          <a:grpSpLocks/>
        </xdr:cNvGrpSpPr>
      </xdr:nvGrpSpPr>
      <xdr:grpSpPr bwMode="auto">
        <a:xfrm>
          <a:off x="3132365" y="41254508"/>
          <a:ext cx="2226128" cy="1085836"/>
          <a:chOff x="3810000" y="32764038"/>
          <a:chExt cx="2290281" cy="1112786"/>
        </a:xfrm>
      </xdr:grpSpPr>
      <xdr:grpSp>
        <xdr:nvGrpSpPr>
          <xdr:cNvPr id="17" name="グループ化 37"/>
          <xdr:cNvGrpSpPr>
            <a:grpSpLocks/>
          </xdr:cNvGrpSpPr>
        </xdr:nvGrpSpPr>
        <xdr:grpSpPr bwMode="auto">
          <a:xfrm>
            <a:off x="3948205" y="33006311"/>
            <a:ext cx="2152076" cy="870513"/>
            <a:chOff x="4193124" y="32720695"/>
            <a:chExt cx="2313120" cy="871677"/>
          </a:xfrm>
        </xdr:grpSpPr>
        <xdr:sp macro="" textlink="">
          <xdr:nvSpPr>
            <xdr:cNvPr id="19" name="正方形/長方形 18"/>
            <xdr:cNvSpPr/>
          </xdr:nvSpPr>
          <xdr:spPr bwMode="auto">
            <a:xfrm>
              <a:off x="4193124" y="32720695"/>
              <a:ext cx="2313120" cy="4904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金額　　</a:t>
              </a:r>
              <a:r>
                <a:rPr kumimoji="1" lang="en-US" altLang="ja-JP" sz="1400">
                  <a:solidFill>
                    <a:sysClr val="windowText" lastClr="000000"/>
                  </a:solidFill>
                </a:rPr>
                <a:t>237</a:t>
              </a:r>
              <a:r>
                <a:rPr kumimoji="1" lang="ja-JP" altLang="en-US" sz="1400">
                  <a:solidFill>
                    <a:sysClr val="windowText" lastClr="000000"/>
                  </a:solidFill>
                </a:rPr>
                <a:t>百万円</a:t>
              </a:r>
            </a:p>
          </xdr:txBody>
        </xdr:sp>
        <xdr:sp macro="" textlink="">
          <xdr:nvSpPr>
            <xdr:cNvPr id="20" name="大かっこ 19"/>
            <xdr:cNvSpPr/>
          </xdr:nvSpPr>
          <xdr:spPr bwMode="auto">
            <a:xfrm>
              <a:off x="4203357" y="33230717"/>
              <a:ext cx="2254233" cy="3616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lnSpc>
                  <a:spcPts val="1200"/>
                </a:lnSpc>
              </a:pPr>
              <a:r>
                <a:rPr kumimoji="1" lang="ja-JP" altLang="en-US" sz="1100"/>
                <a:t>旅費、謝金の支払い等</a:t>
              </a:r>
            </a:p>
          </xdr:txBody>
        </xdr:sp>
      </xdr:grpSp>
      <xdr:sp macro="" textlink="">
        <xdr:nvSpPr>
          <xdr:cNvPr id="18" name="正方形/長方形 17"/>
          <xdr:cNvSpPr/>
        </xdr:nvSpPr>
        <xdr:spPr>
          <a:xfrm>
            <a:off x="3810000" y="32764038"/>
            <a:ext cx="1486686" cy="25379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その他</a:t>
            </a:r>
            <a:r>
              <a:rPr kumimoji="1" lang="en-US" altLang="ja-JP" sz="1100"/>
              <a:t>】</a:t>
            </a:r>
            <a:endParaRPr kumimoji="1" lang="ja-JP" altLang="en-US" sz="1100"/>
          </a:p>
        </xdr:txBody>
      </xdr:sp>
    </xdr:grpSp>
    <xdr:clientData/>
  </xdr:twoCellAnchor>
  <xdr:twoCellAnchor>
    <xdr:from>
      <xdr:col>20</xdr:col>
      <xdr:colOff>104775</xdr:colOff>
      <xdr:row>75</xdr:row>
      <xdr:rowOff>2419348</xdr:rowOff>
    </xdr:from>
    <xdr:to>
      <xdr:col>33</xdr:col>
      <xdr:colOff>142875</xdr:colOff>
      <xdr:row>76</xdr:row>
      <xdr:rowOff>838202</xdr:rowOff>
    </xdr:to>
    <xdr:grpSp>
      <xdr:nvGrpSpPr>
        <xdr:cNvPr id="21" name="グループ化 46"/>
        <xdr:cNvGrpSpPr>
          <a:grpSpLocks/>
        </xdr:cNvGrpSpPr>
      </xdr:nvGrpSpPr>
      <xdr:grpSpPr bwMode="auto">
        <a:xfrm>
          <a:off x="3218089" y="36317462"/>
          <a:ext cx="2149929" cy="2849340"/>
          <a:chOff x="3810000" y="32657140"/>
          <a:chExt cx="2221179" cy="2859175"/>
        </a:xfrm>
      </xdr:grpSpPr>
      <xdr:grpSp>
        <xdr:nvGrpSpPr>
          <xdr:cNvPr id="22" name="グループ化 47"/>
          <xdr:cNvGrpSpPr>
            <a:grpSpLocks/>
          </xdr:cNvGrpSpPr>
        </xdr:nvGrpSpPr>
        <xdr:grpSpPr bwMode="auto">
          <a:xfrm>
            <a:off x="3863307" y="32915333"/>
            <a:ext cx="2167872" cy="2600982"/>
            <a:chOff x="4101874" y="32629582"/>
            <a:chExt cx="2330099" cy="2604459"/>
          </a:xfrm>
        </xdr:grpSpPr>
        <xdr:sp macro="" textlink="">
          <xdr:nvSpPr>
            <xdr:cNvPr id="24" name="正方形/長方形 23"/>
            <xdr:cNvSpPr/>
          </xdr:nvSpPr>
          <xdr:spPr bwMode="auto">
            <a:xfrm>
              <a:off x="4101874" y="32629582"/>
              <a:ext cx="2330099" cy="19533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民間業者等　　　</a:t>
              </a:r>
              <a:r>
                <a:rPr kumimoji="1" lang="en-US" altLang="ja-JP" sz="1400">
                  <a:solidFill>
                    <a:sysClr val="windowText" lastClr="000000"/>
                  </a:solidFill>
                </a:rPr>
                <a:t>172</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公益法人等　　　　</a:t>
              </a:r>
              <a:r>
                <a:rPr kumimoji="1" lang="en-US" altLang="ja-JP" sz="1400">
                  <a:solidFill>
                    <a:sysClr val="windowText" lastClr="000000"/>
                  </a:solidFill>
                </a:rPr>
                <a:t>28</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地方公共団体等　</a:t>
              </a:r>
              <a:r>
                <a:rPr kumimoji="1" lang="en-US" altLang="ja-JP" sz="1400">
                  <a:solidFill>
                    <a:sysClr val="windowText" lastClr="000000"/>
                  </a:solidFill>
                </a:rPr>
                <a:t>10</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学校法人等　　　　</a:t>
              </a:r>
              <a:r>
                <a:rPr kumimoji="1" lang="en-US" altLang="ja-JP" sz="1400">
                  <a:solidFill>
                    <a:sysClr val="windowText" lastClr="000000"/>
                  </a:solidFill>
                </a:rPr>
                <a:t>2</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その他　　　　　　</a:t>
              </a:r>
              <a:r>
                <a:rPr kumimoji="1" lang="en-US" altLang="ja-JP" sz="1400">
                  <a:solidFill>
                    <a:sysClr val="windowText" lastClr="000000"/>
                  </a:solidFill>
                </a:rPr>
                <a:t>3</a:t>
              </a:r>
              <a:r>
                <a:rPr kumimoji="1" lang="ja-JP" altLang="en-US" sz="1400">
                  <a:solidFill>
                    <a:sysClr val="windowText" lastClr="000000"/>
                  </a:solidFill>
                </a:rPr>
                <a:t>人</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金額　　</a:t>
              </a:r>
              <a:r>
                <a:rPr kumimoji="1" lang="en-US" altLang="ja-JP" sz="1400">
                  <a:solidFill>
                    <a:sysClr val="windowText" lastClr="000000"/>
                  </a:solidFill>
                </a:rPr>
                <a:t>228</a:t>
              </a:r>
              <a:r>
                <a:rPr kumimoji="1" lang="ja-JP" altLang="en-US" sz="1400">
                  <a:solidFill>
                    <a:sysClr val="windowText" lastClr="000000"/>
                  </a:solidFill>
                </a:rPr>
                <a:t>百万円</a:t>
              </a:r>
            </a:p>
          </xdr:txBody>
        </xdr:sp>
        <xdr:sp macro="" textlink="">
          <xdr:nvSpPr>
            <xdr:cNvPr id="25" name="大かっこ 24"/>
            <xdr:cNvSpPr/>
          </xdr:nvSpPr>
          <xdr:spPr bwMode="auto">
            <a:xfrm>
              <a:off x="4130523" y="34640377"/>
              <a:ext cx="2253701" cy="5936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100"/>
                <a:t>物品の製造・納入、調査委託などの役務の提供等</a:t>
              </a:r>
            </a:p>
          </xdr:txBody>
        </xdr:sp>
      </xdr:grpSp>
      <xdr:sp macro="" textlink="">
        <xdr:nvSpPr>
          <xdr:cNvPr id="23" name="正方形/長方形 22"/>
          <xdr:cNvSpPr/>
        </xdr:nvSpPr>
        <xdr:spPr>
          <a:xfrm>
            <a:off x="3810000" y="32657140"/>
            <a:ext cx="1483748" cy="25818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D【</a:t>
            </a:r>
            <a:r>
              <a:rPr kumimoji="1" lang="ja-JP" altLang="en-US" sz="1100"/>
              <a:t>随意契約</a:t>
            </a:r>
            <a:r>
              <a:rPr kumimoji="1" lang="en-US" altLang="ja-JP" sz="1100"/>
              <a:t>】</a:t>
            </a:r>
            <a:endParaRPr kumimoji="1" lang="ja-JP" altLang="en-US" sz="1100"/>
          </a:p>
        </xdr:txBody>
      </xdr:sp>
    </xdr:grpSp>
    <xdr:clientData/>
  </xdr:twoCellAnchor>
  <xdr:twoCellAnchor>
    <xdr:from>
      <xdr:col>37</xdr:col>
      <xdr:colOff>133350</xdr:colOff>
      <xdr:row>74</xdr:row>
      <xdr:rowOff>3057525</xdr:rowOff>
    </xdr:from>
    <xdr:to>
      <xdr:col>50</xdr:col>
      <xdr:colOff>38100</xdr:colOff>
      <xdr:row>75</xdr:row>
      <xdr:rowOff>152400</xdr:rowOff>
    </xdr:to>
    <xdr:grpSp>
      <xdr:nvGrpSpPr>
        <xdr:cNvPr id="32" name="グループ化 90"/>
        <xdr:cNvGrpSpPr>
          <a:grpSpLocks/>
        </xdr:cNvGrpSpPr>
      </xdr:nvGrpSpPr>
      <xdr:grpSpPr bwMode="auto">
        <a:xfrm>
          <a:off x="6120493" y="32067954"/>
          <a:ext cx="2266950" cy="1982560"/>
          <a:chOff x="3810000" y="32657142"/>
          <a:chExt cx="2221178" cy="1972596"/>
        </a:xfrm>
      </xdr:grpSpPr>
      <xdr:grpSp>
        <xdr:nvGrpSpPr>
          <xdr:cNvPr id="33" name="グループ化 91"/>
          <xdr:cNvGrpSpPr>
            <a:grpSpLocks/>
          </xdr:cNvGrpSpPr>
        </xdr:nvGrpSpPr>
        <xdr:grpSpPr bwMode="auto">
          <a:xfrm>
            <a:off x="3869572" y="32940421"/>
            <a:ext cx="2161606" cy="1689317"/>
            <a:chOff x="4108608" y="32654719"/>
            <a:chExt cx="2323364" cy="1691576"/>
          </a:xfrm>
        </xdr:grpSpPr>
        <xdr:sp macro="" textlink="">
          <xdr:nvSpPr>
            <xdr:cNvPr id="35" name="正方形/長方形 34"/>
            <xdr:cNvSpPr/>
          </xdr:nvSpPr>
          <xdr:spPr bwMode="auto">
            <a:xfrm>
              <a:off x="4108608" y="32654588"/>
              <a:ext cx="2323364" cy="11530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民間業者　　　　</a:t>
              </a:r>
              <a:r>
                <a:rPr kumimoji="1" lang="en-US" altLang="ja-JP" sz="1400">
                  <a:solidFill>
                    <a:sysClr val="windowText" lastClr="000000"/>
                  </a:solidFill>
                </a:rPr>
                <a:t>1</a:t>
              </a:r>
              <a:r>
                <a:rPr kumimoji="1" lang="ja-JP" altLang="en-US" sz="1400">
                  <a:solidFill>
                    <a:sysClr val="windowText" lastClr="000000"/>
                  </a:solidFill>
                </a:rPr>
                <a:t>団体</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金額　</a:t>
              </a:r>
              <a:r>
                <a:rPr kumimoji="1" lang="en-US" altLang="ja-JP" sz="1400">
                  <a:solidFill>
                    <a:sysClr val="windowText" lastClr="000000"/>
                  </a:solidFill>
                </a:rPr>
                <a:t>4</a:t>
              </a:r>
              <a:r>
                <a:rPr kumimoji="1" lang="ja-JP" altLang="en-US" sz="1400">
                  <a:solidFill>
                    <a:sysClr val="windowText" lastClr="000000"/>
                  </a:solidFill>
                </a:rPr>
                <a:t>百万円</a:t>
              </a:r>
            </a:p>
          </xdr:txBody>
        </xdr:sp>
        <xdr:sp macro="" textlink="">
          <xdr:nvSpPr>
            <xdr:cNvPr id="36" name="大かっこ 35"/>
            <xdr:cNvSpPr/>
          </xdr:nvSpPr>
          <xdr:spPr bwMode="auto">
            <a:xfrm>
              <a:off x="4117755" y="33883202"/>
              <a:ext cx="2259334" cy="4630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lnSpc>
                  <a:spcPts val="1200"/>
                </a:lnSpc>
              </a:pPr>
              <a:r>
                <a:rPr kumimoji="1" lang="ja-JP" altLang="en-US" sz="1100"/>
                <a:t>専門性の高い業務の再委託</a:t>
              </a:r>
            </a:p>
          </xdr:txBody>
        </xdr:sp>
      </xdr:grpSp>
      <xdr:sp macro="" textlink="">
        <xdr:nvSpPr>
          <xdr:cNvPr id="34" name="正方形/長方形 33"/>
          <xdr:cNvSpPr/>
        </xdr:nvSpPr>
        <xdr:spPr>
          <a:xfrm>
            <a:off x="3810000" y="32657142"/>
            <a:ext cx="1480785" cy="25483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B【</a:t>
            </a:r>
            <a:r>
              <a:rPr kumimoji="1" lang="ja-JP" altLang="en-US" sz="1100"/>
              <a:t>委託</a:t>
            </a:r>
            <a:r>
              <a:rPr kumimoji="1" lang="en-US" altLang="ja-JP" sz="1100"/>
              <a:t>】</a:t>
            </a:r>
            <a:endParaRPr kumimoji="1" lang="ja-JP" altLang="en-US" sz="1100"/>
          </a:p>
        </xdr:txBody>
      </xdr:sp>
    </xdr:grpSp>
    <xdr:clientData/>
  </xdr:twoCellAnchor>
  <xdr:twoCellAnchor>
    <xdr:from>
      <xdr:col>15</xdr:col>
      <xdr:colOff>0</xdr:colOff>
      <xdr:row>74</xdr:row>
      <xdr:rowOff>3152775</xdr:rowOff>
    </xdr:from>
    <xdr:to>
      <xdr:col>20</xdr:col>
      <xdr:colOff>28575</xdr:colOff>
      <xdr:row>76</xdr:row>
      <xdr:rowOff>3324225</xdr:rowOff>
    </xdr:to>
    <xdr:grpSp>
      <xdr:nvGrpSpPr>
        <xdr:cNvPr id="37" name="グループ化 11282"/>
        <xdr:cNvGrpSpPr>
          <a:grpSpLocks/>
        </xdr:cNvGrpSpPr>
      </xdr:nvGrpSpPr>
      <xdr:grpSpPr bwMode="auto">
        <a:xfrm>
          <a:off x="2351314" y="32163204"/>
          <a:ext cx="790575" cy="9489621"/>
          <a:chOff x="2558928" y="32250789"/>
          <a:chExt cx="870073" cy="9509009"/>
        </a:xfrm>
      </xdr:grpSpPr>
      <xdr:cxnSp macro="">
        <xdr:nvCxnSpPr>
          <xdr:cNvPr id="38" name="直線コネクタ 37"/>
          <xdr:cNvCxnSpPr/>
        </xdr:nvCxnSpPr>
        <xdr:spPr>
          <a:xfrm flipH="1">
            <a:off x="2558928" y="32250789"/>
            <a:ext cx="0" cy="9509009"/>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9" name="直線矢印コネクタ 38"/>
          <xdr:cNvCxnSpPr/>
        </xdr:nvCxnSpPr>
        <xdr:spPr>
          <a:xfrm>
            <a:off x="2568087" y="32870734"/>
            <a:ext cx="860914"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xdr:cNvCxnSpPr/>
        </xdr:nvCxnSpPr>
        <xdr:spPr>
          <a:xfrm>
            <a:off x="2568087" y="40004876"/>
            <a:ext cx="860914"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1" name="直線矢印コネクタ 40"/>
          <xdr:cNvCxnSpPr/>
        </xdr:nvCxnSpPr>
        <xdr:spPr>
          <a:xfrm>
            <a:off x="2568087" y="35112076"/>
            <a:ext cx="860914"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2" name="直線矢印コネクタ 41"/>
          <xdr:cNvCxnSpPr/>
        </xdr:nvCxnSpPr>
        <xdr:spPr>
          <a:xfrm>
            <a:off x="2568087" y="37315266"/>
            <a:ext cx="860914"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3" name="直線矢印コネクタ 42"/>
          <xdr:cNvCxnSpPr/>
        </xdr:nvCxnSpPr>
        <xdr:spPr>
          <a:xfrm>
            <a:off x="2558928" y="41759798"/>
            <a:ext cx="860914"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28576</xdr:colOff>
      <xdr:row>76</xdr:row>
      <xdr:rowOff>796643</xdr:rowOff>
    </xdr:from>
    <xdr:to>
      <xdr:col>33</xdr:col>
      <xdr:colOff>133350</xdr:colOff>
      <xdr:row>76</xdr:row>
      <xdr:rowOff>2890416</xdr:rowOff>
    </xdr:to>
    <xdr:grpSp>
      <xdr:nvGrpSpPr>
        <xdr:cNvPr id="44" name="グループ化 99"/>
        <xdr:cNvGrpSpPr>
          <a:grpSpLocks/>
        </xdr:cNvGrpSpPr>
      </xdr:nvGrpSpPr>
      <xdr:grpSpPr bwMode="auto">
        <a:xfrm>
          <a:off x="3141890" y="39125243"/>
          <a:ext cx="2216603" cy="2093773"/>
          <a:chOff x="3810000" y="32602940"/>
          <a:chExt cx="2293383" cy="1985784"/>
        </a:xfrm>
      </xdr:grpSpPr>
      <xdr:grpSp>
        <xdr:nvGrpSpPr>
          <xdr:cNvPr id="45" name="グループ化 100"/>
          <xdr:cNvGrpSpPr>
            <a:grpSpLocks/>
          </xdr:cNvGrpSpPr>
        </xdr:nvGrpSpPr>
        <xdr:grpSpPr bwMode="auto">
          <a:xfrm>
            <a:off x="3939063" y="32823035"/>
            <a:ext cx="2164320" cy="1765689"/>
            <a:chOff x="4183298" y="32537153"/>
            <a:chExt cx="2326280" cy="1768049"/>
          </a:xfrm>
        </xdr:grpSpPr>
        <xdr:sp macro="" textlink="">
          <xdr:nvSpPr>
            <xdr:cNvPr id="47" name="正方形/長方形 46"/>
            <xdr:cNvSpPr/>
          </xdr:nvSpPr>
          <xdr:spPr bwMode="auto">
            <a:xfrm>
              <a:off x="4183298" y="32537153"/>
              <a:ext cx="2326280" cy="112244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民間業者　　   　</a:t>
              </a:r>
              <a:r>
                <a:rPr kumimoji="1" lang="en-US" altLang="ja-JP" sz="1400">
                  <a:solidFill>
                    <a:sysClr val="windowText" lastClr="000000"/>
                  </a:solidFill>
                </a:rPr>
                <a:t>4</a:t>
              </a:r>
              <a:r>
                <a:rPr kumimoji="1" lang="ja-JP" altLang="en-US" sz="1400">
                  <a:solidFill>
                    <a:sysClr val="windowText" lastClr="000000"/>
                  </a:solidFill>
                </a:rPr>
                <a:t>団体</a:t>
              </a:r>
              <a:endParaRPr kumimoji="1" lang="en-US" altLang="ja-JP" sz="1400">
                <a:solidFill>
                  <a:sysClr val="windowText" lastClr="000000"/>
                </a:solidFill>
              </a:endParaRPr>
            </a:p>
            <a:p>
              <a:pPr algn="ctr"/>
              <a:r>
                <a:rPr kumimoji="1" lang="ja-JP" altLang="en-US" sz="1400">
                  <a:solidFill>
                    <a:sysClr val="windowText" lastClr="000000"/>
                  </a:solidFill>
                </a:rPr>
                <a:t>公益法人　　　　</a:t>
              </a:r>
              <a:r>
                <a:rPr kumimoji="1" lang="ja-JP" altLang="en-US" sz="1400" baseline="0">
                  <a:solidFill>
                    <a:sysClr val="windowText" lastClr="000000"/>
                  </a:solidFill>
                </a:rPr>
                <a:t>  </a:t>
              </a:r>
              <a:r>
                <a:rPr kumimoji="1" lang="en-US" altLang="ja-JP" sz="1400">
                  <a:solidFill>
                    <a:sysClr val="windowText" lastClr="000000"/>
                  </a:solidFill>
                </a:rPr>
                <a:t>1</a:t>
              </a:r>
              <a:r>
                <a:rPr kumimoji="1" lang="ja-JP" altLang="en-US" sz="1400">
                  <a:solidFill>
                    <a:sysClr val="windowText" lastClr="000000"/>
                  </a:solidFill>
                </a:rPr>
                <a:t>団体</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金額　　</a:t>
              </a:r>
              <a:r>
                <a:rPr kumimoji="1" lang="en-US" altLang="ja-JP" sz="1400">
                  <a:solidFill>
                    <a:sysClr val="windowText" lastClr="000000"/>
                  </a:solidFill>
                </a:rPr>
                <a:t>52</a:t>
              </a:r>
              <a:r>
                <a:rPr kumimoji="1" lang="ja-JP" altLang="en-US" sz="1400">
                  <a:solidFill>
                    <a:sysClr val="windowText" lastClr="000000"/>
                  </a:solidFill>
                </a:rPr>
                <a:t>百万円</a:t>
              </a:r>
            </a:p>
          </xdr:txBody>
        </xdr:sp>
        <xdr:sp macro="" textlink="">
          <xdr:nvSpPr>
            <xdr:cNvPr id="48" name="大かっこ 47"/>
            <xdr:cNvSpPr/>
          </xdr:nvSpPr>
          <xdr:spPr bwMode="auto">
            <a:xfrm>
              <a:off x="4197061" y="33708670"/>
              <a:ext cx="2262753" cy="5965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100"/>
                <a:t>物品の製造・納入、調査委託などの役務の提供等</a:t>
              </a:r>
            </a:p>
          </xdr:txBody>
        </xdr:sp>
      </xdr:grpSp>
      <xdr:sp macro="" textlink="">
        <xdr:nvSpPr>
          <xdr:cNvPr id="46" name="正方形/長方形 45"/>
          <xdr:cNvSpPr/>
        </xdr:nvSpPr>
        <xdr:spPr>
          <a:xfrm>
            <a:off x="3810000" y="32602940"/>
            <a:ext cx="1480786" cy="25943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E【</a:t>
            </a:r>
            <a:r>
              <a:rPr kumimoji="1" lang="ja-JP" altLang="en-US" sz="1100"/>
              <a:t>公募</a:t>
            </a:r>
            <a:r>
              <a:rPr kumimoji="1" lang="en-US" altLang="ja-JP" sz="1100"/>
              <a:t>】</a:t>
            </a: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84"/>
  <sheetViews>
    <sheetView tabSelected="1" view="pageBreakPreview" zoomScale="70" zoomScaleNormal="75" zoomScaleSheetLayoutView="70" zoomScalePageLayoutView="70" workbookViewId="0">
      <selection activeCell="AR2" sqref="AR2:AY2"/>
    </sheetView>
  </sheetViews>
  <sheetFormatPr defaultRowHeight="13.2" x14ac:dyDescent="0.2"/>
  <cols>
    <col min="1" max="2" width="2.21875" style="24" customWidth="1"/>
    <col min="3" max="3" width="3.6640625" style="24" customWidth="1"/>
    <col min="4" max="6" width="2.21875" style="24" customWidth="1"/>
    <col min="7" max="7" width="1.6640625" style="24" customWidth="1"/>
    <col min="8" max="25" width="2.21875" style="24" customWidth="1"/>
    <col min="26" max="28" width="2.77734375" style="24" customWidth="1"/>
    <col min="29" max="34" width="2.21875" style="24" customWidth="1"/>
    <col min="35" max="35" width="2.6640625" style="24" customWidth="1"/>
    <col min="36" max="36" width="3.44140625" style="24" customWidth="1"/>
    <col min="37" max="46" width="2.6640625" style="24" customWidth="1"/>
    <col min="47" max="47" width="3.44140625" style="24" customWidth="1"/>
    <col min="48" max="58" width="2.21875" style="24" customWidth="1"/>
    <col min="59" max="16384" width="8.88671875" style="24"/>
  </cols>
  <sheetData>
    <row r="1" spans="2:52" ht="23.25" customHeight="1" x14ac:dyDescent="0.2">
      <c r="AQ1" s="38"/>
      <c r="AR1" s="38"/>
      <c r="AS1" s="38"/>
      <c r="AT1" s="38"/>
      <c r="AU1" s="38"/>
      <c r="AV1" s="38"/>
      <c r="AW1" s="38"/>
    </row>
    <row r="2" spans="2:52" ht="21.75" customHeight="1" thickBot="1" x14ac:dyDescent="0.25">
      <c r="AK2" s="39" t="s">
        <v>0</v>
      </c>
      <c r="AL2" s="39"/>
      <c r="AM2" s="39"/>
      <c r="AN2" s="39"/>
      <c r="AO2" s="39"/>
      <c r="AP2" s="39"/>
      <c r="AQ2" s="39"/>
      <c r="AR2" s="40" t="s">
        <v>224</v>
      </c>
      <c r="AS2" s="40"/>
      <c r="AT2" s="40"/>
      <c r="AU2" s="40"/>
      <c r="AV2" s="40"/>
      <c r="AW2" s="40"/>
      <c r="AX2" s="40"/>
      <c r="AY2" s="40"/>
    </row>
    <row r="3" spans="2:52" ht="19.8" thickBot="1" x14ac:dyDescent="0.25">
      <c r="B3" s="26"/>
      <c r="C3" s="27"/>
      <c r="D3" s="27"/>
      <c r="E3" s="27"/>
      <c r="F3" s="27"/>
      <c r="G3" s="27"/>
      <c r="H3" s="54" t="s">
        <v>177</v>
      </c>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28"/>
      <c r="AS3" s="27"/>
      <c r="AT3" s="27"/>
      <c r="AU3" s="27"/>
      <c r="AV3" s="27"/>
      <c r="AW3" s="27"/>
      <c r="AX3" s="27"/>
      <c r="AY3" s="29" t="s">
        <v>178</v>
      </c>
    </row>
    <row r="4" spans="2:52" ht="50.25" customHeight="1" x14ac:dyDescent="0.2">
      <c r="B4" s="41" t="s">
        <v>59</v>
      </c>
      <c r="C4" s="42"/>
      <c r="D4" s="42"/>
      <c r="E4" s="42"/>
      <c r="F4" s="42"/>
      <c r="G4" s="42"/>
      <c r="H4" s="43" t="s">
        <v>182</v>
      </c>
      <c r="I4" s="44"/>
      <c r="J4" s="44"/>
      <c r="K4" s="44"/>
      <c r="L4" s="44"/>
      <c r="M4" s="44"/>
      <c r="N4" s="44"/>
      <c r="O4" s="44"/>
      <c r="P4" s="44"/>
      <c r="Q4" s="44"/>
      <c r="R4" s="44"/>
      <c r="S4" s="44"/>
      <c r="T4" s="44"/>
      <c r="U4" s="44"/>
      <c r="V4" s="44"/>
      <c r="W4" s="44"/>
      <c r="X4" s="44"/>
      <c r="Y4" s="45"/>
      <c r="Z4" s="46" t="s">
        <v>179</v>
      </c>
      <c r="AA4" s="47"/>
      <c r="AB4" s="47"/>
      <c r="AC4" s="47"/>
      <c r="AD4" s="47"/>
      <c r="AE4" s="48"/>
      <c r="AF4" s="49" t="s">
        <v>89</v>
      </c>
      <c r="AG4" s="50"/>
      <c r="AH4" s="50"/>
      <c r="AI4" s="50"/>
      <c r="AJ4" s="50"/>
      <c r="AK4" s="50"/>
      <c r="AL4" s="50"/>
      <c r="AM4" s="50"/>
      <c r="AN4" s="50"/>
      <c r="AO4" s="50"/>
      <c r="AP4" s="50"/>
      <c r="AQ4" s="51"/>
      <c r="AR4" s="52" t="s">
        <v>1</v>
      </c>
      <c r="AS4" s="50"/>
      <c r="AT4" s="50"/>
      <c r="AU4" s="50"/>
      <c r="AV4" s="50"/>
      <c r="AW4" s="50"/>
      <c r="AX4" s="50"/>
      <c r="AY4" s="53"/>
    </row>
    <row r="5" spans="2:52" ht="28.2" customHeight="1" x14ac:dyDescent="0.2">
      <c r="B5" s="83" t="s">
        <v>69</v>
      </c>
      <c r="C5" s="84"/>
      <c r="D5" s="84"/>
      <c r="E5" s="84"/>
      <c r="F5" s="84"/>
      <c r="G5" s="85"/>
      <c r="H5" s="86" t="s">
        <v>93</v>
      </c>
      <c r="I5" s="87"/>
      <c r="J5" s="87"/>
      <c r="K5" s="87"/>
      <c r="L5" s="87"/>
      <c r="M5" s="87"/>
      <c r="N5" s="87"/>
      <c r="O5" s="87"/>
      <c r="P5" s="87"/>
      <c r="Q5" s="87"/>
      <c r="R5" s="87"/>
      <c r="S5" s="87"/>
      <c r="T5" s="87"/>
      <c r="U5" s="87"/>
      <c r="V5" s="87"/>
      <c r="W5" s="70"/>
      <c r="X5" s="70"/>
      <c r="Y5" s="70"/>
      <c r="Z5" s="88" t="s">
        <v>2</v>
      </c>
      <c r="AA5" s="89"/>
      <c r="AB5" s="89"/>
      <c r="AC5" s="89"/>
      <c r="AD5" s="89"/>
      <c r="AE5" s="90"/>
      <c r="AF5" s="89" t="s">
        <v>94</v>
      </c>
      <c r="AG5" s="89"/>
      <c r="AH5" s="89"/>
      <c r="AI5" s="89"/>
      <c r="AJ5" s="89"/>
      <c r="AK5" s="89"/>
      <c r="AL5" s="89"/>
      <c r="AM5" s="89"/>
      <c r="AN5" s="89"/>
      <c r="AO5" s="89"/>
      <c r="AP5" s="89"/>
      <c r="AQ5" s="90"/>
      <c r="AR5" s="91" t="s">
        <v>180</v>
      </c>
      <c r="AS5" s="92"/>
      <c r="AT5" s="92"/>
      <c r="AU5" s="92"/>
      <c r="AV5" s="92"/>
      <c r="AW5" s="92"/>
      <c r="AX5" s="92"/>
      <c r="AY5" s="93"/>
    </row>
    <row r="6" spans="2:52" ht="30.75" customHeight="1" x14ac:dyDescent="0.2">
      <c r="B6" s="94" t="s">
        <v>3</v>
      </c>
      <c r="C6" s="95"/>
      <c r="D6" s="95"/>
      <c r="E6" s="95"/>
      <c r="F6" s="95"/>
      <c r="G6" s="95"/>
      <c r="H6" s="96" t="s">
        <v>234</v>
      </c>
      <c r="I6" s="70"/>
      <c r="J6" s="70"/>
      <c r="K6" s="70"/>
      <c r="L6" s="70"/>
      <c r="M6" s="70"/>
      <c r="N6" s="70"/>
      <c r="O6" s="70"/>
      <c r="P6" s="70"/>
      <c r="Q6" s="70"/>
      <c r="R6" s="70"/>
      <c r="S6" s="70"/>
      <c r="T6" s="70"/>
      <c r="U6" s="70"/>
      <c r="V6" s="70"/>
      <c r="W6" s="70"/>
      <c r="X6" s="70"/>
      <c r="Y6" s="70"/>
      <c r="Z6" s="97" t="s">
        <v>84</v>
      </c>
      <c r="AA6" s="98"/>
      <c r="AB6" s="98"/>
      <c r="AC6" s="98"/>
      <c r="AD6" s="98"/>
      <c r="AE6" s="99"/>
      <c r="AF6" s="100" t="s">
        <v>107</v>
      </c>
      <c r="AG6" s="100"/>
      <c r="AH6" s="100"/>
      <c r="AI6" s="100"/>
      <c r="AJ6" s="100"/>
      <c r="AK6" s="100"/>
      <c r="AL6" s="100"/>
      <c r="AM6" s="100"/>
      <c r="AN6" s="100"/>
      <c r="AO6" s="100"/>
      <c r="AP6" s="100"/>
      <c r="AQ6" s="100"/>
      <c r="AR6" s="101"/>
      <c r="AS6" s="101"/>
      <c r="AT6" s="101"/>
      <c r="AU6" s="101"/>
      <c r="AV6" s="101"/>
      <c r="AW6" s="101"/>
      <c r="AX6" s="101"/>
      <c r="AY6" s="102"/>
    </row>
    <row r="7" spans="2:52" ht="18" customHeight="1" x14ac:dyDescent="0.2">
      <c r="B7" s="57" t="s">
        <v>44</v>
      </c>
      <c r="C7" s="58"/>
      <c r="D7" s="58"/>
      <c r="E7" s="58"/>
      <c r="F7" s="58"/>
      <c r="G7" s="58"/>
      <c r="H7" s="61" t="s">
        <v>91</v>
      </c>
      <c r="I7" s="62"/>
      <c r="J7" s="62"/>
      <c r="K7" s="62"/>
      <c r="L7" s="62"/>
      <c r="M7" s="62"/>
      <c r="N7" s="62"/>
      <c r="O7" s="62"/>
      <c r="P7" s="62"/>
      <c r="Q7" s="62"/>
      <c r="R7" s="62"/>
      <c r="S7" s="62"/>
      <c r="T7" s="62"/>
      <c r="U7" s="62"/>
      <c r="V7" s="62"/>
      <c r="W7" s="63"/>
      <c r="X7" s="63"/>
      <c r="Y7" s="64"/>
      <c r="Z7" s="69" t="s">
        <v>4</v>
      </c>
      <c r="AA7" s="70"/>
      <c r="AB7" s="70"/>
      <c r="AC7" s="70"/>
      <c r="AD7" s="70"/>
      <c r="AE7" s="71"/>
      <c r="AF7" s="73" t="s">
        <v>95</v>
      </c>
      <c r="AG7" s="74"/>
      <c r="AH7" s="74"/>
      <c r="AI7" s="74"/>
      <c r="AJ7" s="74"/>
      <c r="AK7" s="74"/>
      <c r="AL7" s="74"/>
      <c r="AM7" s="74"/>
      <c r="AN7" s="74"/>
      <c r="AO7" s="74"/>
      <c r="AP7" s="74"/>
      <c r="AQ7" s="74"/>
      <c r="AR7" s="74"/>
      <c r="AS7" s="74"/>
      <c r="AT7" s="74"/>
      <c r="AU7" s="74"/>
      <c r="AV7" s="74"/>
      <c r="AW7" s="74"/>
      <c r="AX7" s="74"/>
      <c r="AY7" s="75"/>
    </row>
    <row r="8" spans="2:52" ht="24" customHeight="1" x14ac:dyDescent="0.2">
      <c r="B8" s="59"/>
      <c r="C8" s="60"/>
      <c r="D8" s="60"/>
      <c r="E8" s="60"/>
      <c r="F8" s="60"/>
      <c r="G8" s="60"/>
      <c r="H8" s="65"/>
      <c r="I8" s="66"/>
      <c r="J8" s="66"/>
      <c r="K8" s="66"/>
      <c r="L8" s="66"/>
      <c r="M8" s="66"/>
      <c r="N8" s="66"/>
      <c r="O8" s="66"/>
      <c r="P8" s="66"/>
      <c r="Q8" s="66"/>
      <c r="R8" s="66"/>
      <c r="S8" s="66"/>
      <c r="T8" s="66"/>
      <c r="U8" s="66"/>
      <c r="V8" s="66"/>
      <c r="W8" s="67"/>
      <c r="X8" s="67"/>
      <c r="Y8" s="68"/>
      <c r="Z8" s="72"/>
      <c r="AA8" s="70"/>
      <c r="AB8" s="70"/>
      <c r="AC8" s="70"/>
      <c r="AD8" s="70"/>
      <c r="AE8" s="71"/>
      <c r="AF8" s="76"/>
      <c r="AG8" s="76"/>
      <c r="AH8" s="76"/>
      <c r="AI8" s="76"/>
      <c r="AJ8" s="76"/>
      <c r="AK8" s="76"/>
      <c r="AL8" s="76"/>
      <c r="AM8" s="76"/>
      <c r="AN8" s="76"/>
      <c r="AO8" s="76"/>
      <c r="AP8" s="76"/>
      <c r="AQ8" s="76"/>
      <c r="AR8" s="76"/>
      <c r="AS8" s="76"/>
      <c r="AT8" s="76"/>
      <c r="AU8" s="76"/>
      <c r="AV8" s="76"/>
      <c r="AW8" s="76"/>
      <c r="AX8" s="76"/>
      <c r="AY8" s="77"/>
    </row>
    <row r="9" spans="2:52" ht="66" customHeight="1" x14ac:dyDescent="0.2">
      <c r="B9" s="78" t="s">
        <v>45</v>
      </c>
      <c r="C9" s="79"/>
      <c r="D9" s="79"/>
      <c r="E9" s="79"/>
      <c r="F9" s="79"/>
      <c r="G9" s="79"/>
      <c r="H9" s="80" t="s">
        <v>185</v>
      </c>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2"/>
    </row>
    <row r="10" spans="2:52" ht="117.75" customHeight="1" x14ac:dyDescent="0.2">
      <c r="B10" s="78" t="s">
        <v>86</v>
      </c>
      <c r="C10" s="79"/>
      <c r="D10" s="79"/>
      <c r="E10" s="79"/>
      <c r="F10" s="79"/>
      <c r="G10" s="79"/>
      <c r="H10" s="80" t="s">
        <v>194</v>
      </c>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2:52" ht="29.25" customHeight="1" x14ac:dyDescent="0.2">
      <c r="B11" s="78" t="s">
        <v>5</v>
      </c>
      <c r="C11" s="79"/>
      <c r="D11" s="79"/>
      <c r="E11" s="79"/>
      <c r="F11" s="79"/>
      <c r="G11" s="106"/>
      <c r="H11" s="107" t="s">
        <v>181</v>
      </c>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9"/>
    </row>
    <row r="12" spans="2:52" ht="21" customHeight="1" x14ac:dyDescent="0.2">
      <c r="B12" s="110" t="s">
        <v>46</v>
      </c>
      <c r="C12" s="111"/>
      <c r="D12" s="111"/>
      <c r="E12" s="111"/>
      <c r="F12" s="111"/>
      <c r="G12" s="112"/>
      <c r="H12" s="119"/>
      <c r="I12" s="120"/>
      <c r="J12" s="120"/>
      <c r="K12" s="120"/>
      <c r="L12" s="120"/>
      <c r="M12" s="120"/>
      <c r="N12" s="120"/>
      <c r="O12" s="120"/>
      <c r="P12" s="120"/>
      <c r="Q12" s="121" t="s">
        <v>49</v>
      </c>
      <c r="R12" s="122"/>
      <c r="S12" s="122"/>
      <c r="T12" s="122"/>
      <c r="U12" s="122"/>
      <c r="V12" s="122"/>
      <c r="W12" s="123"/>
      <c r="X12" s="121" t="s">
        <v>50</v>
      </c>
      <c r="Y12" s="122"/>
      <c r="Z12" s="122"/>
      <c r="AA12" s="122"/>
      <c r="AB12" s="122"/>
      <c r="AC12" s="122"/>
      <c r="AD12" s="123"/>
      <c r="AE12" s="121" t="s">
        <v>51</v>
      </c>
      <c r="AF12" s="122"/>
      <c r="AG12" s="122"/>
      <c r="AH12" s="122"/>
      <c r="AI12" s="122"/>
      <c r="AJ12" s="122"/>
      <c r="AK12" s="123"/>
      <c r="AL12" s="121" t="s">
        <v>122</v>
      </c>
      <c r="AM12" s="122"/>
      <c r="AN12" s="122"/>
      <c r="AO12" s="122"/>
      <c r="AP12" s="122"/>
      <c r="AQ12" s="122"/>
      <c r="AR12" s="123"/>
      <c r="AS12" s="121" t="s">
        <v>123</v>
      </c>
      <c r="AT12" s="122"/>
      <c r="AU12" s="122"/>
      <c r="AV12" s="122"/>
      <c r="AW12" s="122"/>
      <c r="AX12" s="122"/>
      <c r="AY12" s="124"/>
    </row>
    <row r="13" spans="2:52" ht="42.6" customHeight="1" x14ac:dyDescent="0.2">
      <c r="B13" s="113"/>
      <c r="C13" s="114"/>
      <c r="D13" s="114"/>
      <c r="E13" s="114"/>
      <c r="F13" s="114"/>
      <c r="G13" s="115"/>
      <c r="H13" s="125" t="s">
        <v>6</v>
      </c>
      <c r="I13" s="126"/>
      <c r="J13" s="131" t="s">
        <v>7</v>
      </c>
      <c r="K13" s="132"/>
      <c r="L13" s="132"/>
      <c r="M13" s="132"/>
      <c r="N13" s="132"/>
      <c r="O13" s="132"/>
      <c r="P13" s="133"/>
      <c r="Q13" s="134">
        <v>1787</v>
      </c>
      <c r="R13" s="134"/>
      <c r="S13" s="134"/>
      <c r="T13" s="134"/>
      <c r="U13" s="134"/>
      <c r="V13" s="134"/>
      <c r="W13" s="134"/>
      <c r="X13" s="134">
        <v>1953</v>
      </c>
      <c r="Y13" s="134"/>
      <c r="Z13" s="134"/>
      <c r="AA13" s="134"/>
      <c r="AB13" s="134"/>
      <c r="AC13" s="134"/>
      <c r="AD13" s="134"/>
      <c r="AE13" s="134">
        <v>2181</v>
      </c>
      <c r="AF13" s="134"/>
      <c r="AG13" s="134"/>
      <c r="AH13" s="134"/>
      <c r="AI13" s="134"/>
      <c r="AJ13" s="134"/>
      <c r="AK13" s="134"/>
      <c r="AL13" s="135">
        <v>2133</v>
      </c>
      <c r="AM13" s="136"/>
      <c r="AN13" s="136"/>
      <c r="AO13" s="136"/>
      <c r="AP13" s="136"/>
      <c r="AQ13" s="136"/>
      <c r="AR13" s="137"/>
      <c r="AS13" s="138" t="s">
        <v>229</v>
      </c>
      <c r="AT13" s="139"/>
      <c r="AU13" s="139"/>
      <c r="AV13" s="139"/>
      <c r="AW13" s="139"/>
      <c r="AX13" s="139"/>
      <c r="AY13" s="140"/>
      <c r="AZ13" s="1"/>
    </row>
    <row r="14" spans="2:52" ht="21" customHeight="1" x14ac:dyDescent="0.2">
      <c r="B14" s="113"/>
      <c r="C14" s="114"/>
      <c r="D14" s="114"/>
      <c r="E14" s="114"/>
      <c r="F14" s="114"/>
      <c r="G14" s="115"/>
      <c r="H14" s="127"/>
      <c r="I14" s="128"/>
      <c r="J14" s="141" t="s">
        <v>8</v>
      </c>
      <c r="K14" s="142"/>
      <c r="L14" s="142"/>
      <c r="M14" s="142"/>
      <c r="N14" s="142"/>
      <c r="O14" s="142"/>
      <c r="P14" s="143"/>
      <c r="Q14" s="144">
        <v>22602</v>
      </c>
      <c r="R14" s="144"/>
      <c r="S14" s="144"/>
      <c r="T14" s="144"/>
      <c r="U14" s="144"/>
      <c r="V14" s="144"/>
      <c r="W14" s="144"/>
      <c r="X14" s="144">
        <v>1001</v>
      </c>
      <c r="Y14" s="144"/>
      <c r="Z14" s="144"/>
      <c r="AA14" s="144"/>
      <c r="AB14" s="144"/>
      <c r="AC14" s="144"/>
      <c r="AD14" s="144"/>
      <c r="AE14" s="55"/>
      <c r="AF14" s="55"/>
      <c r="AG14" s="55"/>
      <c r="AH14" s="55"/>
      <c r="AI14" s="55"/>
      <c r="AJ14" s="55"/>
      <c r="AK14" s="55"/>
      <c r="AL14" s="55"/>
      <c r="AM14" s="55"/>
      <c r="AN14" s="55"/>
      <c r="AO14" s="55"/>
      <c r="AP14" s="55"/>
      <c r="AQ14" s="55"/>
      <c r="AR14" s="55"/>
      <c r="AS14" s="55"/>
      <c r="AT14" s="55"/>
      <c r="AU14" s="55"/>
      <c r="AV14" s="55"/>
      <c r="AW14" s="55"/>
      <c r="AX14" s="55"/>
      <c r="AY14" s="56"/>
      <c r="AZ14" s="1"/>
    </row>
    <row r="15" spans="2:52" ht="24.75" customHeight="1" x14ac:dyDescent="0.2">
      <c r="B15" s="113"/>
      <c r="C15" s="114"/>
      <c r="D15" s="114"/>
      <c r="E15" s="114"/>
      <c r="F15" s="114"/>
      <c r="G15" s="115"/>
      <c r="H15" s="127"/>
      <c r="I15" s="128"/>
      <c r="J15" s="141" t="s">
        <v>9</v>
      </c>
      <c r="K15" s="142"/>
      <c r="L15" s="142"/>
      <c r="M15" s="142"/>
      <c r="N15" s="142"/>
      <c r="O15" s="142"/>
      <c r="P15" s="143"/>
      <c r="Q15" s="144">
        <v>-13487</v>
      </c>
      <c r="R15" s="144"/>
      <c r="S15" s="144"/>
      <c r="T15" s="144"/>
      <c r="U15" s="144"/>
      <c r="V15" s="144"/>
      <c r="W15" s="144"/>
      <c r="X15" s="144">
        <v>12056</v>
      </c>
      <c r="Y15" s="144"/>
      <c r="Z15" s="144"/>
      <c r="AA15" s="144"/>
      <c r="AB15" s="144"/>
      <c r="AC15" s="144"/>
      <c r="AD15" s="144"/>
      <c r="AE15" s="144">
        <v>4856</v>
      </c>
      <c r="AF15" s="144"/>
      <c r="AG15" s="144"/>
      <c r="AH15" s="144"/>
      <c r="AI15" s="144"/>
      <c r="AJ15" s="144"/>
      <c r="AK15" s="144"/>
      <c r="AL15" s="144">
        <v>317</v>
      </c>
      <c r="AM15" s="144"/>
      <c r="AN15" s="144"/>
      <c r="AO15" s="144"/>
      <c r="AP15" s="144"/>
      <c r="AQ15" s="144"/>
      <c r="AR15" s="144"/>
      <c r="AS15" s="55"/>
      <c r="AT15" s="55"/>
      <c r="AU15" s="55"/>
      <c r="AV15" s="55"/>
      <c r="AW15" s="55"/>
      <c r="AX15" s="55"/>
      <c r="AY15" s="56"/>
      <c r="AZ15" s="1"/>
    </row>
    <row r="16" spans="2:52" ht="24.75" customHeight="1" x14ac:dyDescent="0.2">
      <c r="B16" s="113"/>
      <c r="C16" s="114"/>
      <c r="D16" s="114"/>
      <c r="E16" s="114"/>
      <c r="F16" s="114"/>
      <c r="G16" s="115"/>
      <c r="H16" s="129"/>
      <c r="I16" s="130"/>
      <c r="J16" s="164" t="s">
        <v>27</v>
      </c>
      <c r="K16" s="165"/>
      <c r="L16" s="165"/>
      <c r="M16" s="165"/>
      <c r="N16" s="165"/>
      <c r="O16" s="165"/>
      <c r="P16" s="166"/>
      <c r="Q16" s="103">
        <v>10902</v>
      </c>
      <c r="R16" s="103"/>
      <c r="S16" s="103"/>
      <c r="T16" s="103"/>
      <c r="U16" s="103"/>
      <c r="V16" s="103"/>
      <c r="W16" s="103"/>
      <c r="X16" s="103">
        <v>15010</v>
      </c>
      <c r="Y16" s="103"/>
      <c r="Z16" s="103"/>
      <c r="AA16" s="103"/>
      <c r="AB16" s="103"/>
      <c r="AC16" s="103"/>
      <c r="AD16" s="103"/>
      <c r="AE16" s="103">
        <f>AE13+AE14+AE15</f>
        <v>7037</v>
      </c>
      <c r="AF16" s="103"/>
      <c r="AG16" s="103"/>
      <c r="AH16" s="103"/>
      <c r="AI16" s="103"/>
      <c r="AJ16" s="103"/>
      <c r="AK16" s="103"/>
      <c r="AL16" s="103">
        <f>SUM(AL13:AR15)</f>
        <v>2450</v>
      </c>
      <c r="AM16" s="103"/>
      <c r="AN16" s="103"/>
      <c r="AO16" s="103"/>
      <c r="AP16" s="103"/>
      <c r="AQ16" s="103"/>
      <c r="AR16" s="103"/>
      <c r="AS16" s="104">
        <v>4426</v>
      </c>
      <c r="AT16" s="103"/>
      <c r="AU16" s="103"/>
      <c r="AV16" s="103"/>
      <c r="AW16" s="103"/>
      <c r="AX16" s="103"/>
      <c r="AY16" s="105"/>
      <c r="AZ16" s="1"/>
    </row>
    <row r="17" spans="2:58" ht="24.75" customHeight="1" x14ac:dyDescent="0.2">
      <c r="B17" s="113"/>
      <c r="C17" s="114"/>
      <c r="D17" s="114"/>
      <c r="E17" s="114"/>
      <c r="F17" s="114"/>
      <c r="G17" s="115"/>
      <c r="H17" s="145" t="s">
        <v>10</v>
      </c>
      <c r="I17" s="146"/>
      <c r="J17" s="146"/>
      <c r="K17" s="146"/>
      <c r="L17" s="146"/>
      <c r="M17" s="146"/>
      <c r="N17" s="146"/>
      <c r="O17" s="146"/>
      <c r="P17" s="146"/>
      <c r="Q17" s="160">
        <v>9632</v>
      </c>
      <c r="R17" s="161"/>
      <c r="S17" s="161"/>
      <c r="T17" s="161"/>
      <c r="U17" s="161"/>
      <c r="V17" s="161"/>
      <c r="W17" s="162"/>
      <c r="X17" s="160">
        <v>11321</v>
      </c>
      <c r="Y17" s="161"/>
      <c r="Z17" s="161"/>
      <c r="AA17" s="161"/>
      <c r="AB17" s="161"/>
      <c r="AC17" s="161"/>
      <c r="AD17" s="162"/>
      <c r="AE17" s="163">
        <v>5520</v>
      </c>
      <c r="AF17" s="163"/>
      <c r="AG17" s="163"/>
      <c r="AH17" s="163"/>
      <c r="AI17" s="163"/>
      <c r="AJ17" s="163"/>
      <c r="AK17" s="163"/>
      <c r="AL17" s="158"/>
      <c r="AM17" s="158"/>
      <c r="AN17" s="158"/>
      <c r="AO17" s="158"/>
      <c r="AP17" s="158"/>
      <c r="AQ17" s="158"/>
      <c r="AR17" s="158"/>
      <c r="AS17" s="158"/>
      <c r="AT17" s="158"/>
      <c r="AU17" s="158"/>
      <c r="AV17" s="158"/>
      <c r="AW17" s="158"/>
      <c r="AX17" s="158"/>
      <c r="AY17" s="159"/>
    </row>
    <row r="18" spans="2:58" ht="24.75" customHeight="1" x14ac:dyDescent="0.2">
      <c r="B18" s="116"/>
      <c r="C18" s="117"/>
      <c r="D18" s="117"/>
      <c r="E18" s="117"/>
      <c r="F18" s="117"/>
      <c r="G18" s="118"/>
      <c r="H18" s="145" t="s">
        <v>11</v>
      </c>
      <c r="I18" s="146"/>
      <c r="J18" s="146"/>
      <c r="K18" s="146"/>
      <c r="L18" s="146"/>
      <c r="M18" s="146"/>
      <c r="N18" s="146"/>
      <c r="O18" s="146"/>
      <c r="P18" s="146"/>
      <c r="Q18" s="147">
        <f>Q17/Q16</f>
        <v>0.88350761328196659</v>
      </c>
      <c r="R18" s="147"/>
      <c r="S18" s="147"/>
      <c r="T18" s="147"/>
      <c r="U18" s="147"/>
      <c r="V18" s="147"/>
      <c r="W18" s="147"/>
      <c r="X18" s="147">
        <f>X17/X16</f>
        <v>0.75423051299133914</v>
      </c>
      <c r="Y18" s="147"/>
      <c r="Z18" s="147"/>
      <c r="AA18" s="147"/>
      <c r="AB18" s="147"/>
      <c r="AC18" s="147"/>
      <c r="AD18" s="147"/>
      <c r="AE18" s="147">
        <f>AE17/AE16</f>
        <v>0.78442518118516413</v>
      </c>
      <c r="AF18" s="147"/>
      <c r="AG18" s="147"/>
      <c r="AH18" s="147"/>
      <c r="AI18" s="147"/>
      <c r="AJ18" s="147"/>
      <c r="AK18" s="147"/>
      <c r="AL18" s="148"/>
      <c r="AM18" s="149"/>
      <c r="AN18" s="149"/>
      <c r="AO18" s="149"/>
      <c r="AP18" s="149"/>
      <c r="AQ18" s="149"/>
      <c r="AR18" s="150"/>
      <c r="AS18" s="158"/>
      <c r="AT18" s="158"/>
      <c r="AU18" s="158"/>
      <c r="AV18" s="158"/>
      <c r="AW18" s="158"/>
      <c r="AX18" s="158"/>
      <c r="AY18" s="159"/>
    </row>
    <row r="19" spans="2:58" ht="31.65" customHeight="1" x14ac:dyDescent="0.2">
      <c r="B19" s="176" t="s">
        <v>13</v>
      </c>
      <c r="C19" s="177"/>
      <c r="D19" s="177"/>
      <c r="E19" s="177"/>
      <c r="F19" s="177"/>
      <c r="G19" s="178"/>
      <c r="H19" s="182" t="s">
        <v>87</v>
      </c>
      <c r="I19" s="122"/>
      <c r="J19" s="122"/>
      <c r="K19" s="122"/>
      <c r="L19" s="122"/>
      <c r="M19" s="122"/>
      <c r="N19" s="122"/>
      <c r="O19" s="122"/>
      <c r="P19" s="122"/>
      <c r="Q19" s="122"/>
      <c r="R19" s="122"/>
      <c r="S19" s="122"/>
      <c r="T19" s="122"/>
      <c r="U19" s="122"/>
      <c r="V19" s="122"/>
      <c r="W19" s="122"/>
      <c r="X19" s="122"/>
      <c r="Y19" s="123"/>
      <c r="Z19" s="183"/>
      <c r="AA19" s="184"/>
      <c r="AB19" s="185"/>
      <c r="AC19" s="186" t="s">
        <v>12</v>
      </c>
      <c r="AD19" s="122"/>
      <c r="AE19" s="123"/>
      <c r="AF19" s="167" t="s">
        <v>108</v>
      </c>
      <c r="AG19" s="167"/>
      <c r="AH19" s="167"/>
      <c r="AI19" s="167"/>
      <c r="AJ19" s="167"/>
      <c r="AK19" s="167" t="s">
        <v>109</v>
      </c>
      <c r="AL19" s="167"/>
      <c r="AM19" s="167"/>
      <c r="AN19" s="167"/>
      <c r="AO19" s="167"/>
      <c r="AP19" s="167" t="s">
        <v>110</v>
      </c>
      <c r="AQ19" s="167"/>
      <c r="AR19" s="167"/>
      <c r="AS19" s="167"/>
      <c r="AT19" s="167"/>
      <c r="AU19" s="168" t="s">
        <v>104</v>
      </c>
      <c r="AV19" s="169"/>
      <c r="AW19" s="169"/>
      <c r="AX19" s="169"/>
      <c r="AY19" s="170"/>
    </row>
    <row r="20" spans="2:58" ht="30" customHeight="1" x14ac:dyDescent="0.2">
      <c r="B20" s="179"/>
      <c r="C20" s="180"/>
      <c r="D20" s="180"/>
      <c r="E20" s="180"/>
      <c r="F20" s="180"/>
      <c r="G20" s="181"/>
      <c r="H20" s="151" t="s">
        <v>221</v>
      </c>
      <c r="I20" s="152"/>
      <c r="J20" s="152"/>
      <c r="K20" s="152"/>
      <c r="L20" s="152"/>
      <c r="M20" s="152"/>
      <c r="N20" s="152"/>
      <c r="O20" s="152"/>
      <c r="P20" s="152"/>
      <c r="Q20" s="152"/>
      <c r="R20" s="152"/>
      <c r="S20" s="152"/>
      <c r="T20" s="152"/>
      <c r="U20" s="152"/>
      <c r="V20" s="152"/>
      <c r="W20" s="152"/>
      <c r="X20" s="152"/>
      <c r="Y20" s="153"/>
      <c r="Z20" s="171" t="s">
        <v>14</v>
      </c>
      <c r="AA20" s="172"/>
      <c r="AB20" s="173"/>
      <c r="AC20" s="174" t="s">
        <v>222</v>
      </c>
      <c r="AD20" s="175"/>
      <c r="AE20" s="175"/>
      <c r="AF20" s="157">
        <v>1</v>
      </c>
      <c r="AG20" s="157"/>
      <c r="AH20" s="157"/>
      <c r="AI20" s="157"/>
      <c r="AJ20" s="157"/>
      <c r="AK20" s="157">
        <v>38</v>
      </c>
      <c r="AL20" s="157"/>
      <c r="AM20" s="157"/>
      <c r="AN20" s="157"/>
      <c r="AO20" s="157"/>
      <c r="AP20" s="157">
        <v>91</v>
      </c>
      <c r="AQ20" s="157"/>
      <c r="AR20" s="157"/>
      <c r="AS20" s="157"/>
      <c r="AT20" s="157"/>
      <c r="AU20" s="157">
        <v>791</v>
      </c>
      <c r="AV20" s="157"/>
      <c r="AW20" s="157"/>
      <c r="AX20" s="157"/>
      <c r="AY20" s="187"/>
      <c r="AZ20" s="1"/>
      <c r="BA20" s="1"/>
      <c r="BB20" s="1"/>
      <c r="BC20" s="1"/>
      <c r="BD20" s="1"/>
      <c r="BE20" s="1"/>
      <c r="BF20" s="1"/>
    </row>
    <row r="21" spans="2:58" ht="30" customHeight="1" x14ac:dyDescent="0.2">
      <c r="B21" s="179"/>
      <c r="C21" s="180"/>
      <c r="D21" s="180"/>
      <c r="E21" s="180"/>
      <c r="F21" s="180"/>
      <c r="G21" s="181"/>
      <c r="H21" s="154"/>
      <c r="I21" s="155"/>
      <c r="J21" s="155"/>
      <c r="K21" s="155"/>
      <c r="L21" s="155"/>
      <c r="M21" s="155"/>
      <c r="N21" s="155"/>
      <c r="O21" s="155"/>
      <c r="P21" s="155"/>
      <c r="Q21" s="155"/>
      <c r="R21" s="155"/>
      <c r="S21" s="155"/>
      <c r="T21" s="155"/>
      <c r="U21" s="155"/>
      <c r="V21" s="155"/>
      <c r="W21" s="155"/>
      <c r="X21" s="155"/>
      <c r="Y21" s="156"/>
      <c r="Z21" s="186" t="s">
        <v>15</v>
      </c>
      <c r="AA21" s="122"/>
      <c r="AB21" s="123"/>
      <c r="AC21" s="188" t="s">
        <v>191</v>
      </c>
      <c r="AD21" s="188"/>
      <c r="AE21" s="188"/>
      <c r="AF21" s="189">
        <v>0.1</v>
      </c>
      <c r="AG21" s="189"/>
      <c r="AH21" s="189"/>
      <c r="AI21" s="189"/>
      <c r="AJ21" s="189"/>
      <c r="AK21" s="189">
        <v>4.8</v>
      </c>
      <c r="AL21" s="189"/>
      <c r="AM21" s="189"/>
      <c r="AN21" s="189"/>
      <c r="AO21" s="189"/>
      <c r="AP21" s="189">
        <v>11.5</v>
      </c>
      <c r="AQ21" s="189"/>
      <c r="AR21" s="189"/>
      <c r="AS21" s="189"/>
      <c r="AT21" s="189"/>
      <c r="AU21" s="190"/>
      <c r="AV21" s="190"/>
      <c r="AW21" s="190"/>
      <c r="AX21" s="190"/>
      <c r="AY21" s="191"/>
      <c r="AZ21" s="1"/>
      <c r="BA21" s="1"/>
      <c r="BB21" s="1"/>
      <c r="BC21" s="1"/>
      <c r="BD21" s="1"/>
      <c r="BE21" s="1"/>
      <c r="BF21" s="1"/>
    </row>
    <row r="22" spans="2:58" ht="31.5" customHeight="1" x14ac:dyDescent="0.2">
      <c r="B22" s="176" t="s">
        <v>82</v>
      </c>
      <c r="C22" s="177"/>
      <c r="D22" s="177"/>
      <c r="E22" s="177"/>
      <c r="F22" s="177"/>
      <c r="G22" s="178"/>
      <c r="H22" s="182" t="s">
        <v>88</v>
      </c>
      <c r="I22" s="122"/>
      <c r="J22" s="122"/>
      <c r="K22" s="122"/>
      <c r="L22" s="122"/>
      <c r="M22" s="122"/>
      <c r="N22" s="122"/>
      <c r="O22" s="122"/>
      <c r="P22" s="122"/>
      <c r="Q22" s="122"/>
      <c r="R22" s="122"/>
      <c r="S22" s="122"/>
      <c r="T22" s="122"/>
      <c r="U22" s="122"/>
      <c r="V22" s="122"/>
      <c r="W22" s="122"/>
      <c r="X22" s="122"/>
      <c r="Y22" s="123"/>
      <c r="Z22" s="183"/>
      <c r="AA22" s="184"/>
      <c r="AB22" s="185"/>
      <c r="AC22" s="186" t="s">
        <v>12</v>
      </c>
      <c r="AD22" s="122"/>
      <c r="AE22" s="123"/>
      <c r="AF22" s="121" t="s">
        <v>49</v>
      </c>
      <c r="AG22" s="195"/>
      <c r="AH22" s="195"/>
      <c r="AI22" s="195"/>
      <c r="AJ22" s="196"/>
      <c r="AK22" s="121" t="s">
        <v>50</v>
      </c>
      <c r="AL22" s="195"/>
      <c r="AM22" s="195"/>
      <c r="AN22" s="195"/>
      <c r="AO22" s="196"/>
      <c r="AP22" s="167" t="s">
        <v>124</v>
      </c>
      <c r="AQ22" s="169"/>
      <c r="AR22" s="169"/>
      <c r="AS22" s="169"/>
      <c r="AT22" s="169"/>
      <c r="AU22" s="192" t="s">
        <v>111</v>
      </c>
      <c r="AV22" s="193"/>
      <c r="AW22" s="193"/>
      <c r="AX22" s="193"/>
      <c r="AY22" s="194"/>
    </row>
    <row r="23" spans="2:58" ht="49.8" customHeight="1" x14ac:dyDescent="0.2">
      <c r="B23" s="179"/>
      <c r="C23" s="180"/>
      <c r="D23" s="180"/>
      <c r="E23" s="180"/>
      <c r="F23" s="180"/>
      <c r="G23" s="181"/>
      <c r="H23" s="197" t="s">
        <v>223</v>
      </c>
      <c r="I23" s="198"/>
      <c r="J23" s="198"/>
      <c r="K23" s="198"/>
      <c r="L23" s="198"/>
      <c r="M23" s="198"/>
      <c r="N23" s="198"/>
      <c r="O23" s="198"/>
      <c r="P23" s="198"/>
      <c r="Q23" s="198"/>
      <c r="R23" s="198"/>
      <c r="S23" s="198"/>
      <c r="T23" s="198"/>
      <c r="U23" s="198"/>
      <c r="V23" s="198"/>
      <c r="W23" s="198"/>
      <c r="X23" s="198"/>
      <c r="Y23" s="199"/>
      <c r="Z23" s="200" t="s">
        <v>192</v>
      </c>
      <c r="AA23" s="201"/>
      <c r="AB23" s="202"/>
      <c r="AC23" s="203" t="s">
        <v>222</v>
      </c>
      <c r="AD23" s="204"/>
      <c r="AE23" s="205"/>
      <c r="AF23" s="206" t="s">
        <v>198</v>
      </c>
      <c r="AG23" s="207"/>
      <c r="AH23" s="207"/>
      <c r="AI23" s="207"/>
      <c r="AJ23" s="207"/>
      <c r="AK23" s="206" t="s">
        <v>199</v>
      </c>
      <c r="AL23" s="207"/>
      <c r="AM23" s="207"/>
      <c r="AN23" s="207"/>
      <c r="AO23" s="207"/>
      <c r="AP23" s="207">
        <v>6</v>
      </c>
      <c r="AQ23" s="207"/>
      <c r="AR23" s="207"/>
      <c r="AS23" s="207"/>
      <c r="AT23" s="207"/>
      <c r="AU23" s="208" t="s">
        <v>198</v>
      </c>
      <c r="AV23" s="198"/>
      <c r="AW23" s="198"/>
      <c r="AX23" s="198"/>
      <c r="AY23" s="209"/>
    </row>
    <row r="24" spans="2:58" ht="70.8" customHeight="1" x14ac:dyDescent="0.2">
      <c r="B24" s="176" t="s">
        <v>16</v>
      </c>
      <c r="C24" s="223"/>
      <c r="D24" s="223"/>
      <c r="E24" s="223"/>
      <c r="F24" s="223"/>
      <c r="G24" s="223"/>
      <c r="H24" s="210" t="s">
        <v>193</v>
      </c>
      <c r="I24" s="211"/>
      <c r="J24" s="211"/>
      <c r="K24" s="211"/>
      <c r="L24" s="211"/>
      <c r="M24" s="211"/>
      <c r="N24" s="211"/>
      <c r="O24" s="211"/>
      <c r="P24" s="211"/>
      <c r="Q24" s="211"/>
      <c r="R24" s="211"/>
      <c r="S24" s="211"/>
      <c r="T24" s="211"/>
      <c r="U24" s="211"/>
      <c r="V24" s="211"/>
      <c r="W24" s="211"/>
      <c r="X24" s="211"/>
      <c r="Y24" s="211"/>
      <c r="Z24" s="212" t="s">
        <v>17</v>
      </c>
      <c r="AA24" s="204"/>
      <c r="AB24" s="205"/>
      <c r="AC24" s="213" t="s">
        <v>125</v>
      </c>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5"/>
    </row>
    <row r="25" spans="2:58" ht="23.1" customHeight="1" x14ac:dyDescent="0.2">
      <c r="B25" s="224" t="s">
        <v>112</v>
      </c>
      <c r="C25" s="225"/>
      <c r="D25" s="230" t="s">
        <v>24</v>
      </c>
      <c r="E25" s="231"/>
      <c r="F25" s="231"/>
      <c r="G25" s="231"/>
      <c r="H25" s="231"/>
      <c r="I25" s="231"/>
      <c r="J25" s="231"/>
      <c r="K25" s="231"/>
      <c r="L25" s="232"/>
      <c r="M25" s="233" t="s">
        <v>113</v>
      </c>
      <c r="N25" s="233"/>
      <c r="O25" s="233"/>
      <c r="P25" s="233"/>
      <c r="Q25" s="233"/>
      <c r="R25" s="233"/>
      <c r="S25" s="234" t="s">
        <v>123</v>
      </c>
      <c r="T25" s="234"/>
      <c r="U25" s="234"/>
      <c r="V25" s="234"/>
      <c r="W25" s="234"/>
      <c r="X25" s="234"/>
      <c r="Y25" s="235" t="s">
        <v>52</v>
      </c>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6"/>
    </row>
    <row r="26" spans="2:58" ht="23.1" customHeight="1" x14ac:dyDescent="0.2">
      <c r="B26" s="226"/>
      <c r="C26" s="227"/>
      <c r="D26" s="247" t="s">
        <v>90</v>
      </c>
      <c r="E26" s="248"/>
      <c r="F26" s="248"/>
      <c r="G26" s="248"/>
      <c r="H26" s="248"/>
      <c r="I26" s="248"/>
      <c r="J26" s="248"/>
      <c r="K26" s="248"/>
      <c r="L26" s="248"/>
      <c r="M26" s="248"/>
      <c r="N26" s="248"/>
      <c r="O26" s="248"/>
      <c r="P26" s="248"/>
      <c r="Q26" s="248"/>
      <c r="R26" s="248"/>
      <c r="S26" s="248"/>
      <c r="T26" s="248"/>
      <c r="U26" s="248"/>
      <c r="V26" s="248"/>
      <c r="W26" s="248"/>
      <c r="X26" s="249"/>
      <c r="Y26" s="237"/>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9"/>
    </row>
    <row r="27" spans="2:58" ht="23.1" customHeight="1" x14ac:dyDescent="0.2">
      <c r="B27" s="226"/>
      <c r="C27" s="227"/>
      <c r="D27" s="563" t="s">
        <v>96</v>
      </c>
      <c r="E27" s="291"/>
      <c r="F27" s="291"/>
      <c r="G27" s="291"/>
      <c r="H27" s="291"/>
      <c r="I27" s="291"/>
      <c r="J27" s="291"/>
      <c r="K27" s="291"/>
      <c r="L27" s="292"/>
      <c r="M27" s="219">
        <v>17</v>
      </c>
      <c r="N27" s="219"/>
      <c r="O27" s="219"/>
      <c r="P27" s="219"/>
      <c r="Q27" s="219"/>
      <c r="R27" s="219"/>
      <c r="S27" s="219">
        <v>18</v>
      </c>
      <c r="T27" s="219"/>
      <c r="U27" s="219"/>
      <c r="V27" s="219"/>
      <c r="W27" s="219"/>
      <c r="X27" s="219"/>
      <c r="Y27" s="220"/>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2"/>
    </row>
    <row r="28" spans="2:58" ht="23.1" customHeight="1" x14ac:dyDescent="0.2">
      <c r="B28" s="226"/>
      <c r="C28" s="227"/>
      <c r="D28" s="563" t="s">
        <v>97</v>
      </c>
      <c r="E28" s="291"/>
      <c r="F28" s="291"/>
      <c r="G28" s="291"/>
      <c r="H28" s="291"/>
      <c r="I28" s="291"/>
      <c r="J28" s="291"/>
      <c r="K28" s="291"/>
      <c r="L28" s="292"/>
      <c r="M28" s="219">
        <v>11</v>
      </c>
      <c r="N28" s="219"/>
      <c r="O28" s="219"/>
      <c r="P28" s="219"/>
      <c r="Q28" s="219"/>
      <c r="R28" s="219"/>
      <c r="S28" s="219">
        <v>13</v>
      </c>
      <c r="T28" s="219"/>
      <c r="U28" s="219"/>
      <c r="V28" s="219"/>
      <c r="W28" s="219"/>
      <c r="X28" s="219"/>
      <c r="Y28" s="220"/>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2"/>
    </row>
    <row r="29" spans="2:58" ht="27.9" customHeight="1" x14ac:dyDescent="0.2">
      <c r="B29" s="226"/>
      <c r="C29" s="227"/>
      <c r="D29" s="261" t="s">
        <v>99</v>
      </c>
      <c r="E29" s="262"/>
      <c r="F29" s="262"/>
      <c r="G29" s="262"/>
      <c r="H29" s="262"/>
      <c r="I29" s="262"/>
      <c r="J29" s="262"/>
      <c r="K29" s="262"/>
      <c r="L29" s="263"/>
      <c r="M29" s="219">
        <v>82</v>
      </c>
      <c r="N29" s="219"/>
      <c r="O29" s="219"/>
      <c r="P29" s="219"/>
      <c r="Q29" s="219"/>
      <c r="R29" s="219"/>
      <c r="S29" s="219">
        <v>104</v>
      </c>
      <c r="T29" s="219"/>
      <c r="U29" s="219"/>
      <c r="V29" s="219"/>
      <c r="W29" s="219"/>
      <c r="X29" s="219"/>
      <c r="Y29" s="220"/>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2"/>
    </row>
    <row r="30" spans="2:58" ht="27.9" customHeight="1" x14ac:dyDescent="0.2">
      <c r="B30" s="226"/>
      <c r="C30" s="227"/>
      <c r="D30" s="216" t="s">
        <v>98</v>
      </c>
      <c r="E30" s="217"/>
      <c r="F30" s="217"/>
      <c r="G30" s="217"/>
      <c r="H30" s="217"/>
      <c r="I30" s="217"/>
      <c r="J30" s="217"/>
      <c r="K30" s="217"/>
      <c r="L30" s="218"/>
      <c r="M30" s="219">
        <v>2023</v>
      </c>
      <c r="N30" s="219"/>
      <c r="O30" s="219"/>
      <c r="P30" s="219"/>
      <c r="Q30" s="219"/>
      <c r="R30" s="219"/>
      <c r="S30" s="219">
        <v>2121</v>
      </c>
      <c r="T30" s="219"/>
      <c r="U30" s="219"/>
      <c r="V30" s="219"/>
      <c r="W30" s="219"/>
      <c r="X30" s="219"/>
      <c r="Y30" s="220"/>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2"/>
    </row>
    <row r="31" spans="2:58" ht="23.1" customHeight="1" x14ac:dyDescent="0.2">
      <c r="B31" s="226"/>
      <c r="C31" s="227"/>
      <c r="D31" s="250" t="s">
        <v>233</v>
      </c>
      <c r="E31" s="251"/>
      <c r="F31" s="251"/>
      <c r="G31" s="251"/>
      <c r="H31" s="251"/>
      <c r="I31" s="251"/>
      <c r="J31" s="251"/>
      <c r="K31" s="251"/>
      <c r="L31" s="251"/>
      <c r="M31" s="251"/>
      <c r="N31" s="251"/>
      <c r="O31" s="251"/>
      <c r="P31" s="251"/>
      <c r="Q31" s="251"/>
      <c r="R31" s="251"/>
      <c r="S31" s="251"/>
      <c r="T31" s="251"/>
      <c r="U31" s="251"/>
      <c r="V31" s="251"/>
      <c r="W31" s="251"/>
      <c r="X31" s="252"/>
      <c r="Y31" s="253" t="s">
        <v>227</v>
      </c>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5"/>
    </row>
    <row r="32" spans="2:58" ht="23.1" customHeight="1" x14ac:dyDescent="0.2">
      <c r="B32" s="226"/>
      <c r="C32" s="227"/>
      <c r="D32" s="563" t="s">
        <v>96</v>
      </c>
      <c r="E32" s="291"/>
      <c r="F32" s="291"/>
      <c r="G32" s="291"/>
      <c r="H32" s="291"/>
      <c r="I32" s="291"/>
      <c r="J32" s="291"/>
      <c r="K32" s="291"/>
      <c r="L32" s="292"/>
      <c r="M32" s="219">
        <v>0</v>
      </c>
      <c r="N32" s="219"/>
      <c r="O32" s="219"/>
      <c r="P32" s="219"/>
      <c r="Q32" s="219"/>
      <c r="R32" s="219"/>
      <c r="S32" s="564">
        <v>0.3</v>
      </c>
      <c r="T32" s="564"/>
      <c r="U32" s="564"/>
      <c r="V32" s="564"/>
      <c r="W32" s="564"/>
      <c r="X32" s="564"/>
      <c r="Y32" s="220"/>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2"/>
    </row>
    <row r="33" spans="1:51" ht="27.9" customHeight="1" x14ac:dyDescent="0.2">
      <c r="B33" s="226"/>
      <c r="C33" s="227"/>
      <c r="D33" s="261" t="s">
        <v>99</v>
      </c>
      <c r="E33" s="262"/>
      <c r="F33" s="262"/>
      <c r="G33" s="262"/>
      <c r="H33" s="262"/>
      <c r="I33" s="262"/>
      <c r="J33" s="262"/>
      <c r="K33" s="262"/>
      <c r="L33" s="263"/>
      <c r="M33" s="219">
        <v>0</v>
      </c>
      <c r="N33" s="219"/>
      <c r="O33" s="219"/>
      <c r="P33" s="219"/>
      <c r="Q33" s="219"/>
      <c r="R33" s="219"/>
      <c r="S33" s="219">
        <v>2</v>
      </c>
      <c r="T33" s="219"/>
      <c r="U33" s="219"/>
      <c r="V33" s="219"/>
      <c r="W33" s="219"/>
      <c r="X33" s="219"/>
      <c r="Y33" s="220"/>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2"/>
    </row>
    <row r="34" spans="1:51" ht="27.9" customHeight="1" x14ac:dyDescent="0.2">
      <c r="B34" s="226"/>
      <c r="C34" s="227"/>
      <c r="D34" s="216" t="s">
        <v>98</v>
      </c>
      <c r="E34" s="217"/>
      <c r="F34" s="217"/>
      <c r="G34" s="217"/>
      <c r="H34" s="217"/>
      <c r="I34" s="217"/>
      <c r="J34" s="217"/>
      <c r="K34" s="217"/>
      <c r="L34" s="218"/>
      <c r="M34" s="219">
        <v>0</v>
      </c>
      <c r="N34" s="219"/>
      <c r="O34" s="219"/>
      <c r="P34" s="219"/>
      <c r="Q34" s="219"/>
      <c r="R34" s="219"/>
      <c r="S34" s="219">
        <v>2118</v>
      </c>
      <c r="T34" s="219"/>
      <c r="U34" s="219"/>
      <c r="V34" s="219"/>
      <c r="W34" s="219"/>
      <c r="X34" s="219"/>
      <c r="Y34" s="220"/>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2"/>
    </row>
    <row r="35" spans="1:51" ht="27.9" customHeight="1" x14ac:dyDescent="0.2">
      <c r="B35" s="226"/>
      <c r="C35" s="227"/>
      <c r="D35" s="560" t="s">
        <v>230</v>
      </c>
      <c r="E35" s="561"/>
      <c r="F35" s="561"/>
      <c r="G35" s="561"/>
      <c r="H35" s="561"/>
      <c r="I35" s="561"/>
      <c r="J35" s="561"/>
      <c r="K35" s="561"/>
      <c r="L35" s="562"/>
      <c r="M35" s="219">
        <v>0</v>
      </c>
      <c r="N35" s="219"/>
      <c r="O35" s="219"/>
      <c r="P35" s="219"/>
      <c r="Q35" s="219"/>
      <c r="R35" s="219"/>
      <c r="S35" s="219">
        <v>50</v>
      </c>
      <c r="T35" s="219"/>
      <c r="U35" s="219"/>
      <c r="V35" s="219"/>
      <c r="W35" s="219"/>
      <c r="X35" s="219"/>
      <c r="Y35" s="35"/>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7"/>
    </row>
    <row r="36" spans="1:51" ht="23.1" customHeight="1" x14ac:dyDescent="0.2">
      <c r="B36" s="228"/>
      <c r="C36" s="229"/>
      <c r="D36" s="240" t="s">
        <v>27</v>
      </c>
      <c r="E36" s="241"/>
      <c r="F36" s="241"/>
      <c r="G36" s="241"/>
      <c r="H36" s="241"/>
      <c r="I36" s="241"/>
      <c r="J36" s="241"/>
      <c r="K36" s="241"/>
      <c r="L36" s="242"/>
      <c r="M36" s="243">
        <f>SUM(M26:R34)</f>
        <v>2133</v>
      </c>
      <c r="N36" s="243"/>
      <c r="O36" s="243"/>
      <c r="P36" s="243"/>
      <c r="Q36" s="243"/>
      <c r="R36" s="243"/>
      <c r="S36" s="243">
        <v>4426</v>
      </c>
      <c r="T36" s="243"/>
      <c r="U36" s="243"/>
      <c r="V36" s="243"/>
      <c r="W36" s="243"/>
      <c r="X36" s="243"/>
      <c r="Y36" s="244"/>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6"/>
    </row>
    <row r="37" spans="1:51" ht="3" customHeight="1" x14ac:dyDescent="0.2">
      <c r="A37" s="1"/>
      <c r="B37" s="6"/>
      <c r="C37" s="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row>
    <row r="38" spans="1:51" ht="3" customHeight="1" thickBot="1" x14ac:dyDescent="0.25">
      <c r="A38" s="1"/>
      <c r="B38" s="2"/>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row>
    <row r="39" spans="1:51" ht="21" hidden="1" customHeight="1" x14ac:dyDescent="0.2">
      <c r="B39" s="528" t="s">
        <v>18</v>
      </c>
      <c r="C39" s="529"/>
      <c r="D39" s="532" t="s">
        <v>19</v>
      </c>
      <c r="E39" s="512"/>
      <c r="F39" s="512"/>
      <c r="G39" s="512"/>
      <c r="H39" s="512"/>
      <c r="I39" s="512"/>
      <c r="J39" s="512"/>
      <c r="K39" s="512"/>
      <c r="L39" s="512"/>
      <c r="M39" s="512"/>
      <c r="N39" s="512"/>
      <c r="O39" s="512"/>
      <c r="P39" s="512"/>
      <c r="Q39" s="512"/>
      <c r="R39" s="512"/>
      <c r="S39" s="512"/>
      <c r="T39" s="512"/>
      <c r="U39" s="512"/>
      <c r="V39" s="512"/>
      <c r="W39" s="512"/>
      <c r="X39" s="512"/>
      <c r="Y39" s="512"/>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3"/>
    </row>
    <row r="40" spans="1:51" ht="203.25" hidden="1" customHeight="1" x14ac:dyDescent="0.2">
      <c r="B40" s="528"/>
      <c r="C40" s="529"/>
      <c r="D40" s="533" t="s">
        <v>20</v>
      </c>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5"/>
    </row>
    <row r="41" spans="1:51" ht="20.25" hidden="1" customHeight="1" x14ac:dyDescent="0.2">
      <c r="B41" s="528"/>
      <c r="C41" s="529"/>
      <c r="D41" s="536" t="s">
        <v>21</v>
      </c>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c r="AU41" s="537"/>
      <c r="AV41" s="537"/>
      <c r="AW41" s="537"/>
      <c r="AX41" s="537"/>
      <c r="AY41" s="538"/>
    </row>
    <row r="42" spans="1:51" ht="100.5" hidden="1" customHeight="1" thickBot="1" x14ac:dyDescent="0.25">
      <c r="B42" s="530"/>
      <c r="C42" s="531"/>
      <c r="D42" s="539"/>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c r="AY42" s="541"/>
    </row>
    <row r="43" spans="1:51" ht="21" hidden="1" customHeight="1" x14ac:dyDescent="0.2">
      <c r="A43" s="4"/>
      <c r="B43" s="19"/>
      <c r="C43" s="20"/>
      <c r="D43" s="542" t="s">
        <v>22</v>
      </c>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3"/>
      <c r="AK43" s="543"/>
      <c r="AL43" s="543"/>
      <c r="AM43" s="543"/>
      <c r="AN43" s="543"/>
      <c r="AO43" s="543"/>
      <c r="AP43" s="543"/>
      <c r="AQ43" s="543"/>
      <c r="AR43" s="543"/>
      <c r="AS43" s="543"/>
      <c r="AT43" s="543"/>
      <c r="AU43" s="543"/>
      <c r="AV43" s="543"/>
      <c r="AW43" s="543"/>
      <c r="AX43" s="543"/>
      <c r="AY43" s="544"/>
    </row>
    <row r="44" spans="1:51" ht="135.9" hidden="1" customHeight="1" x14ac:dyDescent="0.2">
      <c r="A44" s="4"/>
      <c r="B44" s="21"/>
      <c r="C44" s="22"/>
      <c r="D44" s="545"/>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c r="AD44" s="546"/>
      <c r="AE44" s="546"/>
      <c r="AF44" s="546"/>
      <c r="AG44" s="546"/>
      <c r="AH44" s="546"/>
      <c r="AI44" s="546"/>
      <c r="AJ44" s="546"/>
      <c r="AK44" s="546"/>
      <c r="AL44" s="546"/>
      <c r="AM44" s="546"/>
      <c r="AN44" s="546"/>
      <c r="AO44" s="546"/>
      <c r="AP44" s="546"/>
      <c r="AQ44" s="546"/>
      <c r="AR44" s="546"/>
      <c r="AS44" s="546"/>
      <c r="AT44" s="546"/>
      <c r="AU44" s="546"/>
      <c r="AV44" s="546"/>
      <c r="AW44" s="546"/>
      <c r="AX44" s="546"/>
      <c r="AY44" s="547"/>
    </row>
    <row r="45" spans="1:51" ht="21" customHeight="1" x14ac:dyDescent="0.2">
      <c r="A45" s="4"/>
      <c r="B45" s="548" t="s">
        <v>72</v>
      </c>
      <c r="C45" s="549"/>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49"/>
      <c r="AS45" s="549"/>
      <c r="AT45" s="549"/>
      <c r="AU45" s="549"/>
      <c r="AV45" s="549"/>
      <c r="AW45" s="549"/>
      <c r="AX45" s="549"/>
      <c r="AY45" s="550"/>
    </row>
    <row r="46" spans="1:51" ht="21" customHeight="1" x14ac:dyDescent="0.2">
      <c r="A46" s="4"/>
      <c r="B46" s="21"/>
      <c r="C46" s="22"/>
      <c r="D46" s="256" t="s">
        <v>78</v>
      </c>
      <c r="E46" s="257"/>
      <c r="F46" s="257"/>
      <c r="G46" s="257"/>
      <c r="H46" s="258" t="s">
        <v>77</v>
      </c>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9"/>
      <c r="AH46" s="258" t="s">
        <v>114</v>
      </c>
      <c r="AI46" s="257"/>
      <c r="AJ46" s="257"/>
      <c r="AK46" s="257"/>
      <c r="AL46" s="257"/>
      <c r="AM46" s="257"/>
      <c r="AN46" s="257"/>
      <c r="AO46" s="257"/>
      <c r="AP46" s="257"/>
      <c r="AQ46" s="257"/>
      <c r="AR46" s="257"/>
      <c r="AS46" s="257"/>
      <c r="AT46" s="257"/>
      <c r="AU46" s="257"/>
      <c r="AV46" s="257"/>
      <c r="AW46" s="257"/>
      <c r="AX46" s="257"/>
      <c r="AY46" s="260"/>
    </row>
    <row r="47" spans="1:51" ht="26.25" customHeight="1" x14ac:dyDescent="0.2">
      <c r="A47" s="4"/>
      <c r="B47" s="458" t="s">
        <v>62</v>
      </c>
      <c r="C47" s="459"/>
      <c r="D47" s="464" t="s">
        <v>92</v>
      </c>
      <c r="E47" s="465"/>
      <c r="F47" s="465"/>
      <c r="G47" s="466"/>
      <c r="H47" s="467" t="s">
        <v>71</v>
      </c>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6"/>
      <c r="AH47" s="468" t="s">
        <v>200</v>
      </c>
      <c r="AI47" s="469"/>
      <c r="AJ47" s="469"/>
      <c r="AK47" s="469"/>
      <c r="AL47" s="469"/>
      <c r="AM47" s="469"/>
      <c r="AN47" s="469"/>
      <c r="AO47" s="469"/>
      <c r="AP47" s="469"/>
      <c r="AQ47" s="469"/>
      <c r="AR47" s="469"/>
      <c r="AS47" s="469"/>
      <c r="AT47" s="469"/>
      <c r="AU47" s="469"/>
      <c r="AV47" s="469"/>
      <c r="AW47" s="469"/>
      <c r="AX47" s="469"/>
      <c r="AY47" s="470"/>
    </row>
    <row r="48" spans="1:51" ht="33.450000000000003" customHeight="1" x14ac:dyDescent="0.2">
      <c r="A48" s="4"/>
      <c r="B48" s="460"/>
      <c r="C48" s="461"/>
      <c r="D48" s="477" t="s">
        <v>196</v>
      </c>
      <c r="E48" s="478"/>
      <c r="F48" s="478"/>
      <c r="G48" s="479"/>
      <c r="H48" s="551" t="s">
        <v>176</v>
      </c>
      <c r="I48" s="552"/>
      <c r="J48" s="552"/>
      <c r="K48" s="552"/>
      <c r="L48" s="552"/>
      <c r="M48" s="552"/>
      <c r="N48" s="552"/>
      <c r="O48" s="552"/>
      <c r="P48" s="552"/>
      <c r="Q48" s="552"/>
      <c r="R48" s="552"/>
      <c r="S48" s="552"/>
      <c r="T48" s="552"/>
      <c r="U48" s="552"/>
      <c r="V48" s="552"/>
      <c r="W48" s="552"/>
      <c r="X48" s="552"/>
      <c r="Y48" s="552"/>
      <c r="Z48" s="552"/>
      <c r="AA48" s="552"/>
      <c r="AB48" s="552"/>
      <c r="AC48" s="552"/>
      <c r="AD48" s="552"/>
      <c r="AE48" s="552"/>
      <c r="AF48" s="552"/>
      <c r="AG48" s="553"/>
      <c r="AH48" s="471"/>
      <c r="AI48" s="472"/>
      <c r="AJ48" s="472"/>
      <c r="AK48" s="472"/>
      <c r="AL48" s="472"/>
      <c r="AM48" s="472"/>
      <c r="AN48" s="472"/>
      <c r="AO48" s="472"/>
      <c r="AP48" s="472"/>
      <c r="AQ48" s="472"/>
      <c r="AR48" s="472"/>
      <c r="AS48" s="472"/>
      <c r="AT48" s="472"/>
      <c r="AU48" s="472"/>
      <c r="AV48" s="472"/>
      <c r="AW48" s="472"/>
      <c r="AX48" s="472"/>
      <c r="AY48" s="473"/>
    </row>
    <row r="49" spans="1:51" ht="26.25" customHeight="1" x14ac:dyDescent="0.2">
      <c r="A49" s="4"/>
      <c r="B49" s="462"/>
      <c r="C49" s="463"/>
      <c r="D49" s="454" t="s">
        <v>197</v>
      </c>
      <c r="E49" s="324"/>
      <c r="F49" s="324"/>
      <c r="G49" s="325"/>
      <c r="H49" s="455" t="s">
        <v>58</v>
      </c>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7"/>
      <c r="AH49" s="474"/>
      <c r="AI49" s="475"/>
      <c r="AJ49" s="475"/>
      <c r="AK49" s="475"/>
      <c r="AL49" s="475"/>
      <c r="AM49" s="475"/>
      <c r="AN49" s="475"/>
      <c r="AO49" s="475"/>
      <c r="AP49" s="475"/>
      <c r="AQ49" s="475"/>
      <c r="AR49" s="475"/>
      <c r="AS49" s="475"/>
      <c r="AT49" s="475"/>
      <c r="AU49" s="475"/>
      <c r="AV49" s="475"/>
      <c r="AW49" s="475"/>
      <c r="AX49" s="475"/>
      <c r="AY49" s="476"/>
    </row>
    <row r="50" spans="1:51" ht="26.25" customHeight="1" x14ac:dyDescent="0.2">
      <c r="A50" s="4"/>
      <c r="B50" s="460" t="s">
        <v>65</v>
      </c>
      <c r="C50" s="461"/>
      <c r="D50" s="505" t="s">
        <v>92</v>
      </c>
      <c r="E50" s="506"/>
      <c r="F50" s="506"/>
      <c r="G50" s="507"/>
      <c r="H50" s="467" t="s">
        <v>67</v>
      </c>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6"/>
      <c r="AH50" s="468" t="s">
        <v>187</v>
      </c>
      <c r="AI50" s="469"/>
      <c r="AJ50" s="469"/>
      <c r="AK50" s="469"/>
      <c r="AL50" s="469"/>
      <c r="AM50" s="469"/>
      <c r="AN50" s="469"/>
      <c r="AO50" s="469"/>
      <c r="AP50" s="469"/>
      <c r="AQ50" s="469"/>
      <c r="AR50" s="469"/>
      <c r="AS50" s="469"/>
      <c r="AT50" s="469"/>
      <c r="AU50" s="469"/>
      <c r="AV50" s="469"/>
      <c r="AW50" s="469"/>
      <c r="AX50" s="469"/>
      <c r="AY50" s="470"/>
    </row>
    <row r="51" spans="1:51" ht="26.25" customHeight="1" x14ac:dyDescent="0.2">
      <c r="A51" s="4"/>
      <c r="B51" s="460"/>
      <c r="C51" s="461"/>
      <c r="D51" s="287" t="s">
        <v>188</v>
      </c>
      <c r="E51" s="297"/>
      <c r="F51" s="297"/>
      <c r="G51" s="298"/>
      <c r="H51" s="480" t="s">
        <v>66</v>
      </c>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9"/>
      <c r="AH51" s="471"/>
      <c r="AI51" s="472"/>
      <c r="AJ51" s="472"/>
      <c r="AK51" s="472"/>
      <c r="AL51" s="472"/>
      <c r="AM51" s="472"/>
      <c r="AN51" s="472"/>
      <c r="AO51" s="472"/>
      <c r="AP51" s="472"/>
      <c r="AQ51" s="472"/>
      <c r="AR51" s="472"/>
      <c r="AS51" s="472"/>
      <c r="AT51" s="472"/>
      <c r="AU51" s="472"/>
      <c r="AV51" s="472"/>
      <c r="AW51" s="472"/>
      <c r="AX51" s="472"/>
      <c r="AY51" s="473"/>
    </row>
    <row r="52" spans="1:51" ht="26.25" customHeight="1" x14ac:dyDescent="0.2">
      <c r="A52" s="4"/>
      <c r="B52" s="460"/>
      <c r="C52" s="461"/>
      <c r="D52" s="287" t="s">
        <v>188</v>
      </c>
      <c r="E52" s="492"/>
      <c r="F52" s="492"/>
      <c r="G52" s="493"/>
      <c r="H52" s="480" t="s">
        <v>68</v>
      </c>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9"/>
      <c r="AH52" s="471"/>
      <c r="AI52" s="472"/>
      <c r="AJ52" s="472"/>
      <c r="AK52" s="472"/>
      <c r="AL52" s="472"/>
      <c r="AM52" s="472"/>
      <c r="AN52" s="472"/>
      <c r="AO52" s="472"/>
      <c r="AP52" s="472"/>
      <c r="AQ52" s="472"/>
      <c r="AR52" s="472"/>
      <c r="AS52" s="472"/>
      <c r="AT52" s="472"/>
      <c r="AU52" s="472"/>
      <c r="AV52" s="472"/>
      <c r="AW52" s="472"/>
      <c r="AX52" s="472"/>
      <c r="AY52" s="473"/>
    </row>
    <row r="53" spans="1:51" ht="26.25" customHeight="1" x14ac:dyDescent="0.2">
      <c r="A53" s="4"/>
      <c r="B53" s="460"/>
      <c r="C53" s="461"/>
      <c r="D53" s="287" t="s">
        <v>92</v>
      </c>
      <c r="E53" s="492"/>
      <c r="F53" s="492"/>
      <c r="G53" s="493"/>
      <c r="H53" s="480" t="s">
        <v>73</v>
      </c>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9"/>
      <c r="AH53" s="471"/>
      <c r="AI53" s="472"/>
      <c r="AJ53" s="472"/>
      <c r="AK53" s="472"/>
      <c r="AL53" s="472"/>
      <c r="AM53" s="472"/>
      <c r="AN53" s="472"/>
      <c r="AO53" s="472"/>
      <c r="AP53" s="472"/>
      <c r="AQ53" s="472"/>
      <c r="AR53" s="472"/>
      <c r="AS53" s="472"/>
      <c r="AT53" s="472"/>
      <c r="AU53" s="472"/>
      <c r="AV53" s="472"/>
      <c r="AW53" s="472"/>
      <c r="AX53" s="472"/>
      <c r="AY53" s="473"/>
    </row>
    <row r="54" spans="1:51" ht="26.25" customHeight="1" x14ac:dyDescent="0.2">
      <c r="A54" s="4"/>
      <c r="B54" s="462"/>
      <c r="C54" s="463"/>
      <c r="D54" s="454" t="s">
        <v>92</v>
      </c>
      <c r="E54" s="521"/>
      <c r="F54" s="521"/>
      <c r="G54" s="522"/>
      <c r="H54" s="455" t="s">
        <v>74</v>
      </c>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7"/>
      <c r="AH54" s="474"/>
      <c r="AI54" s="475"/>
      <c r="AJ54" s="475"/>
      <c r="AK54" s="475"/>
      <c r="AL54" s="475"/>
      <c r="AM54" s="475"/>
      <c r="AN54" s="475"/>
      <c r="AO54" s="475"/>
      <c r="AP54" s="475"/>
      <c r="AQ54" s="475"/>
      <c r="AR54" s="475"/>
      <c r="AS54" s="475"/>
      <c r="AT54" s="475"/>
      <c r="AU54" s="475"/>
      <c r="AV54" s="475"/>
      <c r="AW54" s="475"/>
      <c r="AX54" s="475"/>
      <c r="AY54" s="476"/>
    </row>
    <row r="55" spans="1:51" ht="26.25" customHeight="1" x14ac:dyDescent="0.2">
      <c r="A55" s="4"/>
      <c r="B55" s="458" t="s">
        <v>61</v>
      </c>
      <c r="C55" s="459"/>
      <c r="D55" s="505" t="s">
        <v>189</v>
      </c>
      <c r="E55" s="506"/>
      <c r="F55" s="506"/>
      <c r="G55" s="507"/>
      <c r="H55" s="467" t="s">
        <v>63</v>
      </c>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6"/>
      <c r="AH55" s="468" t="s">
        <v>195</v>
      </c>
      <c r="AI55" s="469"/>
      <c r="AJ55" s="469"/>
      <c r="AK55" s="469"/>
      <c r="AL55" s="469"/>
      <c r="AM55" s="469"/>
      <c r="AN55" s="469"/>
      <c r="AO55" s="469"/>
      <c r="AP55" s="469"/>
      <c r="AQ55" s="469"/>
      <c r="AR55" s="469"/>
      <c r="AS55" s="469"/>
      <c r="AT55" s="469"/>
      <c r="AU55" s="469"/>
      <c r="AV55" s="469"/>
      <c r="AW55" s="469"/>
      <c r="AX55" s="469"/>
      <c r="AY55" s="470"/>
    </row>
    <row r="56" spans="1:51" ht="26.25" customHeight="1" x14ac:dyDescent="0.2">
      <c r="A56" s="4"/>
      <c r="B56" s="460"/>
      <c r="C56" s="461"/>
      <c r="D56" s="287" t="s">
        <v>189</v>
      </c>
      <c r="E56" s="492"/>
      <c r="F56" s="492"/>
      <c r="G56" s="493"/>
      <c r="H56" s="480" t="s">
        <v>75</v>
      </c>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9"/>
      <c r="AH56" s="471"/>
      <c r="AI56" s="472"/>
      <c r="AJ56" s="472"/>
      <c r="AK56" s="472"/>
      <c r="AL56" s="472"/>
      <c r="AM56" s="472"/>
      <c r="AN56" s="472"/>
      <c r="AO56" s="472"/>
      <c r="AP56" s="472"/>
      <c r="AQ56" s="472"/>
      <c r="AR56" s="472"/>
      <c r="AS56" s="472"/>
      <c r="AT56" s="472"/>
      <c r="AU56" s="472"/>
      <c r="AV56" s="472"/>
      <c r="AW56" s="472"/>
      <c r="AX56" s="472"/>
      <c r="AY56" s="473"/>
    </row>
    <row r="57" spans="1:51" ht="26.25" customHeight="1" x14ac:dyDescent="0.2">
      <c r="A57" s="4"/>
      <c r="B57" s="460"/>
      <c r="C57" s="461"/>
      <c r="D57" s="287" t="s">
        <v>186</v>
      </c>
      <c r="E57" s="492"/>
      <c r="F57" s="492"/>
      <c r="G57" s="493"/>
      <c r="H57" s="480" t="s">
        <v>64</v>
      </c>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9"/>
      <c r="AH57" s="471"/>
      <c r="AI57" s="472"/>
      <c r="AJ57" s="472"/>
      <c r="AK57" s="472"/>
      <c r="AL57" s="472"/>
      <c r="AM57" s="472"/>
      <c r="AN57" s="472"/>
      <c r="AO57" s="472"/>
      <c r="AP57" s="472"/>
      <c r="AQ57" s="472"/>
      <c r="AR57" s="472"/>
      <c r="AS57" s="472"/>
      <c r="AT57" s="472"/>
      <c r="AU57" s="472"/>
      <c r="AV57" s="472"/>
      <c r="AW57" s="472"/>
      <c r="AX57" s="472"/>
      <c r="AY57" s="473"/>
    </row>
    <row r="58" spans="1:51" ht="26.25" customHeight="1" x14ac:dyDescent="0.2">
      <c r="A58" s="4"/>
      <c r="B58" s="460"/>
      <c r="C58" s="461"/>
      <c r="D58" s="494" t="s">
        <v>125</v>
      </c>
      <c r="E58" s="495"/>
      <c r="F58" s="495"/>
      <c r="G58" s="496"/>
      <c r="H58" s="497" t="s">
        <v>115</v>
      </c>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9"/>
      <c r="AH58" s="471"/>
      <c r="AI58" s="472"/>
      <c r="AJ58" s="472"/>
      <c r="AK58" s="472"/>
      <c r="AL58" s="472"/>
      <c r="AM58" s="472"/>
      <c r="AN58" s="472"/>
      <c r="AO58" s="472"/>
      <c r="AP58" s="472"/>
      <c r="AQ58" s="472"/>
      <c r="AR58" s="472"/>
      <c r="AS58" s="472"/>
      <c r="AT58" s="472"/>
      <c r="AU58" s="472"/>
      <c r="AV58" s="472"/>
      <c r="AW58" s="472"/>
      <c r="AX58" s="472"/>
      <c r="AY58" s="473"/>
    </row>
    <row r="59" spans="1:51" ht="26.25" customHeight="1" x14ac:dyDescent="0.2">
      <c r="A59" s="4"/>
      <c r="B59" s="460"/>
      <c r="C59" s="461"/>
      <c r="D59" s="500"/>
      <c r="E59" s="501"/>
      <c r="F59" s="501"/>
      <c r="G59" s="502"/>
      <c r="H59" s="503" t="s">
        <v>116</v>
      </c>
      <c r="I59" s="504"/>
      <c r="J59" s="504"/>
      <c r="K59" s="504"/>
      <c r="L59" s="504"/>
      <c r="M59" s="504"/>
      <c r="N59" s="504"/>
      <c r="O59" s="504"/>
      <c r="P59" s="504"/>
      <c r="Q59" s="504"/>
      <c r="R59" s="504"/>
      <c r="S59" s="504"/>
      <c r="T59" s="504"/>
      <c r="U59" s="504"/>
      <c r="V59" s="490"/>
      <c r="W59" s="490"/>
      <c r="X59" s="490"/>
      <c r="Y59" s="490"/>
      <c r="Z59" s="490"/>
      <c r="AA59" s="490"/>
      <c r="AB59" s="490"/>
      <c r="AC59" s="490"/>
      <c r="AD59" s="490"/>
      <c r="AE59" s="490"/>
      <c r="AF59" s="490"/>
      <c r="AG59" s="491"/>
      <c r="AH59" s="471"/>
      <c r="AI59" s="472"/>
      <c r="AJ59" s="472"/>
      <c r="AK59" s="472"/>
      <c r="AL59" s="472"/>
      <c r="AM59" s="472"/>
      <c r="AN59" s="472"/>
      <c r="AO59" s="472"/>
      <c r="AP59" s="472"/>
      <c r="AQ59" s="472"/>
      <c r="AR59" s="472"/>
      <c r="AS59" s="472"/>
      <c r="AT59" s="472"/>
      <c r="AU59" s="472"/>
      <c r="AV59" s="472"/>
      <c r="AW59" s="472"/>
      <c r="AX59" s="472"/>
      <c r="AY59" s="473"/>
    </row>
    <row r="60" spans="1:51" ht="26.25" customHeight="1" x14ac:dyDescent="0.2">
      <c r="A60" s="4"/>
      <c r="B60" s="462"/>
      <c r="C60" s="463"/>
      <c r="D60" s="454" t="s">
        <v>186</v>
      </c>
      <c r="E60" s="521"/>
      <c r="F60" s="521"/>
      <c r="G60" s="522"/>
      <c r="H60" s="455" t="s">
        <v>76</v>
      </c>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7"/>
      <c r="AH60" s="474"/>
      <c r="AI60" s="475"/>
      <c r="AJ60" s="475"/>
      <c r="AK60" s="475"/>
      <c r="AL60" s="475"/>
      <c r="AM60" s="475"/>
      <c r="AN60" s="475"/>
      <c r="AO60" s="475"/>
      <c r="AP60" s="475"/>
      <c r="AQ60" s="475"/>
      <c r="AR60" s="475"/>
      <c r="AS60" s="475"/>
      <c r="AT60" s="475"/>
      <c r="AU60" s="475"/>
      <c r="AV60" s="475"/>
      <c r="AW60" s="475"/>
      <c r="AX60" s="475"/>
      <c r="AY60" s="476"/>
    </row>
    <row r="61" spans="1:51" ht="180" customHeight="1" thickBot="1" x14ac:dyDescent="0.25">
      <c r="A61" s="4"/>
      <c r="B61" s="523" t="s">
        <v>60</v>
      </c>
      <c r="C61" s="524"/>
      <c r="D61" s="554" t="s">
        <v>220</v>
      </c>
      <c r="E61" s="555"/>
      <c r="F61" s="555"/>
      <c r="G61" s="555"/>
      <c r="H61" s="555"/>
      <c r="I61" s="555"/>
      <c r="J61" s="555"/>
      <c r="K61" s="555"/>
      <c r="L61" s="555"/>
      <c r="M61" s="555"/>
      <c r="N61" s="555"/>
      <c r="O61" s="555"/>
      <c r="P61" s="555"/>
      <c r="Q61" s="555"/>
      <c r="R61" s="555"/>
      <c r="S61" s="555"/>
      <c r="T61" s="555"/>
      <c r="U61" s="555"/>
      <c r="V61" s="555"/>
      <c r="W61" s="555"/>
      <c r="X61" s="555"/>
      <c r="Y61" s="555"/>
      <c r="Z61" s="555"/>
      <c r="AA61" s="555"/>
      <c r="AB61" s="555"/>
      <c r="AC61" s="555"/>
      <c r="AD61" s="555"/>
      <c r="AE61" s="555"/>
      <c r="AF61" s="555"/>
      <c r="AG61" s="555"/>
      <c r="AH61" s="555"/>
      <c r="AI61" s="555"/>
      <c r="AJ61" s="555"/>
      <c r="AK61" s="555"/>
      <c r="AL61" s="555"/>
      <c r="AM61" s="555"/>
      <c r="AN61" s="555"/>
      <c r="AO61" s="555"/>
      <c r="AP61" s="555"/>
      <c r="AQ61" s="555"/>
      <c r="AR61" s="555"/>
      <c r="AS61" s="555"/>
      <c r="AT61" s="555"/>
      <c r="AU61" s="555"/>
      <c r="AV61" s="555"/>
      <c r="AW61" s="555"/>
      <c r="AX61" s="555"/>
      <c r="AY61" s="556"/>
    </row>
    <row r="62" spans="1:51" ht="21" hidden="1" customHeight="1" x14ac:dyDescent="0.2">
      <c r="A62" s="4"/>
      <c r="B62" s="21"/>
      <c r="C62" s="22"/>
      <c r="D62" s="532" t="s">
        <v>55</v>
      </c>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2"/>
      <c r="AK62" s="512"/>
      <c r="AL62" s="512"/>
      <c r="AM62" s="512"/>
      <c r="AN62" s="512"/>
      <c r="AO62" s="512"/>
      <c r="AP62" s="512"/>
      <c r="AQ62" s="512"/>
      <c r="AR62" s="512"/>
      <c r="AS62" s="512"/>
      <c r="AT62" s="512"/>
      <c r="AU62" s="512"/>
      <c r="AV62" s="512"/>
      <c r="AW62" s="512"/>
      <c r="AX62" s="512"/>
      <c r="AY62" s="513"/>
    </row>
    <row r="63" spans="1:51" ht="97.5" hidden="1" customHeight="1" x14ac:dyDescent="0.2">
      <c r="A63" s="4"/>
      <c r="B63" s="21"/>
      <c r="C63" s="22"/>
      <c r="D63" s="557" t="s">
        <v>57</v>
      </c>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8"/>
      <c r="AJ63" s="558"/>
      <c r="AK63" s="558"/>
      <c r="AL63" s="558"/>
      <c r="AM63" s="558"/>
      <c r="AN63" s="558"/>
      <c r="AO63" s="558"/>
      <c r="AP63" s="558"/>
      <c r="AQ63" s="558"/>
      <c r="AR63" s="558"/>
      <c r="AS63" s="558"/>
      <c r="AT63" s="558"/>
      <c r="AU63" s="558"/>
      <c r="AV63" s="558"/>
      <c r="AW63" s="558"/>
      <c r="AX63" s="558"/>
      <c r="AY63" s="559"/>
    </row>
    <row r="64" spans="1:51" ht="119.85" hidden="1" customHeight="1" x14ac:dyDescent="0.2">
      <c r="A64" s="4"/>
      <c r="B64" s="21"/>
      <c r="C64" s="22"/>
      <c r="D64" s="508" t="s">
        <v>56</v>
      </c>
      <c r="E64" s="509"/>
      <c r="F64" s="509"/>
      <c r="G64" s="509"/>
      <c r="H64" s="509"/>
      <c r="I64" s="509"/>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09"/>
      <c r="AY64" s="510"/>
    </row>
    <row r="65" spans="1:51" ht="21" customHeight="1" x14ac:dyDescent="0.2">
      <c r="A65" s="4"/>
      <c r="B65" s="511" t="s">
        <v>54</v>
      </c>
      <c r="C65" s="512"/>
      <c r="D65" s="512"/>
      <c r="E65" s="512"/>
      <c r="F65" s="512"/>
      <c r="G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c r="AT65" s="512"/>
      <c r="AU65" s="512"/>
      <c r="AV65" s="512"/>
      <c r="AW65" s="512"/>
      <c r="AX65" s="512"/>
      <c r="AY65" s="513"/>
    </row>
    <row r="66" spans="1:51" ht="122.4" customHeight="1" x14ac:dyDescent="0.2">
      <c r="A66" s="5"/>
      <c r="B66" s="514" t="s">
        <v>228</v>
      </c>
      <c r="C66" s="398"/>
      <c r="D66" s="398"/>
      <c r="E66" s="398"/>
      <c r="F66" s="515"/>
      <c r="G66" s="516" t="s">
        <v>232</v>
      </c>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8"/>
      <c r="AY66" s="517"/>
    </row>
    <row r="67" spans="1:51" ht="18.45" customHeight="1" x14ac:dyDescent="0.2">
      <c r="A67" s="5"/>
      <c r="B67" s="518" t="s">
        <v>70</v>
      </c>
      <c r="C67" s="519"/>
      <c r="D67" s="519"/>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c r="AT67" s="519"/>
      <c r="AU67" s="519"/>
      <c r="AV67" s="519"/>
      <c r="AW67" s="519"/>
      <c r="AX67" s="519"/>
      <c r="AY67" s="520"/>
    </row>
    <row r="68" spans="1:51" ht="119.1" customHeight="1" thickBot="1" x14ac:dyDescent="0.25">
      <c r="A68" s="5"/>
      <c r="B68" s="514" t="s">
        <v>228</v>
      </c>
      <c r="C68" s="398"/>
      <c r="D68" s="398"/>
      <c r="E68" s="398"/>
      <c r="F68" s="515"/>
      <c r="G68" s="525" t="s">
        <v>231</v>
      </c>
      <c r="H68" s="526"/>
      <c r="I68" s="526"/>
      <c r="J68" s="526"/>
      <c r="K68" s="526"/>
      <c r="L68" s="526"/>
      <c r="M68" s="526"/>
      <c r="N68" s="526"/>
      <c r="O68" s="526"/>
      <c r="P68" s="526"/>
      <c r="Q68" s="526"/>
      <c r="R68" s="526"/>
      <c r="S68" s="526"/>
      <c r="T68" s="526"/>
      <c r="U68" s="526"/>
      <c r="V68" s="526"/>
      <c r="W68" s="526"/>
      <c r="X68" s="526"/>
      <c r="Y68" s="526"/>
      <c r="Z68" s="526"/>
      <c r="AA68" s="526"/>
      <c r="AB68" s="526"/>
      <c r="AC68" s="526"/>
      <c r="AD68" s="526"/>
      <c r="AE68" s="526"/>
      <c r="AF68" s="526"/>
      <c r="AG68" s="526"/>
      <c r="AH68" s="526"/>
      <c r="AI68" s="526"/>
      <c r="AJ68" s="526"/>
      <c r="AK68" s="526"/>
      <c r="AL68" s="526"/>
      <c r="AM68" s="526"/>
      <c r="AN68" s="526"/>
      <c r="AO68" s="526"/>
      <c r="AP68" s="526"/>
      <c r="AQ68" s="526"/>
      <c r="AR68" s="526"/>
      <c r="AS68" s="526"/>
      <c r="AT68" s="526"/>
      <c r="AU68" s="526"/>
      <c r="AV68" s="526"/>
      <c r="AW68" s="526"/>
      <c r="AX68" s="526"/>
      <c r="AY68" s="527"/>
    </row>
    <row r="69" spans="1:51" ht="19.649999999999999" customHeight="1" x14ac:dyDescent="0.2">
      <c r="A69" s="5"/>
      <c r="B69" s="448" t="s">
        <v>117</v>
      </c>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50"/>
    </row>
    <row r="70" spans="1:51" ht="186.6" customHeight="1" thickBot="1" x14ac:dyDescent="0.25">
      <c r="A70" s="5"/>
      <c r="B70" s="451"/>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2"/>
      <c r="AP70" s="452"/>
      <c r="AQ70" s="452"/>
      <c r="AR70" s="452"/>
      <c r="AS70" s="452"/>
      <c r="AT70" s="452"/>
      <c r="AU70" s="452"/>
      <c r="AV70" s="452"/>
      <c r="AW70" s="452"/>
      <c r="AX70" s="452"/>
      <c r="AY70" s="453"/>
    </row>
    <row r="71" spans="1:51" ht="19.649999999999999" customHeight="1" x14ac:dyDescent="0.2">
      <c r="A71" s="5"/>
      <c r="B71" s="481" t="s">
        <v>118</v>
      </c>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O71" s="482"/>
      <c r="AP71" s="482"/>
      <c r="AQ71" s="482"/>
      <c r="AR71" s="482"/>
      <c r="AS71" s="482"/>
      <c r="AT71" s="482"/>
      <c r="AU71" s="482"/>
      <c r="AV71" s="482"/>
      <c r="AW71" s="482"/>
      <c r="AX71" s="482"/>
      <c r="AY71" s="483"/>
    </row>
    <row r="72" spans="1:51" ht="19.8" customHeight="1" thickBot="1" x14ac:dyDescent="0.25">
      <c r="A72" s="5"/>
      <c r="B72" s="32" t="s">
        <v>119</v>
      </c>
      <c r="C72" s="33"/>
      <c r="D72" s="33"/>
      <c r="E72" s="33"/>
      <c r="F72" s="33"/>
      <c r="G72" s="33"/>
      <c r="H72" s="33"/>
      <c r="I72" s="33"/>
      <c r="J72" s="33"/>
      <c r="K72" s="33"/>
      <c r="L72" s="34"/>
      <c r="M72" s="484" t="s">
        <v>225</v>
      </c>
      <c r="N72" s="485"/>
      <c r="O72" s="485"/>
      <c r="P72" s="485"/>
      <c r="Q72" s="485"/>
      <c r="R72" s="485"/>
      <c r="S72" s="485"/>
      <c r="T72" s="485"/>
      <c r="U72" s="485"/>
      <c r="V72" s="485"/>
      <c r="W72" s="485"/>
      <c r="X72" s="485"/>
      <c r="Y72" s="485"/>
      <c r="Z72" s="485"/>
      <c r="AA72" s="486"/>
      <c r="AB72" s="33" t="s">
        <v>120</v>
      </c>
      <c r="AC72" s="33"/>
      <c r="AD72" s="33"/>
      <c r="AE72" s="33"/>
      <c r="AF72" s="33"/>
      <c r="AG72" s="33"/>
      <c r="AH72" s="33"/>
      <c r="AI72" s="33"/>
      <c r="AJ72" s="33"/>
      <c r="AK72" s="34"/>
      <c r="AL72" s="487" t="s">
        <v>226</v>
      </c>
      <c r="AM72" s="488"/>
      <c r="AN72" s="488"/>
      <c r="AO72" s="488"/>
      <c r="AP72" s="488"/>
      <c r="AQ72" s="488"/>
      <c r="AR72" s="488"/>
      <c r="AS72" s="488"/>
      <c r="AT72" s="488"/>
      <c r="AU72" s="488"/>
      <c r="AV72" s="488"/>
      <c r="AW72" s="488"/>
      <c r="AX72" s="488"/>
      <c r="AY72" s="489"/>
    </row>
    <row r="73" spans="1:51" ht="3" customHeight="1" x14ac:dyDescent="0.2">
      <c r="A73" s="4"/>
      <c r="B73" s="6"/>
      <c r="C73" s="6"/>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row>
    <row r="74" spans="1:51" ht="3" customHeight="1" thickBot="1" x14ac:dyDescent="0.25">
      <c r="A74" s="4"/>
      <c r="B74" s="2"/>
      <c r="C74" s="2"/>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row>
    <row r="75" spans="1:51" ht="385.5" customHeight="1" x14ac:dyDescent="0.2">
      <c r="A75" s="5"/>
      <c r="B75" s="264" t="s">
        <v>47</v>
      </c>
      <c r="C75" s="265"/>
      <c r="D75" s="265"/>
      <c r="E75" s="265"/>
      <c r="F75" s="265"/>
      <c r="G75" s="266"/>
      <c r="H75" s="17" t="s">
        <v>121</v>
      </c>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8"/>
    </row>
    <row r="76" spans="1:51" ht="348.9" customHeight="1" x14ac:dyDescent="0.2">
      <c r="B76" s="113"/>
      <c r="C76" s="114"/>
      <c r="D76" s="114"/>
      <c r="E76" s="114"/>
      <c r="F76" s="114"/>
      <c r="G76" s="115"/>
      <c r="H76" s="13"/>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5"/>
    </row>
    <row r="77" spans="1:51" ht="324" customHeight="1" thickBot="1" x14ac:dyDescent="0.25">
      <c r="B77" s="267"/>
      <c r="C77" s="268"/>
      <c r="D77" s="268"/>
      <c r="E77" s="268"/>
      <c r="F77" s="268"/>
      <c r="G77" s="269"/>
      <c r="H77" s="30"/>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t="s">
        <v>100</v>
      </c>
      <c r="AU77" s="9"/>
      <c r="AV77" s="9"/>
      <c r="AW77" s="9"/>
      <c r="AX77" s="9"/>
      <c r="AY77" s="31"/>
    </row>
    <row r="78" spans="1:51" ht="3" customHeight="1" x14ac:dyDescent="0.2">
      <c r="B78" s="10"/>
      <c r="C78" s="10"/>
      <c r="D78" s="10"/>
      <c r="E78" s="10"/>
      <c r="F78" s="10"/>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1:51" ht="3" customHeight="1" thickBot="1" x14ac:dyDescent="0.25">
      <c r="B79" s="12"/>
      <c r="C79" s="12"/>
      <c r="D79" s="12"/>
      <c r="E79" s="12"/>
      <c r="F79" s="12"/>
      <c r="G79" s="12"/>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row>
    <row r="80" spans="1:51" ht="24.75" customHeight="1" x14ac:dyDescent="0.2">
      <c r="B80" s="179" t="s">
        <v>83</v>
      </c>
      <c r="C80" s="180"/>
      <c r="D80" s="180"/>
      <c r="E80" s="180"/>
      <c r="F80" s="180"/>
      <c r="G80" s="181"/>
      <c r="H80" s="273" t="s">
        <v>217</v>
      </c>
      <c r="I80" s="274"/>
      <c r="J80" s="274"/>
      <c r="K80" s="274"/>
      <c r="L80" s="274"/>
      <c r="M80" s="274"/>
      <c r="N80" s="274"/>
      <c r="O80" s="274"/>
      <c r="P80" s="274"/>
      <c r="Q80" s="274"/>
      <c r="R80" s="274"/>
      <c r="S80" s="274"/>
      <c r="T80" s="274"/>
      <c r="U80" s="274"/>
      <c r="V80" s="274"/>
      <c r="W80" s="274"/>
      <c r="X80" s="274"/>
      <c r="Y80" s="274"/>
      <c r="Z80" s="274"/>
      <c r="AA80" s="274"/>
      <c r="AB80" s="274"/>
      <c r="AC80" s="275"/>
      <c r="AD80" s="276" t="s">
        <v>128</v>
      </c>
      <c r="AE80" s="277"/>
      <c r="AF80" s="277"/>
      <c r="AG80" s="277"/>
      <c r="AH80" s="277"/>
      <c r="AI80" s="277"/>
      <c r="AJ80" s="277"/>
      <c r="AK80" s="277"/>
      <c r="AL80" s="277"/>
      <c r="AM80" s="277"/>
      <c r="AN80" s="277"/>
      <c r="AO80" s="277"/>
      <c r="AP80" s="277"/>
      <c r="AQ80" s="277"/>
      <c r="AR80" s="277"/>
      <c r="AS80" s="277"/>
      <c r="AT80" s="277"/>
      <c r="AU80" s="277"/>
      <c r="AV80" s="277"/>
      <c r="AW80" s="277"/>
      <c r="AX80" s="277"/>
      <c r="AY80" s="278"/>
    </row>
    <row r="81" spans="2:51" ht="24.75" customHeight="1" x14ac:dyDescent="0.2">
      <c r="B81" s="179"/>
      <c r="C81" s="180"/>
      <c r="D81" s="180"/>
      <c r="E81" s="180"/>
      <c r="F81" s="180"/>
      <c r="G81" s="181"/>
      <c r="H81" s="279" t="s">
        <v>24</v>
      </c>
      <c r="I81" s="198"/>
      <c r="J81" s="198"/>
      <c r="K81" s="198"/>
      <c r="L81" s="198"/>
      <c r="M81" s="280" t="s">
        <v>25</v>
      </c>
      <c r="N81" s="281"/>
      <c r="O81" s="281"/>
      <c r="P81" s="281"/>
      <c r="Q81" s="281"/>
      <c r="R81" s="281"/>
      <c r="S81" s="281"/>
      <c r="T81" s="281"/>
      <c r="U81" s="281"/>
      <c r="V81" s="281"/>
      <c r="W81" s="281"/>
      <c r="X81" s="281"/>
      <c r="Y81" s="282"/>
      <c r="Z81" s="283" t="s">
        <v>26</v>
      </c>
      <c r="AA81" s="284"/>
      <c r="AB81" s="284"/>
      <c r="AC81" s="285"/>
      <c r="AD81" s="286" t="s">
        <v>24</v>
      </c>
      <c r="AE81" s="281"/>
      <c r="AF81" s="281"/>
      <c r="AG81" s="281"/>
      <c r="AH81" s="282"/>
      <c r="AI81" s="280" t="s">
        <v>25</v>
      </c>
      <c r="AJ81" s="281"/>
      <c r="AK81" s="281"/>
      <c r="AL81" s="281"/>
      <c r="AM81" s="281"/>
      <c r="AN81" s="281"/>
      <c r="AO81" s="281"/>
      <c r="AP81" s="281"/>
      <c r="AQ81" s="281"/>
      <c r="AR81" s="281"/>
      <c r="AS81" s="281"/>
      <c r="AT81" s="281"/>
      <c r="AU81" s="282"/>
      <c r="AV81" s="283" t="s">
        <v>26</v>
      </c>
      <c r="AW81" s="304"/>
      <c r="AX81" s="304"/>
      <c r="AY81" s="305"/>
    </row>
    <row r="82" spans="2:51" ht="24.75" customHeight="1" x14ac:dyDescent="0.2">
      <c r="B82" s="179"/>
      <c r="C82" s="180"/>
      <c r="D82" s="180"/>
      <c r="E82" s="180"/>
      <c r="F82" s="180"/>
      <c r="G82" s="181"/>
      <c r="H82" s="306" t="s">
        <v>175</v>
      </c>
      <c r="I82" s="251"/>
      <c r="J82" s="251"/>
      <c r="K82" s="251"/>
      <c r="L82" s="252"/>
      <c r="M82" s="307" t="s">
        <v>219</v>
      </c>
      <c r="N82" s="308"/>
      <c r="O82" s="308"/>
      <c r="P82" s="308"/>
      <c r="Q82" s="308"/>
      <c r="R82" s="308"/>
      <c r="S82" s="308"/>
      <c r="T82" s="308"/>
      <c r="U82" s="308"/>
      <c r="V82" s="308"/>
      <c r="W82" s="308"/>
      <c r="X82" s="308"/>
      <c r="Y82" s="309"/>
      <c r="Z82" s="310">
        <v>53</v>
      </c>
      <c r="AA82" s="311"/>
      <c r="AB82" s="311"/>
      <c r="AC82" s="312"/>
      <c r="AD82" s="313" t="s">
        <v>131</v>
      </c>
      <c r="AE82" s="314"/>
      <c r="AF82" s="314"/>
      <c r="AG82" s="314"/>
      <c r="AH82" s="315"/>
      <c r="AI82" s="307" t="s">
        <v>132</v>
      </c>
      <c r="AJ82" s="316"/>
      <c r="AK82" s="316"/>
      <c r="AL82" s="316"/>
      <c r="AM82" s="316"/>
      <c r="AN82" s="316"/>
      <c r="AO82" s="316"/>
      <c r="AP82" s="316"/>
      <c r="AQ82" s="316"/>
      <c r="AR82" s="316"/>
      <c r="AS82" s="316"/>
      <c r="AT82" s="316"/>
      <c r="AU82" s="317"/>
      <c r="AV82" s="318">
        <v>34</v>
      </c>
      <c r="AW82" s="319"/>
      <c r="AX82" s="319"/>
      <c r="AY82" s="320"/>
    </row>
    <row r="83" spans="2:51" ht="24.75" customHeight="1" x14ac:dyDescent="0.2">
      <c r="B83" s="179"/>
      <c r="C83" s="180"/>
      <c r="D83" s="180"/>
      <c r="E83" s="180"/>
      <c r="F83" s="180"/>
      <c r="G83" s="181"/>
      <c r="H83" s="287"/>
      <c r="I83" s="288"/>
      <c r="J83" s="288"/>
      <c r="K83" s="288"/>
      <c r="L83" s="289"/>
      <c r="M83" s="290"/>
      <c r="N83" s="291"/>
      <c r="O83" s="291"/>
      <c r="P83" s="291"/>
      <c r="Q83" s="291"/>
      <c r="R83" s="291"/>
      <c r="S83" s="291"/>
      <c r="T83" s="291"/>
      <c r="U83" s="291"/>
      <c r="V83" s="291"/>
      <c r="W83" s="291"/>
      <c r="X83" s="291"/>
      <c r="Y83" s="292"/>
      <c r="Z83" s="293"/>
      <c r="AA83" s="294"/>
      <c r="AB83" s="294"/>
      <c r="AC83" s="295"/>
      <c r="AD83" s="296"/>
      <c r="AE83" s="297"/>
      <c r="AF83" s="297"/>
      <c r="AG83" s="297"/>
      <c r="AH83" s="298"/>
      <c r="AI83" s="290"/>
      <c r="AJ83" s="299"/>
      <c r="AK83" s="299"/>
      <c r="AL83" s="299"/>
      <c r="AM83" s="299"/>
      <c r="AN83" s="299"/>
      <c r="AO83" s="299"/>
      <c r="AP83" s="299"/>
      <c r="AQ83" s="299"/>
      <c r="AR83" s="299"/>
      <c r="AS83" s="299"/>
      <c r="AT83" s="299"/>
      <c r="AU83" s="300"/>
      <c r="AV83" s="301"/>
      <c r="AW83" s="302"/>
      <c r="AX83" s="302"/>
      <c r="AY83" s="303"/>
    </row>
    <row r="84" spans="2:51" ht="24.75" customHeight="1" x14ac:dyDescent="0.2">
      <c r="B84" s="179"/>
      <c r="C84" s="180"/>
      <c r="D84" s="180"/>
      <c r="E84" s="180"/>
      <c r="F84" s="180"/>
      <c r="G84" s="181"/>
      <c r="H84" s="287"/>
      <c r="I84" s="288"/>
      <c r="J84" s="288"/>
      <c r="K84" s="288"/>
      <c r="L84" s="289"/>
      <c r="M84" s="290"/>
      <c r="N84" s="291"/>
      <c r="O84" s="291"/>
      <c r="P84" s="291"/>
      <c r="Q84" s="291"/>
      <c r="R84" s="291"/>
      <c r="S84" s="291"/>
      <c r="T84" s="291"/>
      <c r="U84" s="291"/>
      <c r="V84" s="291"/>
      <c r="W84" s="291"/>
      <c r="X84" s="291"/>
      <c r="Y84" s="292"/>
      <c r="Z84" s="293"/>
      <c r="AA84" s="294"/>
      <c r="AB84" s="294"/>
      <c r="AC84" s="295"/>
      <c r="AD84" s="296"/>
      <c r="AE84" s="297"/>
      <c r="AF84" s="297"/>
      <c r="AG84" s="297"/>
      <c r="AH84" s="298"/>
      <c r="AI84" s="290"/>
      <c r="AJ84" s="299"/>
      <c r="AK84" s="299"/>
      <c r="AL84" s="299"/>
      <c r="AM84" s="299"/>
      <c r="AN84" s="299"/>
      <c r="AO84" s="299"/>
      <c r="AP84" s="299"/>
      <c r="AQ84" s="299"/>
      <c r="AR84" s="299"/>
      <c r="AS84" s="299"/>
      <c r="AT84" s="299"/>
      <c r="AU84" s="300"/>
      <c r="AV84" s="301"/>
      <c r="AW84" s="302"/>
      <c r="AX84" s="302"/>
      <c r="AY84" s="303"/>
    </row>
    <row r="85" spans="2:51" ht="24.75" customHeight="1" x14ac:dyDescent="0.2">
      <c r="B85" s="179"/>
      <c r="C85" s="180"/>
      <c r="D85" s="180"/>
      <c r="E85" s="180"/>
      <c r="F85" s="180"/>
      <c r="G85" s="181"/>
      <c r="H85" s="287"/>
      <c r="I85" s="288"/>
      <c r="J85" s="288"/>
      <c r="K85" s="288"/>
      <c r="L85" s="289"/>
      <c r="M85" s="290"/>
      <c r="N85" s="291"/>
      <c r="O85" s="291"/>
      <c r="P85" s="291"/>
      <c r="Q85" s="291"/>
      <c r="R85" s="291"/>
      <c r="S85" s="291"/>
      <c r="T85" s="291"/>
      <c r="U85" s="291"/>
      <c r="V85" s="291"/>
      <c r="W85" s="291"/>
      <c r="X85" s="291"/>
      <c r="Y85" s="292"/>
      <c r="Z85" s="293"/>
      <c r="AA85" s="294"/>
      <c r="AB85" s="294"/>
      <c r="AC85" s="295"/>
      <c r="AD85" s="296"/>
      <c r="AE85" s="297"/>
      <c r="AF85" s="297"/>
      <c r="AG85" s="297"/>
      <c r="AH85" s="298"/>
      <c r="AI85" s="290"/>
      <c r="AJ85" s="299"/>
      <c r="AK85" s="299"/>
      <c r="AL85" s="299"/>
      <c r="AM85" s="299"/>
      <c r="AN85" s="299"/>
      <c r="AO85" s="299"/>
      <c r="AP85" s="299"/>
      <c r="AQ85" s="299"/>
      <c r="AR85" s="299"/>
      <c r="AS85" s="299"/>
      <c r="AT85" s="299"/>
      <c r="AU85" s="300"/>
      <c r="AV85" s="301"/>
      <c r="AW85" s="302"/>
      <c r="AX85" s="302"/>
      <c r="AY85" s="303"/>
    </row>
    <row r="86" spans="2:51" ht="24.75" customHeight="1" x14ac:dyDescent="0.2">
      <c r="B86" s="179"/>
      <c r="C86" s="180"/>
      <c r="D86" s="180"/>
      <c r="E86" s="180"/>
      <c r="F86" s="180"/>
      <c r="G86" s="181"/>
      <c r="H86" s="296"/>
      <c r="I86" s="297"/>
      <c r="J86" s="297"/>
      <c r="K86" s="297"/>
      <c r="L86" s="298"/>
      <c r="M86" s="290"/>
      <c r="N86" s="321"/>
      <c r="O86" s="321"/>
      <c r="P86" s="321"/>
      <c r="Q86" s="321"/>
      <c r="R86" s="321"/>
      <c r="S86" s="321"/>
      <c r="T86" s="321"/>
      <c r="U86" s="321"/>
      <c r="V86" s="321"/>
      <c r="W86" s="321"/>
      <c r="X86" s="321"/>
      <c r="Y86" s="322"/>
      <c r="Z86" s="301"/>
      <c r="AA86" s="302"/>
      <c r="AB86" s="302"/>
      <c r="AC86" s="302"/>
      <c r="AD86" s="296"/>
      <c r="AE86" s="297"/>
      <c r="AF86" s="297"/>
      <c r="AG86" s="297"/>
      <c r="AH86" s="298"/>
      <c r="AI86" s="290"/>
      <c r="AJ86" s="299"/>
      <c r="AK86" s="299"/>
      <c r="AL86" s="299"/>
      <c r="AM86" s="299"/>
      <c r="AN86" s="299"/>
      <c r="AO86" s="299"/>
      <c r="AP86" s="299"/>
      <c r="AQ86" s="299"/>
      <c r="AR86" s="299"/>
      <c r="AS86" s="299"/>
      <c r="AT86" s="299"/>
      <c r="AU86" s="300"/>
      <c r="AV86" s="301"/>
      <c r="AW86" s="302"/>
      <c r="AX86" s="302"/>
      <c r="AY86" s="303"/>
    </row>
    <row r="87" spans="2:51" ht="24.75" customHeight="1" x14ac:dyDescent="0.2">
      <c r="B87" s="179"/>
      <c r="C87" s="180"/>
      <c r="D87" s="180"/>
      <c r="E87" s="180"/>
      <c r="F87" s="180"/>
      <c r="G87" s="181"/>
      <c r="H87" s="296"/>
      <c r="I87" s="297"/>
      <c r="J87" s="297"/>
      <c r="K87" s="297"/>
      <c r="L87" s="298"/>
      <c r="M87" s="290"/>
      <c r="N87" s="321"/>
      <c r="O87" s="321"/>
      <c r="P87" s="321"/>
      <c r="Q87" s="321"/>
      <c r="R87" s="321"/>
      <c r="S87" s="321"/>
      <c r="T87" s="321"/>
      <c r="U87" s="321"/>
      <c r="V87" s="321"/>
      <c r="W87" s="321"/>
      <c r="X87" s="321"/>
      <c r="Y87" s="322"/>
      <c r="Z87" s="301"/>
      <c r="AA87" s="302"/>
      <c r="AB87" s="302"/>
      <c r="AC87" s="302"/>
      <c r="AD87" s="296"/>
      <c r="AE87" s="297"/>
      <c r="AF87" s="297"/>
      <c r="AG87" s="297"/>
      <c r="AH87" s="298"/>
      <c r="AI87" s="290"/>
      <c r="AJ87" s="299"/>
      <c r="AK87" s="299"/>
      <c r="AL87" s="299"/>
      <c r="AM87" s="299"/>
      <c r="AN87" s="299"/>
      <c r="AO87" s="299"/>
      <c r="AP87" s="299"/>
      <c r="AQ87" s="299"/>
      <c r="AR87" s="299"/>
      <c r="AS87" s="299"/>
      <c r="AT87" s="299"/>
      <c r="AU87" s="300"/>
      <c r="AV87" s="301"/>
      <c r="AW87" s="302"/>
      <c r="AX87" s="302"/>
      <c r="AY87" s="303"/>
    </row>
    <row r="88" spans="2:51" ht="24.75" customHeight="1" x14ac:dyDescent="0.2">
      <c r="B88" s="179"/>
      <c r="C88" s="180"/>
      <c r="D88" s="180"/>
      <c r="E88" s="180"/>
      <c r="F88" s="180"/>
      <c r="G88" s="181"/>
      <c r="H88" s="296"/>
      <c r="I88" s="297"/>
      <c r="J88" s="297"/>
      <c r="K88" s="297"/>
      <c r="L88" s="298"/>
      <c r="M88" s="290"/>
      <c r="N88" s="321"/>
      <c r="O88" s="321"/>
      <c r="P88" s="321"/>
      <c r="Q88" s="321"/>
      <c r="R88" s="321"/>
      <c r="S88" s="321"/>
      <c r="T88" s="321"/>
      <c r="U88" s="321"/>
      <c r="V88" s="321"/>
      <c r="W88" s="321"/>
      <c r="X88" s="321"/>
      <c r="Y88" s="322"/>
      <c r="Z88" s="301"/>
      <c r="AA88" s="302"/>
      <c r="AB88" s="302"/>
      <c r="AC88" s="302"/>
      <c r="AD88" s="296"/>
      <c r="AE88" s="297"/>
      <c r="AF88" s="297"/>
      <c r="AG88" s="297"/>
      <c r="AH88" s="298"/>
      <c r="AI88" s="290"/>
      <c r="AJ88" s="299"/>
      <c r="AK88" s="299"/>
      <c r="AL88" s="299"/>
      <c r="AM88" s="299"/>
      <c r="AN88" s="299"/>
      <c r="AO88" s="299"/>
      <c r="AP88" s="299"/>
      <c r="AQ88" s="299"/>
      <c r="AR88" s="299"/>
      <c r="AS88" s="299"/>
      <c r="AT88" s="299"/>
      <c r="AU88" s="300"/>
      <c r="AV88" s="301"/>
      <c r="AW88" s="302"/>
      <c r="AX88" s="302"/>
      <c r="AY88" s="303"/>
    </row>
    <row r="89" spans="2:51" ht="24.75" customHeight="1" x14ac:dyDescent="0.2">
      <c r="B89" s="179"/>
      <c r="C89" s="180"/>
      <c r="D89" s="180"/>
      <c r="E89" s="180"/>
      <c r="F89" s="180"/>
      <c r="G89" s="181"/>
      <c r="H89" s="323"/>
      <c r="I89" s="324"/>
      <c r="J89" s="324"/>
      <c r="K89" s="324"/>
      <c r="L89" s="325"/>
      <c r="M89" s="326"/>
      <c r="N89" s="327"/>
      <c r="O89" s="327"/>
      <c r="P89" s="327"/>
      <c r="Q89" s="327"/>
      <c r="R89" s="327"/>
      <c r="S89" s="327"/>
      <c r="T89" s="327"/>
      <c r="U89" s="327"/>
      <c r="V89" s="327"/>
      <c r="W89" s="327"/>
      <c r="X89" s="327"/>
      <c r="Y89" s="328"/>
      <c r="Z89" s="329"/>
      <c r="AA89" s="330"/>
      <c r="AB89" s="330"/>
      <c r="AC89" s="330"/>
      <c r="AD89" s="323"/>
      <c r="AE89" s="324"/>
      <c r="AF89" s="324"/>
      <c r="AG89" s="324"/>
      <c r="AH89" s="325"/>
      <c r="AI89" s="326"/>
      <c r="AJ89" s="331"/>
      <c r="AK89" s="331"/>
      <c r="AL89" s="331"/>
      <c r="AM89" s="331"/>
      <c r="AN89" s="331"/>
      <c r="AO89" s="331"/>
      <c r="AP89" s="331"/>
      <c r="AQ89" s="331"/>
      <c r="AR89" s="331"/>
      <c r="AS89" s="331"/>
      <c r="AT89" s="331"/>
      <c r="AU89" s="332"/>
      <c r="AV89" s="329"/>
      <c r="AW89" s="330"/>
      <c r="AX89" s="330"/>
      <c r="AY89" s="333"/>
    </row>
    <row r="90" spans="2:51" ht="24.75" customHeight="1" x14ac:dyDescent="0.2">
      <c r="B90" s="179"/>
      <c r="C90" s="180"/>
      <c r="D90" s="180"/>
      <c r="E90" s="180"/>
      <c r="F90" s="180"/>
      <c r="G90" s="181"/>
      <c r="H90" s="336" t="s">
        <v>27</v>
      </c>
      <c r="I90" s="101"/>
      <c r="J90" s="101"/>
      <c r="K90" s="101"/>
      <c r="L90" s="101"/>
      <c r="M90" s="337"/>
      <c r="N90" s="338"/>
      <c r="O90" s="338"/>
      <c r="P90" s="338"/>
      <c r="Q90" s="338"/>
      <c r="R90" s="338"/>
      <c r="S90" s="338"/>
      <c r="T90" s="338"/>
      <c r="U90" s="338"/>
      <c r="V90" s="338"/>
      <c r="W90" s="338"/>
      <c r="X90" s="338"/>
      <c r="Y90" s="339"/>
      <c r="Z90" s="340">
        <v>53</v>
      </c>
      <c r="AA90" s="341"/>
      <c r="AB90" s="341"/>
      <c r="AC90" s="342"/>
      <c r="AD90" s="336" t="s">
        <v>27</v>
      </c>
      <c r="AE90" s="101"/>
      <c r="AF90" s="101"/>
      <c r="AG90" s="101"/>
      <c r="AH90" s="101"/>
      <c r="AI90" s="337"/>
      <c r="AJ90" s="338"/>
      <c r="AK90" s="338"/>
      <c r="AL90" s="338"/>
      <c r="AM90" s="338"/>
      <c r="AN90" s="338"/>
      <c r="AO90" s="338"/>
      <c r="AP90" s="338"/>
      <c r="AQ90" s="338"/>
      <c r="AR90" s="338"/>
      <c r="AS90" s="338"/>
      <c r="AT90" s="338"/>
      <c r="AU90" s="339"/>
      <c r="AV90" s="340">
        <v>34</v>
      </c>
      <c r="AW90" s="341"/>
      <c r="AX90" s="341"/>
      <c r="AY90" s="343"/>
    </row>
    <row r="91" spans="2:51" ht="25.2" customHeight="1" x14ac:dyDescent="0.2">
      <c r="B91" s="179"/>
      <c r="C91" s="180"/>
      <c r="D91" s="180"/>
      <c r="E91" s="180"/>
      <c r="F91" s="180"/>
      <c r="G91" s="181"/>
      <c r="H91" s="334" t="s">
        <v>101</v>
      </c>
      <c r="I91" s="281"/>
      <c r="J91" s="281"/>
      <c r="K91" s="281"/>
      <c r="L91" s="281"/>
      <c r="M91" s="281"/>
      <c r="N91" s="281"/>
      <c r="O91" s="281"/>
      <c r="P91" s="281"/>
      <c r="Q91" s="281"/>
      <c r="R91" s="281"/>
      <c r="S91" s="281"/>
      <c r="T91" s="281"/>
      <c r="U91" s="281"/>
      <c r="V91" s="281"/>
      <c r="W91" s="281"/>
      <c r="X91" s="281"/>
      <c r="Y91" s="281"/>
      <c r="Z91" s="281"/>
      <c r="AA91" s="281"/>
      <c r="AB91" s="281"/>
      <c r="AC91" s="282"/>
      <c r="AD91" s="334"/>
      <c r="AE91" s="241"/>
      <c r="AF91" s="241"/>
      <c r="AG91" s="241"/>
      <c r="AH91" s="241"/>
      <c r="AI91" s="241"/>
      <c r="AJ91" s="241"/>
      <c r="AK91" s="241"/>
      <c r="AL91" s="241"/>
      <c r="AM91" s="241"/>
      <c r="AN91" s="241"/>
      <c r="AO91" s="241"/>
      <c r="AP91" s="241"/>
      <c r="AQ91" s="241"/>
      <c r="AR91" s="241"/>
      <c r="AS91" s="241"/>
      <c r="AT91" s="241"/>
      <c r="AU91" s="241"/>
      <c r="AV91" s="241"/>
      <c r="AW91" s="241"/>
      <c r="AX91" s="241"/>
      <c r="AY91" s="335"/>
    </row>
    <row r="92" spans="2:51" ht="25.5" customHeight="1" x14ac:dyDescent="0.2">
      <c r="B92" s="179"/>
      <c r="C92" s="180"/>
      <c r="D92" s="180"/>
      <c r="E92" s="180"/>
      <c r="F92" s="180"/>
      <c r="G92" s="181"/>
      <c r="H92" s="279" t="s">
        <v>24</v>
      </c>
      <c r="I92" s="198"/>
      <c r="J92" s="198"/>
      <c r="K92" s="198"/>
      <c r="L92" s="198"/>
      <c r="M92" s="280" t="s">
        <v>25</v>
      </c>
      <c r="N92" s="281"/>
      <c r="O92" s="281"/>
      <c r="P92" s="281"/>
      <c r="Q92" s="281"/>
      <c r="R92" s="281"/>
      <c r="S92" s="281"/>
      <c r="T92" s="281"/>
      <c r="U92" s="281"/>
      <c r="V92" s="281"/>
      <c r="W92" s="281"/>
      <c r="X92" s="281"/>
      <c r="Y92" s="282"/>
      <c r="Z92" s="283" t="s">
        <v>26</v>
      </c>
      <c r="AA92" s="284"/>
      <c r="AB92" s="284"/>
      <c r="AC92" s="285"/>
      <c r="AD92" s="286" t="s">
        <v>24</v>
      </c>
      <c r="AE92" s="281"/>
      <c r="AF92" s="281"/>
      <c r="AG92" s="281"/>
      <c r="AH92" s="282"/>
      <c r="AI92" s="280" t="s">
        <v>25</v>
      </c>
      <c r="AJ92" s="281"/>
      <c r="AK92" s="281"/>
      <c r="AL92" s="281"/>
      <c r="AM92" s="281"/>
      <c r="AN92" s="281"/>
      <c r="AO92" s="281"/>
      <c r="AP92" s="281"/>
      <c r="AQ92" s="281"/>
      <c r="AR92" s="281"/>
      <c r="AS92" s="281"/>
      <c r="AT92" s="281"/>
      <c r="AU92" s="282"/>
      <c r="AV92" s="283" t="s">
        <v>26</v>
      </c>
      <c r="AW92" s="304"/>
      <c r="AX92" s="304"/>
      <c r="AY92" s="305"/>
    </row>
    <row r="93" spans="2:51" ht="24.75" customHeight="1" x14ac:dyDescent="0.2">
      <c r="B93" s="179"/>
      <c r="C93" s="180"/>
      <c r="D93" s="180"/>
      <c r="E93" s="180"/>
      <c r="F93" s="180"/>
      <c r="G93" s="181"/>
      <c r="H93" s="313" t="s">
        <v>105</v>
      </c>
      <c r="I93" s="314"/>
      <c r="J93" s="314"/>
      <c r="K93" s="314"/>
      <c r="L93" s="315"/>
      <c r="M93" s="307" t="s">
        <v>106</v>
      </c>
      <c r="N93" s="345"/>
      <c r="O93" s="345"/>
      <c r="P93" s="345"/>
      <c r="Q93" s="345"/>
      <c r="R93" s="345"/>
      <c r="S93" s="345"/>
      <c r="T93" s="345"/>
      <c r="U93" s="345"/>
      <c r="V93" s="345"/>
      <c r="W93" s="345"/>
      <c r="X93" s="345"/>
      <c r="Y93" s="346"/>
      <c r="Z93" s="318">
        <v>4</v>
      </c>
      <c r="AA93" s="319"/>
      <c r="AB93" s="319"/>
      <c r="AC93" s="347"/>
      <c r="AD93" s="313"/>
      <c r="AE93" s="314"/>
      <c r="AF93" s="314"/>
      <c r="AG93" s="314"/>
      <c r="AH93" s="315"/>
      <c r="AI93" s="307"/>
      <c r="AJ93" s="316"/>
      <c r="AK93" s="316"/>
      <c r="AL93" s="316"/>
      <c r="AM93" s="316"/>
      <c r="AN93" s="316"/>
      <c r="AO93" s="316"/>
      <c r="AP93" s="316"/>
      <c r="AQ93" s="316"/>
      <c r="AR93" s="316"/>
      <c r="AS93" s="316"/>
      <c r="AT93" s="316"/>
      <c r="AU93" s="317"/>
      <c r="AV93" s="318"/>
      <c r="AW93" s="319"/>
      <c r="AX93" s="319"/>
      <c r="AY93" s="320"/>
    </row>
    <row r="94" spans="2:51" ht="24.75" customHeight="1" x14ac:dyDescent="0.2">
      <c r="B94" s="179"/>
      <c r="C94" s="180"/>
      <c r="D94" s="180"/>
      <c r="E94" s="180"/>
      <c r="F94" s="180"/>
      <c r="G94" s="181"/>
      <c r="H94" s="296"/>
      <c r="I94" s="297"/>
      <c r="J94" s="297"/>
      <c r="K94" s="297"/>
      <c r="L94" s="298"/>
      <c r="M94" s="290"/>
      <c r="N94" s="321"/>
      <c r="O94" s="321"/>
      <c r="P94" s="321"/>
      <c r="Q94" s="321"/>
      <c r="R94" s="321"/>
      <c r="S94" s="321"/>
      <c r="T94" s="321"/>
      <c r="U94" s="321"/>
      <c r="V94" s="321"/>
      <c r="W94" s="321"/>
      <c r="X94" s="321"/>
      <c r="Y94" s="322"/>
      <c r="Z94" s="301"/>
      <c r="AA94" s="302"/>
      <c r="AB94" s="302"/>
      <c r="AC94" s="344"/>
      <c r="AD94" s="296"/>
      <c r="AE94" s="297"/>
      <c r="AF94" s="297"/>
      <c r="AG94" s="297"/>
      <c r="AH94" s="298"/>
      <c r="AI94" s="290"/>
      <c r="AJ94" s="299"/>
      <c r="AK94" s="299"/>
      <c r="AL94" s="299"/>
      <c r="AM94" s="299"/>
      <c r="AN94" s="299"/>
      <c r="AO94" s="299"/>
      <c r="AP94" s="299"/>
      <c r="AQ94" s="299"/>
      <c r="AR94" s="299"/>
      <c r="AS94" s="299"/>
      <c r="AT94" s="299"/>
      <c r="AU94" s="300"/>
      <c r="AV94" s="301"/>
      <c r="AW94" s="302"/>
      <c r="AX94" s="302"/>
      <c r="AY94" s="303"/>
    </row>
    <row r="95" spans="2:51" ht="24.75" customHeight="1" x14ac:dyDescent="0.2">
      <c r="B95" s="179"/>
      <c r="C95" s="180"/>
      <c r="D95" s="180"/>
      <c r="E95" s="180"/>
      <c r="F95" s="180"/>
      <c r="G95" s="181"/>
      <c r="H95" s="296"/>
      <c r="I95" s="297"/>
      <c r="J95" s="297"/>
      <c r="K95" s="297"/>
      <c r="L95" s="298"/>
      <c r="M95" s="290"/>
      <c r="N95" s="321"/>
      <c r="O95" s="321"/>
      <c r="P95" s="321"/>
      <c r="Q95" s="321"/>
      <c r="R95" s="321"/>
      <c r="S95" s="321"/>
      <c r="T95" s="321"/>
      <c r="U95" s="321"/>
      <c r="V95" s="321"/>
      <c r="W95" s="321"/>
      <c r="X95" s="321"/>
      <c r="Y95" s="322"/>
      <c r="Z95" s="301"/>
      <c r="AA95" s="302"/>
      <c r="AB95" s="302"/>
      <c r="AC95" s="344"/>
      <c r="AD95" s="296"/>
      <c r="AE95" s="297"/>
      <c r="AF95" s="297"/>
      <c r="AG95" s="297"/>
      <c r="AH95" s="298"/>
      <c r="AI95" s="290"/>
      <c r="AJ95" s="299"/>
      <c r="AK95" s="299"/>
      <c r="AL95" s="299"/>
      <c r="AM95" s="299"/>
      <c r="AN95" s="299"/>
      <c r="AO95" s="299"/>
      <c r="AP95" s="299"/>
      <c r="AQ95" s="299"/>
      <c r="AR95" s="299"/>
      <c r="AS95" s="299"/>
      <c r="AT95" s="299"/>
      <c r="AU95" s="300"/>
      <c r="AV95" s="301"/>
      <c r="AW95" s="302"/>
      <c r="AX95" s="302"/>
      <c r="AY95" s="303"/>
    </row>
    <row r="96" spans="2:51" ht="24.75" customHeight="1" x14ac:dyDescent="0.2">
      <c r="B96" s="179"/>
      <c r="C96" s="180"/>
      <c r="D96" s="180"/>
      <c r="E96" s="180"/>
      <c r="F96" s="180"/>
      <c r="G96" s="181"/>
      <c r="H96" s="296"/>
      <c r="I96" s="297"/>
      <c r="J96" s="297"/>
      <c r="K96" s="297"/>
      <c r="L96" s="298"/>
      <c r="M96" s="290"/>
      <c r="N96" s="321"/>
      <c r="O96" s="321"/>
      <c r="P96" s="321"/>
      <c r="Q96" s="321"/>
      <c r="R96" s="321"/>
      <c r="S96" s="321"/>
      <c r="T96" s="321"/>
      <c r="U96" s="321"/>
      <c r="V96" s="321"/>
      <c r="W96" s="321"/>
      <c r="X96" s="321"/>
      <c r="Y96" s="322"/>
      <c r="Z96" s="301"/>
      <c r="AA96" s="302"/>
      <c r="AB96" s="302"/>
      <c r="AC96" s="344"/>
      <c r="AD96" s="296"/>
      <c r="AE96" s="297"/>
      <c r="AF96" s="297"/>
      <c r="AG96" s="297"/>
      <c r="AH96" s="298"/>
      <c r="AI96" s="290"/>
      <c r="AJ96" s="299"/>
      <c r="AK96" s="299"/>
      <c r="AL96" s="299"/>
      <c r="AM96" s="299"/>
      <c r="AN96" s="299"/>
      <c r="AO96" s="299"/>
      <c r="AP96" s="299"/>
      <c r="AQ96" s="299"/>
      <c r="AR96" s="299"/>
      <c r="AS96" s="299"/>
      <c r="AT96" s="299"/>
      <c r="AU96" s="300"/>
      <c r="AV96" s="301"/>
      <c r="AW96" s="302"/>
      <c r="AX96" s="302"/>
      <c r="AY96" s="303"/>
    </row>
    <row r="97" spans="2:51" ht="24.75" customHeight="1" x14ac:dyDescent="0.2">
      <c r="B97" s="179"/>
      <c r="C97" s="180"/>
      <c r="D97" s="180"/>
      <c r="E97" s="180"/>
      <c r="F97" s="180"/>
      <c r="G97" s="181"/>
      <c r="H97" s="296"/>
      <c r="I97" s="297"/>
      <c r="J97" s="297"/>
      <c r="K97" s="297"/>
      <c r="L97" s="298"/>
      <c r="M97" s="290"/>
      <c r="N97" s="321"/>
      <c r="O97" s="321"/>
      <c r="P97" s="321"/>
      <c r="Q97" s="321"/>
      <c r="R97" s="321"/>
      <c r="S97" s="321"/>
      <c r="T97" s="321"/>
      <c r="U97" s="321"/>
      <c r="V97" s="321"/>
      <c r="W97" s="321"/>
      <c r="X97" s="321"/>
      <c r="Y97" s="322"/>
      <c r="Z97" s="301"/>
      <c r="AA97" s="302"/>
      <c r="AB97" s="302"/>
      <c r="AC97" s="302"/>
      <c r="AD97" s="296"/>
      <c r="AE97" s="297"/>
      <c r="AF97" s="297"/>
      <c r="AG97" s="297"/>
      <c r="AH97" s="298"/>
      <c r="AI97" s="290"/>
      <c r="AJ97" s="299"/>
      <c r="AK97" s="299"/>
      <c r="AL97" s="299"/>
      <c r="AM97" s="299"/>
      <c r="AN97" s="299"/>
      <c r="AO97" s="299"/>
      <c r="AP97" s="299"/>
      <c r="AQ97" s="299"/>
      <c r="AR97" s="299"/>
      <c r="AS97" s="299"/>
      <c r="AT97" s="299"/>
      <c r="AU97" s="300"/>
      <c r="AV97" s="301"/>
      <c r="AW97" s="302"/>
      <c r="AX97" s="302"/>
      <c r="AY97" s="303"/>
    </row>
    <row r="98" spans="2:51" ht="24.75" customHeight="1" x14ac:dyDescent="0.2">
      <c r="B98" s="179"/>
      <c r="C98" s="180"/>
      <c r="D98" s="180"/>
      <c r="E98" s="180"/>
      <c r="F98" s="180"/>
      <c r="G98" s="181"/>
      <c r="H98" s="296"/>
      <c r="I98" s="297"/>
      <c r="J98" s="297"/>
      <c r="K98" s="297"/>
      <c r="L98" s="298"/>
      <c r="M98" s="290"/>
      <c r="N98" s="321"/>
      <c r="O98" s="321"/>
      <c r="P98" s="321"/>
      <c r="Q98" s="321"/>
      <c r="R98" s="321"/>
      <c r="S98" s="321"/>
      <c r="T98" s="321"/>
      <c r="U98" s="321"/>
      <c r="V98" s="321"/>
      <c r="W98" s="321"/>
      <c r="X98" s="321"/>
      <c r="Y98" s="322"/>
      <c r="Z98" s="301"/>
      <c r="AA98" s="302"/>
      <c r="AB98" s="302"/>
      <c r="AC98" s="302"/>
      <c r="AD98" s="296"/>
      <c r="AE98" s="297"/>
      <c r="AF98" s="297"/>
      <c r="AG98" s="297"/>
      <c r="AH98" s="298"/>
      <c r="AI98" s="290"/>
      <c r="AJ98" s="299"/>
      <c r="AK98" s="299"/>
      <c r="AL98" s="299"/>
      <c r="AM98" s="299"/>
      <c r="AN98" s="299"/>
      <c r="AO98" s="299"/>
      <c r="AP98" s="299"/>
      <c r="AQ98" s="299"/>
      <c r="AR98" s="299"/>
      <c r="AS98" s="299"/>
      <c r="AT98" s="299"/>
      <c r="AU98" s="300"/>
      <c r="AV98" s="301"/>
      <c r="AW98" s="302"/>
      <c r="AX98" s="302"/>
      <c r="AY98" s="303"/>
    </row>
    <row r="99" spans="2:51" ht="24.75" customHeight="1" x14ac:dyDescent="0.2">
      <c r="B99" s="179"/>
      <c r="C99" s="180"/>
      <c r="D99" s="180"/>
      <c r="E99" s="180"/>
      <c r="F99" s="180"/>
      <c r="G99" s="181"/>
      <c r="H99" s="296"/>
      <c r="I99" s="297"/>
      <c r="J99" s="297"/>
      <c r="K99" s="297"/>
      <c r="L99" s="298"/>
      <c r="M99" s="290"/>
      <c r="N99" s="321"/>
      <c r="O99" s="321"/>
      <c r="P99" s="321"/>
      <c r="Q99" s="321"/>
      <c r="R99" s="321"/>
      <c r="S99" s="321"/>
      <c r="T99" s="321"/>
      <c r="U99" s="321"/>
      <c r="V99" s="321"/>
      <c r="W99" s="321"/>
      <c r="X99" s="321"/>
      <c r="Y99" s="322"/>
      <c r="Z99" s="301"/>
      <c r="AA99" s="302"/>
      <c r="AB99" s="302"/>
      <c r="AC99" s="302"/>
      <c r="AD99" s="296"/>
      <c r="AE99" s="297"/>
      <c r="AF99" s="297"/>
      <c r="AG99" s="297"/>
      <c r="AH99" s="298"/>
      <c r="AI99" s="290"/>
      <c r="AJ99" s="299"/>
      <c r="AK99" s="299"/>
      <c r="AL99" s="299"/>
      <c r="AM99" s="299"/>
      <c r="AN99" s="299"/>
      <c r="AO99" s="299"/>
      <c r="AP99" s="299"/>
      <c r="AQ99" s="299"/>
      <c r="AR99" s="299"/>
      <c r="AS99" s="299"/>
      <c r="AT99" s="299"/>
      <c r="AU99" s="300"/>
      <c r="AV99" s="301"/>
      <c r="AW99" s="302"/>
      <c r="AX99" s="302"/>
      <c r="AY99" s="303"/>
    </row>
    <row r="100" spans="2:51" ht="24.75" customHeight="1" x14ac:dyDescent="0.2">
      <c r="B100" s="179"/>
      <c r="C100" s="180"/>
      <c r="D100" s="180"/>
      <c r="E100" s="180"/>
      <c r="F100" s="180"/>
      <c r="G100" s="181"/>
      <c r="H100" s="323"/>
      <c r="I100" s="324"/>
      <c r="J100" s="324"/>
      <c r="K100" s="324"/>
      <c r="L100" s="325"/>
      <c r="M100" s="326"/>
      <c r="N100" s="327"/>
      <c r="O100" s="327"/>
      <c r="P100" s="327"/>
      <c r="Q100" s="327"/>
      <c r="R100" s="327"/>
      <c r="S100" s="327"/>
      <c r="T100" s="327"/>
      <c r="U100" s="327"/>
      <c r="V100" s="327"/>
      <c r="W100" s="327"/>
      <c r="X100" s="327"/>
      <c r="Y100" s="328"/>
      <c r="Z100" s="329"/>
      <c r="AA100" s="330"/>
      <c r="AB100" s="330"/>
      <c r="AC100" s="330"/>
      <c r="AD100" s="323"/>
      <c r="AE100" s="324"/>
      <c r="AF100" s="324"/>
      <c r="AG100" s="324"/>
      <c r="AH100" s="325"/>
      <c r="AI100" s="326"/>
      <c r="AJ100" s="331"/>
      <c r="AK100" s="331"/>
      <c r="AL100" s="331"/>
      <c r="AM100" s="331"/>
      <c r="AN100" s="331"/>
      <c r="AO100" s="331"/>
      <c r="AP100" s="331"/>
      <c r="AQ100" s="331"/>
      <c r="AR100" s="331"/>
      <c r="AS100" s="331"/>
      <c r="AT100" s="331"/>
      <c r="AU100" s="332"/>
      <c r="AV100" s="329"/>
      <c r="AW100" s="330"/>
      <c r="AX100" s="330"/>
      <c r="AY100" s="333"/>
    </row>
    <row r="101" spans="2:51" ht="24.75" customHeight="1" x14ac:dyDescent="0.2">
      <c r="B101" s="179"/>
      <c r="C101" s="180"/>
      <c r="D101" s="180"/>
      <c r="E101" s="180"/>
      <c r="F101" s="180"/>
      <c r="G101" s="181"/>
      <c r="H101" s="336" t="s">
        <v>27</v>
      </c>
      <c r="I101" s="101"/>
      <c r="J101" s="101"/>
      <c r="K101" s="101"/>
      <c r="L101" s="101"/>
      <c r="M101" s="337"/>
      <c r="N101" s="338"/>
      <c r="O101" s="338"/>
      <c r="P101" s="338"/>
      <c r="Q101" s="338"/>
      <c r="R101" s="338"/>
      <c r="S101" s="338"/>
      <c r="T101" s="338"/>
      <c r="U101" s="338"/>
      <c r="V101" s="338"/>
      <c r="W101" s="338"/>
      <c r="X101" s="338"/>
      <c r="Y101" s="339"/>
      <c r="Z101" s="340">
        <f>SUM(Z93:AC100)</f>
        <v>4</v>
      </c>
      <c r="AA101" s="341"/>
      <c r="AB101" s="341"/>
      <c r="AC101" s="342"/>
      <c r="AD101" s="336" t="s">
        <v>27</v>
      </c>
      <c r="AE101" s="101"/>
      <c r="AF101" s="101"/>
      <c r="AG101" s="101"/>
      <c r="AH101" s="101"/>
      <c r="AI101" s="337"/>
      <c r="AJ101" s="338"/>
      <c r="AK101" s="338"/>
      <c r="AL101" s="338"/>
      <c r="AM101" s="338"/>
      <c r="AN101" s="338"/>
      <c r="AO101" s="338"/>
      <c r="AP101" s="338"/>
      <c r="AQ101" s="338"/>
      <c r="AR101" s="338"/>
      <c r="AS101" s="338"/>
      <c r="AT101" s="338"/>
      <c r="AU101" s="339"/>
      <c r="AV101" s="340">
        <f>SUM(AV93:AY100)</f>
        <v>0</v>
      </c>
      <c r="AW101" s="341"/>
      <c r="AX101" s="341"/>
      <c r="AY101" s="343"/>
    </row>
    <row r="102" spans="2:51" ht="24.75" customHeight="1" x14ac:dyDescent="0.2">
      <c r="B102" s="179"/>
      <c r="C102" s="180"/>
      <c r="D102" s="180"/>
      <c r="E102" s="180"/>
      <c r="F102" s="180"/>
      <c r="G102" s="181"/>
      <c r="H102" s="334" t="s">
        <v>129</v>
      </c>
      <c r="I102" s="281"/>
      <c r="J102" s="281"/>
      <c r="K102" s="281"/>
      <c r="L102" s="281"/>
      <c r="M102" s="281"/>
      <c r="N102" s="281"/>
      <c r="O102" s="281"/>
      <c r="P102" s="281"/>
      <c r="Q102" s="281"/>
      <c r="R102" s="281"/>
      <c r="S102" s="281"/>
      <c r="T102" s="281"/>
      <c r="U102" s="281"/>
      <c r="V102" s="281"/>
      <c r="W102" s="281"/>
      <c r="X102" s="281"/>
      <c r="Y102" s="281"/>
      <c r="Z102" s="281"/>
      <c r="AA102" s="281"/>
      <c r="AB102" s="281"/>
      <c r="AC102" s="282"/>
      <c r="AD102" s="286" t="s">
        <v>30</v>
      </c>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348"/>
    </row>
    <row r="103" spans="2:51" ht="24.75" customHeight="1" x14ac:dyDescent="0.2">
      <c r="B103" s="179"/>
      <c r="C103" s="180"/>
      <c r="D103" s="180"/>
      <c r="E103" s="180"/>
      <c r="F103" s="180"/>
      <c r="G103" s="181"/>
      <c r="H103" s="279" t="s">
        <v>24</v>
      </c>
      <c r="I103" s="198"/>
      <c r="J103" s="198"/>
      <c r="K103" s="198"/>
      <c r="L103" s="198"/>
      <c r="M103" s="280" t="s">
        <v>25</v>
      </c>
      <c r="N103" s="281"/>
      <c r="O103" s="281"/>
      <c r="P103" s="281"/>
      <c r="Q103" s="281"/>
      <c r="R103" s="281"/>
      <c r="S103" s="281"/>
      <c r="T103" s="281"/>
      <c r="U103" s="281"/>
      <c r="V103" s="281"/>
      <c r="W103" s="281"/>
      <c r="X103" s="281"/>
      <c r="Y103" s="282"/>
      <c r="Z103" s="283" t="s">
        <v>26</v>
      </c>
      <c r="AA103" s="284"/>
      <c r="AB103" s="284"/>
      <c r="AC103" s="285"/>
      <c r="AD103" s="279" t="s">
        <v>24</v>
      </c>
      <c r="AE103" s="198"/>
      <c r="AF103" s="198"/>
      <c r="AG103" s="198"/>
      <c r="AH103" s="198"/>
      <c r="AI103" s="280" t="s">
        <v>25</v>
      </c>
      <c r="AJ103" s="281"/>
      <c r="AK103" s="281"/>
      <c r="AL103" s="281"/>
      <c r="AM103" s="281"/>
      <c r="AN103" s="281"/>
      <c r="AO103" s="281"/>
      <c r="AP103" s="281"/>
      <c r="AQ103" s="281"/>
      <c r="AR103" s="281"/>
      <c r="AS103" s="281"/>
      <c r="AT103" s="281"/>
      <c r="AU103" s="282"/>
      <c r="AV103" s="283" t="s">
        <v>26</v>
      </c>
      <c r="AW103" s="284"/>
      <c r="AX103" s="284"/>
      <c r="AY103" s="349"/>
    </row>
    <row r="104" spans="2:51" ht="24.75" customHeight="1" x14ac:dyDescent="0.2">
      <c r="B104" s="179"/>
      <c r="C104" s="180"/>
      <c r="D104" s="180"/>
      <c r="E104" s="180"/>
      <c r="F104" s="180"/>
      <c r="G104" s="181"/>
      <c r="H104" s="313" t="s">
        <v>131</v>
      </c>
      <c r="I104" s="314"/>
      <c r="J104" s="314"/>
      <c r="K104" s="314"/>
      <c r="L104" s="315"/>
      <c r="M104" s="362" t="s">
        <v>190</v>
      </c>
      <c r="N104" s="363"/>
      <c r="O104" s="363"/>
      <c r="P104" s="363"/>
      <c r="Q104" s="363"/>
      <c r="R104" s="363"/>
      <c r="S104" s="363"/>
      <c r="T104" s="363"/>
      <c r="U104" s="363"/>
      <c r="V104" s="363"/>
      <c r="W104" s="363"/>
      <c r="X104" s="363"/>
      <c r="Y104" s="364"/>
      <c r="Z104" s="301">
        <v>420</v>
      </c>
      <c r="AA104" s="302"/>
      <c r="AB104" s="302"/>
      <c r="AC104" s="302"/>
      <c r="AD104" s="313"/>
      <c r="AE104" s="314"/>
      <c r="AF104" s="314"/>
      <c r="AG104" s="314"/>
      <c r="AH104" s="315"/>
      <c r="AI104" s="307"/>
      <c r="AJ104" s="345"/>
      <c r="AK104" s="345"/>
      <c r="AL104" s="345"/>
      <c r="AM104" s="345"/>
      <c r="AN104" s="345"/>
      <c r="AO104" s="345"/>
      <c r="AP104" s="345"/>
      <c r="AQ104" s="345"/>
      <c r="AR104" s="345"/>
      <c r="AS104" s="345"/>
      <c r="AT104" s="345"/>
      <c r="AU104" s="346"/>
      <c r="AV104" s="318"/>
      <c r="AW104" s="319"/>
      <c r="AX104" s="319"/>
      <c r="AY104" s="320"/>
    </row>
    <row r="105" spans="2:51" ht="24.75" customHeight="1" x14ac:dyDescent="0.2">
      <c r="B105" s="179"/>
      <c r="C105" s="180"/>
      <c r="D105" s="180"/>
      <c r="E105" s="180"/>
      <c r="F105" s="180"/>
      <c r="G105" s="181"/>
      <c r="H105" s="350"/>
      <c r="I105" s="351"/>
      <c r="J105" s="351"/>
      <c r="K105" s="351"/>
      <c r="L105" s="352"/>
      <c r="M105" s="353"/>
      <c r="N105" s="354"/>
      <c r="O105" s="354"/>
      <c r="P105" s="354"/>
      <c r="Q105" s="354"/>
      <c r="R105" s="354"/>
      <c r="S105" s="354"/>
      <c r="T105" s="354"/>
      <c r="U105" s="354"/>
      <c r="V105" s="354"/>
      <c r="W105" s="354"/>
      <c r="X105" s="354"/>
      <c r="Y105" s="355"/>
      <c r="Z105" s="356"/>
      <c r="AA105" s="357"/>
      <c r="AB105" s="357"/>
      <c r="AC105" s="358"/>
      <c r="AD105" s="359"/>
      <c r="AE105" s="360"/>
      <c r="AF105" s="360"/>
      <c r="AG105" s="360"/>
      <c r="AH105" s="361"/>
      <c r="AI105" s="290"/>
      <c r="AJ105" s="321"/>
      <c r="AK105" s="321"/>
      <c r="AL105" s="321"/>
      <c r="AM105" s="321"/>
      <c r="AN105" s="321"/>
      <c r="AO105" s="321"/>
      <c r="AP105" s="321"/>
      <c r="AQ105" s="321"/>
      <c r="AR105" s="321"/>
      <c r="AS105" s="321"/>
      <c r="AT105" s="321"/>
      <c r="AU105" s="322"/>
      <c r="AV105" s="301"/>
      <c r="AW105" s="302"/>
      <c r="AX105" s="302"/>
      <c r="AY105" s="303"/>
    </row>
    <row r="106" spans="2:51" ht="24.75" customHeight="1" x14ac:dyDescent="0.2">
      <c r="B106" s="179"/>
      <c r="C106" s="180"/>
      <c r="D106" s="180"/>
      <c r="E106" s="180"/>
      <c r="F106" s="180"/>
      <c r="G106" s="181"/>
      <c r="H106" s="296"/>
      <c r="I106" s="297"/>
      <c r="J106" s="297"/>
      <c r="K106" s="297"/>
      <c r="L106" s="298"/>
      <c r="M106" s="290"/>
      <c r="N106" s="321"/>
      <c r="O106" s="321"/>
      <c r="P106" s="321"/>
      <c r="Q106" s="321"/>
      <c r="R106" s="321"/>
      <c r="S106" s="321"/>
      <c r="T106" s="321"/>
      <c r="U106" s="321"/>
      <c r="V106" s="321"/>
      <c r="W106" s="321"/>
      <c r="X106" s="321"/>
      <c r="Y106" s="322"/>
      <c r="Z106" s="301"/>
      <c r="AA106" s="302"/>
      <c r="AB106" s="302"/>
      <c r="AC106" s="365"/>
      <c r="AD106" s="366"/>
      <c r="AE106" s="367"/>
      <c r="AF106" s="367"/>
      <c r="AG106" s="367"/>
      <c r="AH106" s="368"/>
      <c r="AI106" s="290"/>
      <c r="AJ106" s="321"/>
      <c r="AK106" s="321"/>
      <c r="AL106" s="321"/>
      <c r="AM106" s="321"/>
      <c r="AN106" s="321"/>
      <c r="AO106" s="321"/>
      <c r="AP106" s="321"/>
      <c r="AQ106" s="321"/>
      <c r="AR106" s="321"/>
      <c r="AS106" s="321"/>
      <c r="AT106" s="321"/>
      <c r="AU106" s="322"/>
      <c r="AV106" s="301"/>
      <c r="AW106" s="302"/>
      <c r="AX106" s="302"/>
      <c r="AY106" s="303"/>
    </row>
    <row r="107" spans="2:51" ht="24.75" customHeight="1" x14ac:dyDescent="0.2">
      <c r="B107" s="179"/>
      <c r="C107" s="180"/>
      <c r="D107" s="180"/>
      <c r="E107" s="180"/>
      <c r="F107" s="180"/>
      <c r="G107" s="181"/>
      <c r="H107" s="359"/>
      <c r="I107" s="360"/>
      <c r="J107" s="360"/>
      <c r="K107" s="360"/>
      <c r="L107" s="361"/>
      <c r="M107" s="290"/>
      <c r="N107" s="321"/>
      <c r="O107" s="321"/>
      <c r="P107" s="321"/>
      <c r="Q107" s="321"/>
      <c r="R107" s="321"/>
      <c r="S107" s="321"/>
      <c r="T107" s="321"/>
      <c r="U107" s="321"/>
      <c r="V107" s="321"/>
      <c r="W107" s="321"/>
      <c r="X107" s="321"/>
      <c r="Y107" s="322"/>
      <c r="Z107" s="301"/>
      <c r="AA107" s="302"/>
      <c r="AB107" s="302"/>
      <c r="AC107" s="344"/>
      <c r="AD107" s="296"/>
      <c r="AE107" s="297"/>
      <c r="AF107" s="297"/>
      <c r="AG107" s="297"/>
      <c r="AH107" s="298"/>
      <c r="AI107" s="290"/>
      <c r="AJ107" s="321"/>
      <c r="AK107" s="321"/>
      <c r="AL107" s="321"/>
      <c r="AM107" s="321"/>
      <c r="AN107" s="321"/>
      <c r="AO107" s="321"/>
      <c r="AP107" s="321"/>
      <c r="AQ107" s="321"/>
      <c r="AR107" s="321"/>
      <c r="AS107" s="321"/>
      <c r="AT107" s="321"/>
      <c r="AU107" s="322"/>
      <c r="AV107" s="301"/>
      <c r="AW107" s="302"/>
      <c r="AX107" s="302"/>
      <c r="AY107" s="303"/>
    </row>
    <row r="108" spans="2:51" ht="24.75" customHeight="1" x14ac:dyDescent="0.2">
      <c r="B108" s="179"/>
      <c r="C108" s="180"/>
      <c r="D108" s="180"/>
      <c r="E108" s="180"/>
      <c r="F108" s="180"/>
      <c r="G108" s="181"/>
      <c r="H108" s="296"/>
      <c r="I108" s="297"/>
      <c r="J108" s="297"/>
      <c r="K108" s="297"/>
      <c r="L108" s="298"/>
      <c r="M108" s="290"/>
      <c r="N108" s="321"/>
      <c r="O108" s="321"/>
      <c r="P108" s="321"/>
      <c r="Q108" s="321"/>
      <c r="R108" s="321"/>
      <c r="S108" s="321"/>
      <c r="T108" s="321"/>
      <c r="U108" s="321"/>
      <c r="V108" s="321"/>
      <c r="W108" s="321"/>
      <c r="X108" s="321"/>
      <c r="Y108" s="322"/>
      <c r="Z108" s="301"/>
      <c r="AA108" s="302"/>
      <c r="AB108" s="302"/>
      <c r="AC108" s="344"/>
      <c r="AD108" s="296"/>
      <c r="AE108" s="297"/>
      <c r="AF108" s="297"/>
      <c r="AG108" s="297"/>
      <c r="AH108" s="298"/>
      <c r="AI108" s="362"/>
      <c r="AJ108" s="363"/>
      <c r="AK108" s="363"/>
      <c r="AL108" s="363"/>
      <c r="AM108" s="363"/>
      <c r="AN108" s="363"/>
      <c r="AO108" s="363"/>
      <c r="AP108" s="363"/>
      <c r="AQ108" s="363"/>
      <c r="AR108" s="363"/>
      <c r="AS108" s="363"/>
      <c r="AT108" s="363"/>
      <c r="AU108" s="364"/>
      <c r="AV108" s="301"/>
      <c r="AW108" s="302"/>
      <c r="AX108" s="302"/>
      <c r="AY108" s="303"/>
    </row>
    <row r="109" spans="2:51" ht="24.75" customHeight="1" x14ac:dyDescent="0.2">
      <c r="B109" s="179"/>
      <c r="C109" s="180"/>
      <c r="D109" s="180"/>
      <c r="E109" s="180"/>
      <c r="F109" s="180"/>
      <c r="G109" s="181"/>
      <c r="H109" s="296"/>
      <c r="I109" s="297"/>
      <c r="J109" s="297"/>
      <c r="K109" s="297"/>
      <c r="L109" s="298"/>
      <c r="M109" s="290"/>
      <c r="N109" s="321"/>
      <c r="O109" s="321"/>
      <c r="P109" s="321"/>
      <c r="Q109" s="321"/>
      <c r="R109" s="321"/>
      <c r="S109" s="321"/>
      <c r="T109" s="321"/>
      <c r="U109" s="321"/>
      <c r="V109" s="321"/>
      <c r="W109" s="321"/>
      <c r="X109" s="321"/>
      <c r="Y109" s="322"/>
      <c r="Z109" s="301"/>
      <c r="AA109" s="302"/>
      <c r="AB109" s="302"/>
      <c r="AC109" s="344"/>
      <c r="AD109" s="296"/>
      <c r="AE109" s="297"/>
      <c r="AF109" s="297"/>
      <c r="AG109" s="297"/>
      <c r="AH109" s="298"/>
      <c r="AI109" s="290"/>
      <c r="AJ109" s="321"/>
      <c r="AK109" s="321"/>
      <c r="AL109" s="321"/>
      <c r="AM109" s="321"/>
      <c r="AN109" s="321"/>
      <c r="AO109" s="321"/>
      <c r="AP109" s="321"/>
      <c r="AQ109" s="321"/>
      <c r="AR109" s="321"/>
      <c r="AS109" s="321"/>
      <c r="AT109" s="321"/>
      <c r="AU109" s="322"/>
      <c r="AV109" s="301"/>
      <c r="AW109" s="302"/>
      <c r="AX109" s="302"/>
      <c r="AY109" s="303"/>
    </row>
    <row r="110" spans="2:51" ht="24.75" customHeight="1" x14ac:dyDescent="0.2">
      <c r="B110" s="179"/>
      <c r="C110" s="180"/>
      <c r="D110" s="180"/>
      <c r="E110" s="180"/>
      <c r="F110" s="180"/>
      <c r="G110" s="181"/>
      <c r="H110" s="296"/>
      <c r="I110" s="297"/>
      <c r="J110" s="297"/>
      <c r="K110" s="297"/>
      <c r="L110" s="298"/>
      <c r="M110" s="290"/>
      <c r="N110" s="321"/>
      <c r="O110" s="321"/>
      <c r="P110" s="321"/>
      <c r="Q110" s="321"/>
      <c r="R110" s="321"/>
      <c r="S110" s="321"/>
      <c r="T110" s="321"/>
      <c r="U110" s="321"/>
      <c r="V110" s="321"/>
      <c r="W110" s="321"/>
      <c r="X110" s="321"/>
      <c r="Y110" s="322"/>
      <c r="Z110" s="301"/>
      <c r="AA110" s="302"/>
      <c r="AB110" s="302"/>
      <c r="AC110" s="302"/>
      <c r="AD110" s="296"/>
      <c r="AE110" s="297"/>
      <c r="AF110" s="297"/>
      <c r="AG110" s="297"/>
      <c r="AH110" s="298"/>
      <c r="AI110" s="290"/>
      <c r="AJ110" s="321"/>
      <c r="AK110" s="321"/>
      <c r="AL110" s="321"/>
      <c r="AM110" s="321"/>
      <c r="AN110" s="321"/>
      <c r="AO110" s="321"/>
      <c r="AP110" s="321"/>
      <c r="AQ110" s="321"/>
      <c r="AR110" s="321"/>
      <c r="AS110" s="321"/>
      <c r="AT110" s="321"/>
      <c r="AU110" s="322"/>
      <c r="AV110" s="301"/>
      <c r="AW110" s="302"/>
      <c r="AX110" s="302"/>
      <c r="AY110" s="303"/>
    </row>
    <row r="111" spans="2:51" ht="24.75" customHeight="1" x14ac:dyDescent="0.2">
      <c r="B111" s="179"/>
      <c r="C111" s="180"/>
      <c r="D111" s="180"/>
      <c r="E111" s="180"/>
      <c r="F111" s="180"/>
      <c r="G111" s="181"/>
      <c r="H111" s="323"/>
      <c r="I111" s="324"/>
      <c r="J111" s="324"/>
      <c r="K111" s="324"/>
      <c r="L111" s="325"/>
      <c r="M111" s="326"/>
      <c r="N111" s="327"/>
      <c r="O111" s="327"/>
      <c r="P111" s="327"/>
      <c r="Q111" s="327"/>
      <c r="R111" s="327"/>
      <c r="S111" s="327"/>
      <c r="T111" s="327"/>
      <c r="U111" s="327"/>
      <c r="V111" s="327"/>
      <c r="W111" s="327"/>
      <c r="X111" s="327"/>
      <c r="Y111" s="328"/>
      <c r="Z111" s="329"/>
      <c r="AA111" s="330"/>
      <c r="AB111" s="330"/>
      <c r="AC111" s="330"/>
      <c r="AD111" s="323"/>
      <c r="AE111" s="324"/>
      <c r="AF111" s="324"/>
      <c r="AG111" s="324"/>
      <c r="AH111" s="325"/>
      <c r="AI111" s="326"/>
      <c r="AJ111" s="327"/>
      <c r="AK111" s="327"/>
      <c r="AL111" s="327"/>
      <c r="AM111" s="327"/>
      <c r="AN111" s="327"/>
      <c r="AO111" s="327"/>
      <c r="AP111" s="327"/>
      <c r="AQ111" s="327"/>
      <c r="AR111" s="327"/>
      <c r="AS111" s="327"/>
      <c r="AT111" s="327"/>
      <c r="AU111" s="328"/>
      <c r="AV111" s="329"/>
      <c r="AW111" s="330"/>
      <c r="AX111" s="330"/>
      <c r="AY111" s="333"/>
    </row>
    <row r="112" spans="2:51" ht="24.75" customHeight="1" x14ac:dyDescent="0.2">
      <c r="B112" s="179"/>
      <c r="C112" s="180"/>
      <c r="D112" s="180"/>
      <c r="E112" s="180"/>
      <c r="F112" s="180"/>
      <c r="G112" s="181"/>
      <c r="H112" s="336" t="s">
        <v>27</v>
      </c>
      <c r="I112" s="101"/>
      <c r="J112" s="101"/>
      <c r="K112" s="101"/>
      <c r="L112" s="101"/>
      <c r="M112" s="337"/>
      <c r="N112" s="338"/>
      <c r="O112" s="338"/>
      <c r="P112" s="338"/>
      <c r="Q112" s="338"/>
      <c r="R112" s="338"/>
      <c r="S112" s="338"/>
      <c r="T112" s="338"/>
      <c r="U112" s="338"/>
      <c r="V112" s="338"/>
      <c r="W112" s="338"/>
      <c r="X112" s="338"/>
      <c r="Y112" s="339"/>
      <c r="Z112" s="340">
        <v>420</v>
      </c>
      <c r="AA112" s="341"/>
      <c r="AB112" s="341"/>
      <c r="AC112" s="342"/>
      <c r="AD112" s="336" t="s">
        <v>27</v>
      </c>
      <c r="AE112" s="101"/>
      <c r="AF112" s="101"/>
      <c r="AG112" s="101"/>
      <c r="AH112" s="101"/>
      <c r="AI112" s="337"/>
      <c r="AJ112" s="338"/>
      <c r="AK112" s="338"/>
      <c r="AL112" s="338"/>
      <c r="AM112" s="338"/>
      <c r="AN112" s="338"/>
      <c r="AO112" s="338"/>
      <c r="AP112" s="338"/>
      <c r="AQ112" s="338"/>
      <c r="AR112" s="338"/>
      <c r="AS112" s="338"/>
      <c r="AT112" s="338"/>
      <c r="AU112" s="339"/>
      <c r="AV112" s="340">
        <f>SUM(AV104:AY111)</f>
        <v>0</v>
      </c>
      <c r="AW112" s="341"/>
      <c r="AX112" s="341"/>
      <c r="AY112" s="343"/>
    </row>
    <row r="113" spans="2:51" ht="24.75" customHeight="1" x14ac:dyDescent="0.2">
      <c r="B113" s="179"/>
      <c r="C113" s="180"/>
      <c r="D113" s="180"/>
      <c r="E113" s="180"/>
      <c r="F113" s="180"/>
      <c r="G113" s="181"/>
      <c r="H113" s="334" t="s">
        <v>126</v>
      </c>
      <c r="I113" s="281"/>
      <c r="J113" s="281"/>
      <c r="K113" s="281"/>
      <c r="L113" s="281"/>
      <c r="M113" s="281"/>
      <c r="N113" s="281"/>
      <c r="O113" s="281"/>
      <c r="P113" s="281"/>
      <c r="Q113" s="281"/>
      <c r="R113" s="281"/>
      <c r="S113" s="281"/>
      <c r="T113" s="281"/>
      <c r="U113" s="281"/>
      <c r="V113" s="281"/>
      <c r="W113" s="281"/>
      <c r="X113" s="281"/>
      <c r="Y113" s="281"/>
      <c r="Z113" s="281"/>
      <c r="AA113" s="281"/>
      <c r="AB113" s="281"/>
      <c r="AC113" s="282"/>
      <c r="AD113" s="286" t="s">
        <v>32</v>
      </c>
      <c r="AE113" s="281"/>
      <c r="AF113" s="281"/>
      <c r="AG113" s="281"/>
      <c r="AH113" s="281"/>
      <c r="AI113" s="281"/>
      <c r="AJ113" s="281"/>
      <c r="AK113" s="281"/>
      <c r="AL113" s="281"/>
      <c r="AM113" s="281"/>
      <c r="AN113" s="281"/>
      <c r="AO113" s="281"/>
      <c r="AP113" s="281"/>
      <c r="AQ113" s="281"/>
      <c r="AR113" s="281"/>
      <c r="AS113" s="281"/>
      <c r="AT113" s="281"/>
      <c r="AU113" s="281"/>
      <c r="AV113" s="281"/>
      <c r="AW113" s="281"/>
      <c r="AX113" s="281"/>
      <c r="AY113" s="348"/>
    </row>
    <row r="114" spans="2:51" ht="24.75" customHeight="1" x14ac:dyDescent="0.2">
      <c r="B114" s="179"/>
      <c r="C114" s="180"/>
      <c r="D114" s="180"/>
      <c r="E114" s="180"/>
      <c r="F114" s="180"/>
      <c r="G114" s="181"/>
      <c r="H114" s="286" t="s">
        <v>24</v>
      </c>
      <c r="I114" s="281"/>
      <c r="J114" s="281"/>
      <c r="K114" s="281"/>
      <c r="L114" s="282"/>
      <c r="M114" s="280" t="s">
        <v>25</v>
      </c>
      <c r="N114" s="281"/>
      <c r="O114" s="281"/>
      <c r="P114" s="281"/>
      <c r="Q114" s="281"/>
      <c r="R114" s="281"/>
      <c r="S114" s="281"/>
      <c r="T114" s="281"/>
      <c r="U114" s="281"/>
      <c r="V114" s="281"/>
      <c r="W114" s="281"/>
      <c r="X114" s="281"/>
      <c r="Y114" s="282"/>
      <c r="Z114" s="283" t="s">
        <v>26</v>
      </c>
      <c r="AA114" s="284"/>
      <c r="AB114" s="284"/>
      <c r="AC114" s="285"/>
      <c r="AD114" s="279" t="s">
        <v>24</v>
      </c>
      <c r="AE114" s="198"/>
      <c r="AF114" s="198"/>
      <c r="AG114" s="198"/>
      <c r="AH114" s="198"/>
      <c r="AI114" s="280" t="s">
        <v>25</v>
      </c>
      <c r="AJ114" s="281"/>
      <c r="AK114" s="281"/>
      <c r="AL114" s="281"/>
      <c r="AM114" s="281"/>
      <c r="AN114" s="281"/>
      <c r="AO114" s="281"/>
      <c r="AP114" s="281"/>
      <c r="AQ114" s="281"/>
      <c r="AR114" s="281"/>
      <c r="AS114" s="281"/>
      <c r="AT114" s="281"/>
      <c r="AU114" s="282"/>
      <c r="AV114" s="283" t="s">
        <v>26</v>
      </c>
      <c r="AW114" s="284"/>
      <c r="AX114" s="284"/>
      <c r="AY114" s="349"/>
    </row>
    <row r="115" spans="2:51" ht="24.75" customHeight="1" x14ac:dyDescent="0.2">
      <c r="B115" s="179"/>
      <c r="C115" s="180"/>
      <c r="D115" s="180"/>
      <c r="E115" s="180"/>
      <c r="F115" s="180"/>
      <c r="G115" s="181"/>
      <c r="H115" s="313" t="s">
        <v>131</v>
      </c>
      <c r="I115" s="314"/>
      <c r="J115" s="314"/>
      <c r="K115" s="314"/>
      <c r="L115" s="315"/>
      <c r="M115" s="307" t="s">
        <v>172</v>
      </c>
      <c r="N115" s="316"/>
      <c r="O115" s="316"/>
      <c r="P115" s="316"/>
      <c r="Q115" s="316"/>
      <c r="R115" s="316"/>
      <c r="S115" s="316"/>
      <c r="T115" s="316"/>
      <c r="U115" s="316"/>
      <c r="V115" s="316"/>
      <c r="W115" s="316"/>
      <c r="X115" s="316"/>
      <c r="Y115" s="317"/>
      <c r="Z115" s="318">
        <v>17</v>
      </c>
      <c r="AA115" s="319"/>
      <c r="AB115" s="319"/>
      <c r="AC115" s="369"/>
      <c r="AD115" s="313"/>
      <c r="AE115" s="314"/>
      <c r="AF115" s="314"/>
      <c r="AG115" s="314"/>
      <c r="AH115" s="315"/>
      <c r="AI115" s="307"/>
      <c r="AJ115" s="345"/>
      <c r="AK115" s="345"/>
      <c r="AL115" s="345"/>
      <c r="AM115" s="345"/>
      <c r="AN115" s="345"/>
      <c r="AO115" s="345"/>
      <c r="AP115" s="345"/>
      <c r="AQ115" s="345"/>
      <c r="AR115" s="345"/>
      <c r="AS115" s="345"/>
      <c r="AT115" s="345"/>
      <c r="AU115" s="346"/>
      <c r="AV115" s="318"/>
      <c r="AW115" s="319"/>
      <c r="AX115" s="319"/>
      <c r="AY115" s="320"/>
    </row>
    <row r="116" spans="2:51" ht="24.75" customHeight="1" x14ac:dyDescent="0.2">
      <c r="B116" s="179"/>
      <c r="C116" s="180"/>
      <c r="D116" s="180"/>
      <c r="E116" s="180"/>
      <c r="F116" s="180"/>
      <c r="G116" s="181"/>
      <c r="H116" s="296"/>
      <c r="I116" s="297"/>
      <c r="J116" s="297"/>
      <c r="K116" s="297"/>
      <c r="L116" s="298"/>
      <c r="M116" s="290"/>
      <c r="N116" s="321"/>
      <c r="O116" s="321"/>
      <c r="P116" s="321"/>
      <c r="Q116" s="321"/>
      <c r="R116" s="321"/>
      <c r="S116" s="321"/>
      <c r="T116" s="321"/>
      <c r="U116" s="321"/>
      <c r="V116" s="321"/>
      <c r="W116" s="321"/>
      <c r="X116" s="321"/>
      <c r="Y116" s="322"/>
      <c r="Z116" s="301"/>
      <c r="AA116" s="302"/>
      <c r="AB116" s="302"/>
      <c r="AC116" s="344"/>
      <c r="AD116" s="296"/>
      <c r="AE116" s="297"/>
      <c r="AF116" s="297"/>
      <c r="AG116" s="297"/>
      <c r="AH116" s="298"/>
      <c r="AI116" s="290"/>
      <c r="AJ116" s="321"/>
      <c r="AK116" s="321"/>
      <c r="AL116" s="321"/>
      <c r="AM116" s="321"/>
      <c r="AN116" s="321"/>
      <c r="AO116" s="321"/>
      <c r="AP116" s="321"/>
      <c r="AQ116" s="321"/>
      <c r="AR116" s="321"/>
      <c r="AS116" s="321"/>
      <c r="AT116" s="321"/>
      <c r="AU116" s="322"/>
      <c r="AV116" s="301"/>
      <c r="AW116" s="302"/>
      <c r="AX116" s="302"/>
      <c r="AY116" s="303"/>
    </row>
    <row r="117" spans="2:51" ht="24.75" customHeight="1" x14ac:dyDescent="0.2">
      <c r="B117" s="179"/>
      <c r="C117" s="180"/>
      <c r="D117" s="180"/>
      <c r="E117" s="180"/>
      <c r="F117" s="180"/>
      <c r="G117" s="181"/>
      <c r="H117" s="296"/>
      <c r="I117" s="297"/>
      <c r="J117" s="297"/>
      <c r="K117" s="297"/>
      <c r="L117" s="298"/>
      <c r="M117" s="290"/>
      <c r="N117" s="321"/>
      <c r="O117" s="321"/>
      <c r="P117" s="321"/>
      <c r="Q117" s="321"/>
      <c r="R117" s="321"/>
      <c r="S117" s="321"/>
      <c r="T117" s="321"/>
      <c r="U117" s="321"/>
      <c r="V117" s="321"/>
      <c r="W117" s="321"/>
      <c r="X117" s="321"/>
      <c r="Y117" s="322"/>
      <c r="Z117" s="301"/>
      <c r="AA117" s="302"/>
      <c r="AB117" s="302"/>
      <c r="AC117" s="344"/>
      <c r="AD117" s="296"/>
      <c r="AE117" s="297"/>
      <c r="AF117" s="297"/>
      <c r="AG117" s="297"/>
      <c r="AH117" s="298"/>
      <c r="AI117" s="290"/>
      <c r="AJ117" s="321"/>
      <c r="AK117" s="321"/>
      <c r="AL117" s="321"/>
      <c r="AM117" s="321"/>
      <c r="AN117" s="321"/>
      <c r="AO117" s="321"/>
      <c r="AP117" s="321"/>
      <c r="AQ117" s="321"/>
      <c r="AR117" s="321"/>
      <c r="AS117" s="321"/>
      <c r="AT117" s="321"/>
      <c r="AU117" s="322"/>
      <c r="AV117" s="301"/>
      <c r="AW117" s="302"/>
      <c r="AX117" s="302"/>
      <c r="AY117" s="303"/>
    </row>
    <row r="118" spans="2:51" ht="24.75" customHeight="1" x14ac:dyDescent="0.2">
      <c r="B118" s="179"/>
      <c r="C118" s="180"/>
      <c r="D118" s="180"/>
      <c r="E118" s="180"/>
      <c r="F118" s="180"/>
      <c r="G118" s="181"/>
      <c r="H118" s="296"/>
      <c r="I118" s="297"/>
      <c r="J118" s="297"/>
      <c r="K118" s="297"/>
      <c r="L118" s="298"/>
      <c r="M118" s="290"/>
      <c r="N118" s="321"/>
      <c r="O118" s="321"/>
      <c r="P118" s="321"/>
      <c r="Q118" s="321"/>
      <c r="R118" s="321"/>
      <c r="S118" s="321"/>
      <c r="T118" s="321"/>
      <c r="U118" s="321"/>
      <c r="V118" s="321"/>
      <c r="W118" s="321"/>
      <c r="X118" s="321"/>
      <c r="Y118" s="322"/>
      <c r="Z118" s="301"/>
      <c r="AA118" s="302"/>
      <c r="AB118" s="302"/>
      <c r="AC118" s="344"/>
      <c r="AD118" s="296"/>
      <c r="AE118" s="297"/>
      <c r="AF118" s="297"/>
      <c r="AG118" s="297"/>
      <c r="AH118" s="298"/>
      <c r="AI118" s="290"/>
      <c r="AJ118" s="321"/>
      <c r="AK118" s="321"/>
      <c r="AL118" s="321"/>
      <c r="AM118" s="321"/>
      <c r="AN118" s="321"/>
      <c r="AO118" s="321"/>
      <c r="AP118" s="321"/>
      <c r="AQ118" s="321"/>
      <c r="AR118" s="321"/>
      <c r="AS118" s="321"/>
      <c r="AT118" s="321"/>
      <c r="AU118" s="322"/>
      <c r="AV118" s="301"/>
      <c r="AW118" s="302"/>
      <c r="AX118" s="302"/>
      <c r="AY118" s="303"/>
    </row>
    <row r="119" spans="2:51" ht="24.75" customHeight="1" x14ac:dyDescent="0.2">
      <c r="B119" s="179"/>
      <c r="C119" s="180"/>
      <c r="D119" s="180"/>
      <c r="E119" s="180"/>
      <c r="F119" s="180"/>
      <c r="G119" s="181"/>
      <c r="H119" s="296"/>
      <c r="I119" s="297"/>
      <c r="J119" s="297"/>
      <c r="K119" s="297"/>
      <c r="L119" s="298"/>
      <c r="M119" s="290"/>
      <c r="N119" s="321"/>
      <c r="O119" s="321"/>
      <c r="P119" s="321"/>
      <c r="Q119" s="321"/>
      <c r="R119" s="321"/>
      <c r="S119" s="321"/>
      <c r="T119" s="321"/>
      <c r="U119" s="321"/>
      <c r="V119" s="321"/>
      <c r="W119" s="321"/>
      <c r="X119" s="321"/>
      <c r="Y119" s="322"/>
      <c r="Z119" s="301"/>
      <c r="AA119" s="302"/>
      <c r="AB119" s="302"/>
      <c r="AC119" s="302"/>
      <c r="AD119" s="296"/>
      <c r="AE119" s="297"/>
      <c r="AF119" s="297"/>
      <c r="AG119" s="297"/>
      <c r="AH119" s="298"/>
      <c r="AI119" s="290"/>
      <c r="AJ119" s="321"/>
      <c r="AK119" s="321"/>
      <c r="AL119" s="321"/>
      <c r="AM119" s="321"/>
      <c r="AN119" s="321"/>
      <c r="AO119" s="321"/>
      <c r="AP119" s="321"/>
      <c r="AQ119" s="321"/>
      <c r="AR119" s="321"/>
      <c r="AS119" s="321"/>
      <c r="AT119" s="321"/>
      <c r="AU119" s="322"/>
      <c r="AV119" s="301"/>
      <c r="AW119" s="302"/>
      <c r="AX119" s="302"/>
      <c r="AY119" s="303"/>
    </row>
    <row r="120" spans="2:51" ht="24.75" customHeight="1" x14ac:dyDescent="0.2">
      <c r="B120" s="179"/>
      <c r="C120" s="180"/>
      <c r="D120" s="180"/>
      <c r="E120" s="180"/>
      <c r="F120" s="180"/>
      <c r="G120" s="181"/>
      <c r="H120" s="296"/>
      <c r="I120" s="297"/>
      <c r="J120" s="297"/>
      <c r="K120" s="297"/>
      <c r="L120" s="298"/>
      <c r="M120" s="290"/>
      <c r="N120" s="321"/>
      <c r="O120" s="321"/>
      <c r="P120" s="321"/>
      <c r="Q120" s="321"/>
      <c r="R120" s="321"/>
      <c r="S120" s="321"/>
      <c r="T120" s="321"/>
      <c r="U120" s="321"/>
      <c r="V120" s="321"/>
      <c r="W120" s="321"/>
      <c r="X120" s="321"/>
      <c r="Y120" s="322"/>
      <c r="Z120" s="301"/>
      <c r="AA120" s="302"/>
      <c r="AB120" s="302"/>
      <c r="AC120" s="302"/>
      <c r="AD120" s="296"/>
      <c r="AE120" s="297"/>
      <c r="AF120" s="297"/>
      <c r="AG120" s="297"/>
      <c r="AH120" s="298"/>
      <c r="AI120" s="290"/>
      <c r="AJ120" s="321"/>
      <c r="AK120" s="321"/>
      <c r="AL120" s="321"/>
      <c r="AM120" s="321"/>
      <c r="AN120" s="321"/>
      <c r="AO120" s="321"/>
      <c r="AP120" s="321"/>
      <c r="AQ120" s="321"/>
      <c r="AR120" s="321"/>
      <c r="AS120" s="321"/>
      <c r="AT120" s="321"/>
      <c r="AU120" s="322"/>
      <c r="AV120" s="301"/>
      <c r="AW120" s="302"/>
      <c r="AX120" s="302"/>
      <c r="AY120" s="303"/>
    </row>
    <row r="121" spans="2:51" ht="24.75" customHeight="1" x14ac:dyDescent="0.2">
      <c r="B121" s="179"/>
      <c r="C121" s="180"/>
      <c r="D121" s="180"/>
      <c r="E121" s="180"/>
      <c r="F121" s="180"/>
      <c r="G121" s="181"/>
      <c r="H121" s="296"/>
      <c r="I121" s="297"/>
      <c r="J121" s="297"/>
      <c r="K121" s="297"/>
      <c r="L121" s="298"/>
      <c r="M121" s="290"/>
      <c r="N121" s="321"/>
      <c r="O121" s="321"/>
      <c r="P121" s="321"/>
      <c r="Q121" s="321"/>
      <c r="R121" s="321"/>
      <c r="S121" s="321"/>
      <c r="T121" s="321"/>
      <c r="U121" s="321"/>
      <c r="V121" s="321"/>
      <c r="W121" s="321"/>
      <c r="X121" s="321"/>
      <c r="Y121" s="322"/>
      <c r="Z121" s="301"/>
      <c r="AA121" s="302"/>
      <c r="AB121" s="302"/>
      <c r="AC121" s="302"/>
      <c r="AD121" s="296"/>
      <c r="AE121" s="297"/>
      <c r="AF121" s="297"/>
      <c r="AG121" s="297"/>
      <c r="AH121" s="298"/>
      <c r="AI121" s="290"/>
      <c r="AJ121" s="321"/>
      <c r="AK121" s="321"/>
      <c r="AL121" s="321"/>
      <c r="AM121" s="321"/>
      <c r="AN121" s="321"/>
      <c r="AO121" s="321"/>
      <c r="AP121" s="321"/>
      <c r="AQ121" s="321"/>
      <c r="AR121" s="321"/>
      <c r="AS121" s="321"/>
      <c r="AT121" s="321"/>
      <c r="AU121" s="322"/>
      <c r="AV121" s="301"/>
      <c r="AW121" s="302"/>
      <c r="AX121" s="302"/>
      <c r="AY121" s="303"/>
    </row>
    <row r="122" spans="2:51" ht="24.75" customHeight="1" x14ac:dyDescent="0.2">
      <c r="B122" s="179"/>
      <c r="C122" s="180"/>
      <c r="D122" s="180"/>
      <c r="E122" s="180"/>
      <c r="F122" s="180"/>
      <c r="G122" s="181"/>
      <c r="H122" s="323"/>
      <c r="I122" s="324"/>
      <c r="J122" s="324"/>
      <c r="K122" s="324"/>
      <c r="L122" s="325"/>
      <c r="M122" s="326"/>
      <c r="N122" s="327"/>
      <c r="O122" s="327"/>
      <c r="P122" s="327"/>
      <c r="Q122" s="327"/>
      <c r="R122" s="327"/>
      <c r="S122" s="327"/>
      <c r="T122" s="327"/>
      <c r="U122" s="327"/>
      <c r="V122" s="327"/>
      <c r="W122" s="327"/>
      <c r="X122" s="327"/>
      <c r="Y122" s="328"/>
      <c r="Z122" s="329"/>
      <c r="AA122" s="330"/>
      <c r="AB122" s="330"/>
      <c r="AC122" s="330"/>
      <c r="AD122" s="323"/>
      <c r="AE122" s="324"/>
      <c r="AF122" s="324"/>
      <c r="AG122" s="324"/>
      <c r="AH122" s="325"/>
      <c r="AI122" s="326"/>
      <c r="AJ122" s="327"/>
      <c r="AK122" s="327"/>
      <c r="AL122" s="327"/>
      <c r="AM122" s="327"/>
      <c r="AN122" s="327"/>
      <c r="AO122" s="327"/>
      <c r="AP122" s="327"/>
      <c r="AQ122" s="327"/>
      <c r="AR122" s="327"/>
      <c r="AS122" s="327"/>
      <c r="AT122" s="327"/>
      <c r="AU122" s="328"/>
      <c r="AV122" s="329"/>
      <c r="AW122" s="330"/>
      <c r="AX122" s="330"/>
      <c r="AY122" s="333"/>
    </row>
    <row r="123" spans="2:51" ht="24.75" customHeight="1" thickBot="1" x14ac:dyDescent="0.25">
      <c r="B123" s="270"/>
      <c r="C123" s="271"/>
      <c r="D123" s="271"/>
      <c r="E123" s="271"/>
      <c r="F123" s="271"/>
      <c r="G123" s="272"/>
      <c r="H123" s="373" t="s">
        <v>27</v>
      </c>
      <c r="I123" s="374"/>
      <c r="J123" s="374"/>
      <c r="K123" s="374"/>
      <c r="L123" s="374"/>
      <c r="M123" s="375"/>
      <c r="N123" s="376"/>
      <c r="O123" s="376"/>
      <c r="P123" s="376"/>
      <c r="Q123" s="376"/>
      <c r="R123" s="376"/>
      <c r="S123" s="376"/>
      <c r="T123" s="376"/>
      <c r="U123" s="376"/>
      <c r="V123" s="376"/>
      <c r="W123" s="376"/>
      <c r="X123" s="376"/>
      <c r="Y123" s="377"/>
      <c r="Z123" s="378">
        <v>17</v>
      </c>
      <c r="AA123" s="379"/>
      <c r="AB123" s="379"/>
      <c r="AC123" s="380"/>
      <c r="AD123" s="373" t="s">
        <v>27</v>
      </c>
      <c r="AE123" s="374"/>
      <c r="AF123" s="374"/>
      <c r="AG123" s="374"/>
      <c r="AH123" s="374"/>
      <c r="AI123" s="375"/>
      <c r="AJ123" s="376"/>
      <c r="AK123" s="376"/>
      <c r="AL123" s="376"/>
      <c r="AM123" s="376"/>
      <c r="AN123" s="376"/>
      <c r="AO123" s="376"/>
      <c r="AP123" s="376"/>
      <c r="AQ123" s="376"/>
      <c r="AR123" s="376"/>
      <c r="AS123" s="376"/>
      <c r="AT123" s="376"/>
      <c r="AU123" s="377"/>
      <c r="AV123" s="378">
        <f>SUM(AV115:AY122)</f>
        <v>0</v>
      </c>
      <c r="AW123" s="379"/>
      <c r="AX123" s="379"/>
      <c r="AY123" s="381"/>
    </row>
    <row r="126" spans="2:51" ht="14.4" x14ac:dyDescent="0.2">
      <c r="C126" s="23" t="s">
        <v>85</v>
      </c>
    </row>
    <row r="127" spans="2:51" x14ac:dyDescent="0.2">
      <c r="C127" s="24" t="s">
        <v>23</v>
      </c>
    </row>
    <row r="128" spans="2:51" ht="34.5" customHeight="1" x14ac:dyDescent="0.2">
      <c r="B128" s="370"/>
      <c r="C128" s="370"/>
      <c r="D128" s="371" t="s">
        <v>79</v>
      </c>
      <c r="E128" s="371"/>
      <c r="F128" s="371"/>
      <c r="G128" s="371"/>
      <c r="H128" s="371"/>
      <c r="I128" s="371"/>
      <c r="J128" s="371"/>
      <c r="K128" s="371"/>
      <c r="L128" s="371"/>
      <c r="M128" s="371"/>
      <c r="N128" s="371" t="s">
        <v>80</v>
      </c>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2" t="s">
        <v>81</v>
      </c>
      <c r="AM128" s="371"/>
      <c r="AN128" s="371"/>
      <c r="AO128" s="371"/>
      <c r="AP128" s="371"/>
      <c r="AQ128" s="371"/>
      <c r="AR128" s="371" t="s">
        <v>33</v>
      </c>
      <c r="AS128" s="371"/>
      <c r="AT128" s="371"/>
      <c r="AU128" s="371"/>
      <c r="AV128" s="371" t="s">
        <v>34</v>
      </c>
      <c r="AW128" s="371"/>
      <c r="AX128" s="371"/>
    </row>
    <row r="129" spans="2:50" ht="24" customHeight="1" x14ac:dyDescent="0.2">
      <c r="B129" s="370">
        <v>1</v>
      </c>
      <c r="C129" s="370">
        <v>1</v>
      </c>
      <c r="D129" s="382" t="s">
        <v>216</v>
      </c>
      <c r="E129" s="383"/>
      <c r="F129" s="383"/>
      <c r="G129" s="383"/>
      <c r="H129" s="383"/>
      <c r="I129" s="383"/>
      <c r="J129" s="383"/>
      <c r="K129" s="383"/>
      <c r="L129" s="383"/>
      <c r="M129" s="384"/>
      <c r="N129" s="385" t="s">
        <v>218</v>
      </c>
      <c r="O129" s="386"/>
      <c r="P129" s="386"/>
      <c r="Q129" s="386"/>
      <c r="R129" s="386"/>
      <c r="S129" s="386"/>
      <c r="T129" s="386"/>
      <c r="U129" s="386"/>
      <c r="V129" s="386"/>
      <c r="W129" s="386"/>
      <c r="X129" s="386"/>
      <c r="Y129" s="386"/>
      <c r="Z129" s="386"/>
      <c r="AA129" s="386"/>
      <c r="AB129" s="386"/>
      <c r="AC129" s="386"/>
      <c r="AD129" s="386"/>
      <c r="AE129" s="386"/>
      <c r="AF129" s="386"/>
      <c r="AG129" s="386"/>
      <c r="AH129" s="386"/>
      <c r="AI129" s="386"/>
      <c r="AJ129" s="386"/>
      <c r="AK129" s="387"/>
      <c r="AL129" s="388">
        <v>53</v>
      </c>
      <c r="AM129" s="389"/>
      <c r="AN129" s="389"/>
      <c r="AO129" s="389"/>
      <c r="AP129" s="389"/>
      <c r="AQ129" s="390"/>
      <c r="AR129" s="391">
        <v>6</v>
      </c>
      <c r="AS129" s="392"/>
      <c r="AT129" s="392"/>
      <c r="AU129" s="393"/>
      <c r="AV129" s="394">
        <v>0.999</v>
      </c>
      <c r="AW129" s="395"/>
      <c r="AX129" s="396"/>
    </row>
    <row r="130" spans="2:50" ht="24" customHeight="1" x14ac:dyDescent="0.2">
      <c r="B130" s="370">
        <v>2</v>
      </c>
      <c r="C130" s="370">
        <v>1</v>
      </c>
      <c r="D130" s="382" t="s">
        <v>201</v>
      </c>
      <c r="E130" s="383"/>
      <c r="F130" s="383"/>
      <c r="G130" s="383"/>
      <c r="H130" s="383"/>
      <c r="I130" s="383"/>
      <c r="J130" s="383"/>
      <c r="K130" s="383"/>
      <c r="L130" s="383"/>
      <c r="M130" s="384"/>
      <c r="N130" s="385" t="s">
        <v>204</v>
      </c>
      <c r="O130" s="386"/>
      <c r="P130" s="386"/>
      <c r="Q130" s="386"/>
      <c r="R130" s="386"/>
      <c r="S130" s="386"/>
      <c r="T130" s="386"/>
      <c r="U130" s="386"/>
      <c r="V130" s="386"/>
      <c r="W130" s="386"/>
      <c r="X130" s="386"/>
      <c r="Y130" s="386"/>
      <c r="Z130" s="386"/>
      <c r="AA130" s="386"/>
      <c r="AB130" s="386"/>
      <c r="AC130" s="386"/>
      <c r="AD130" s="386"/>
      <c r="AE130" s="386"/>
      <c r="AF130" s="386"/>
      <c r="AG130" s="386"/>
      <c r="AH130" s="386"/>
      <c r="AI130" s="386"/>
      <c r="AJ130" s="386"/>
      <c r="AK130" s="387"/>
      <c r="AL130" s="388">
        <v>48</v>
      </c>
      <c r="AM130" s="389"/>
      <c r="AN130" s="389"/>
      <c r="AO130" s="389"/>
      <c r="AP130" s="389"/>
      <c r="AQ130" s="390"/>
      <c r="AR130" s="391">
        <v>1</v>
      </c>
      <c r="AS130" s="392"/>
      <c r="AT130" s="392"/>
      <c r="AU130" s="393"/>
      <c r="AV130" s="394">
        <v>0.97899999999999998</v>
      </c>
      <c r="AW130" s="395"/>
      <c r="AX130" s="396"/>
    </row>
    <row r="131" spans="2:50" ht="24" customHeight="1" x14ac:dyDescent="0.2">
      <c r="B131" s="370">
        <v>3</v>
      </c>
      <c r="C131" s="370">
        <v>1</v>
      </c>
      <c r="D131" s="382" t="s">
        <v>201</v>
      </c>
      <c r="E131" s="383"/>
      <c r="F131" s="383"/>
      <c r="G131" s="383"/>
      <c r="H131" s="383"/>
      <c r="I131" s="383"/>
      <c r="J131" s="383"/>
      <c r="K131" s="383"/>
      <c r="L131" s="383"/>
      <c r="M131" s="384"/>
      <c r="N131" s="385" t="s">
        <v>205</v>
      </c>
      <c r="O131" s="386"/>
      <c r="P131" s="386"/>
      <c r="Q131" s="386"/>
      <c r="R131" s="386"/>
      <c r="S131" s="386"/>
      <c r="T131" s="386"/>
      <c r="U131" s="386"/>
      <c r="V131" s="386"/>
      <c r="W131" s="386"/>
      <c r="X131" s="386"/>
      <c r="Y131" s="386"/>
      <c r="Z131" s="386"/>
      <c r="AA131" s="386"/>
      <c r="AB131" s="386"/>
      <c r="AC131" s="386"/>
      <c r="AD131" s="386"/>
      <c r="AE131" s="386"/>
      <c r="AF131" s="386"/>
      <c r="AG131" s="386"/>
      <c r="AH131" s="386"/>
      <c r="AI131" s="386"/>
      <c r="AJ131" s="386"/>
      <c r="AK131" s="387"/>
      <c r="AL131" s="388">
        <v>44</v>
      </c>
      <c r="AM131" s="389"/>
      <c r="AN131" s="389"/>
      <c r="AO131" s="389"/>
      <c r="AP131" s="389"/>
      <c r="AQ131" s="390"/>
      <c r="AR131" s="391">
        <v>2</v>
      </c>
      <c r="AS131" s="392"/>
      <c r="AT131" s="392"/>
      <c r="AU131" s="393"/>
      <c r="AV131" s="394">
        <v>0.56000000000000005</v>
      </c>
      <c r="AW131" s="395"/>
      <c r="AX131" s="396"/>
    </row>
    <row r="132" spans="2:50" ht="24" customHeight="1" x14ac:dyDescent="0.2">
      <c r="B132" s="370">
        <v>4</v>
      </c>
      <c r="C132" s="370">
        <v>1</v>
      </c>
      <c r="D132" s="382" t="s">
        <v>202</v>
      </c>
      <c r="E132" s="383"/>
      <c r="F132" s="383"/>
      <c r="G132" s="383"/>
      <c r="H132" s="383"/>
      <c r="I132" s="383"/>
      <c r="J132" s="383"/>
      <c r="K132" s="383"/>
      <c r="L132" s="383"/>
      <c r="M132" s="384"/>
      <c r="N132" s="385" t="s">
        <v>172</v>
      </c>
      <c r="O132" s="386"/>
      <c r="P132" s="386"/>
      <c r="Q132" s="386"/>
      <c r="R132" s="386"/>
      <c r="S132" s="386"/>
      <c r="T132" s="386"/>
      <c r="U132" s="386"/>
      <c r="V132" s="386"/>
      <c r="W132" s="386"/>
      <c r="X132" s="386"/>
      <c r="Y132" s="386"/>
      <c r="Z132" s="386"/>
      <c r="AA132" s="386"/>
      <c r="AB132" s="386"/>
      <c r="AC132" s="386"/>
      <c r="AD132" s="386"/>
      <c r="AE132" s="386"/>
      <c r="AF132" s="386"/>
      <c r="AG132" s="386"/>
      <c r="AH132" s="386"/>
      <c r="AI132" s="386"/>
      <c r="AJ132" s="386"/>
      <c r="AK132" s="387"/>
      <c r="AL132" s="388">
        <v>34</v>
      </c>
      <c r="AM132" s="389"/>
      <c r="AN132" s="389"/>
      <c r="AO132" s="389"/>
      <c r="AP132" s="389"/>
      <c r="AQ132" s="390"/>
      <c r="AR132" s="391">
        <v>1</v>
      </c>
      <c r="AS132" s="392"/>
      <c r="AT132" s="392"/>
      <c r="AU132" s="393"/>
      <c r="AV132" s="394">
        <v>1</v>
      </c>
      <c r="AW132" s="395"/>
      <c r="AX132" s="396"/>
    </row>
    <row r="133" spans="2:50" ht="24" customHeight="1" x14ac:dyDescent="0.2">
      <c r="B133" s="370">
        <v>5</v>
      </c>
      <c r="C133" s="370">
        <v>1</v>
      </c>
      <c r="D133" s="382" t="s">
        <v>203</v>
      </c>
      <c r="E133" s="383"/>
      <c r="F133" s="383"/>
      <c r="G133" s="383"/>
      <c r="H133" s="383"/>
      <c r="I133" s="383"/>
      <c r="J133" s="383"/>
      <c r="K133" s="383"/>
      <c r="L133" s="383"/>
      <c r="M133" s="384"/>
      <c r="N133" s="385" t="s">
        <v>206</v>
      </c>
      <c r="O133" s="386"/>
      <c r="P133" s="386"/>
      <c r="Q133" s="386"/>
      <c r="R133" s="386"/>
      <c r="S133" s="386"/>
      <c r="T133" s="386"/>
      <c r="U133" s="386"/>
      <c r="V133" s="386"/>
      <c r="W133" s="386"/>
      <c r="X133" s="386"/>
      <c r="Y133" s="386"/>
      <c r="Z133" s="386"/>
      <c r="AA133" s="386"/>
      <c r="AB133" s="386"/>
      <c r="AC133" s="386"/>
      <c r="AD133" s="386"/>
      <c r="AE133" s="386"/>
      <c r="AF133" s="386"/>
      <c r="AG133" s="386"/>
      <c r="AH133" s="386"/>
      <c r="AI133" s="386"/>
      <c r="AJ133" s="386"/>
      <c r="AK133" s="387"/>
      <c r="AL133" s="388">
        <v>30</v>
      </c>
      <c r="AM133" s="389"/>
      <c r="AN133" s="389"/>
      <c r="AO133" s="389"/>
      <c r="AP133" s="389"/>
      <c r="AQ133" s="390"/>
      <c r="AR133" s="391">
        <v>4</v>
      </c>
      <c r="AS133" s="392"/>
      <c r="AT133" s="392"/>
      <c r="AU133" s="393"/>
      <c r="AV133" s="394">
        <v>0.92200000000000004</v>
      </c>
      <c r="AW133" s="395"/>
      <c r="AX133" s="396"/>
    </row>
    <row r="134" spans="2:50" ht="24" customHeight="1" x14ac:dyDescent="0.2">
      <c r="B134" s="370">
        <v>6</v>
      </c>
      <c r="C134" s="370">
        <v>1</v>
      </c>
      <c r="D134" s="382" t="s">
        <v>201</v>
      </c>
      <c r="E134" s="383"/>
      <c r="F134" s="383"/>
      <c r="G134" s="383"/>
      <c r="H134" s="383"/>
      <c r="I134" s="383"/>
      <c r="J134" s="383"/>
      <c r="K134" s="383"/>
      <c r="L134" s="383"/>
      <c r="M134" s="384"/>
      <c r="N134" s="385" t="s">
        <v>207</v>
      </c>
      <c r="O134" s="386"/>
      <c r="P134" s="386"/>
      <c r="Q134" s="386"/>
      <c r="R134" s="386"/>
      <c r="S134" s="386"/>
      <c r="T134" s="386"/>
      <c r="U134" s="386"/>
      <c r="V134" s="386"/>
      <c r="W134" s="386"/>
      <c r="X134" s="386"/>
      <c r="Y134" s="386"/>
      <c r="Z134" s="386"/>
      <c r="AA134" s="386"/>
      <c r="AB134" s="386"/>
      <c r="AC134" s="386"/>
      <c r="AD134" s="386"/>
      <c r="AE134" s="386"/>
      <c r="AF134" s="386"/>
      <c r="AG134" s="386"/>
      <c r="AH134" s="386"/>
      <c r="AI134" s="386"/>
      <c r="AJ134" s="386"/>
      <c r="AK134" s="387"/>
      <c r="AL134" s="388">
        <v>29</v>
      </c>
      <c r="AM134" s="389"/>
      <c r="AN134" s="389"/>
      <c r="AO134" s="389"/>
      <c r="AP134" s="389"/>
      <c r="AQ134" s="390"/>
      <c r="AR134" s="391">
        <v>1</v>
      </c>
      <c r="AS134" s="392"/>
      <c r="AT134" s="392"/>
      <c r="AU134" s="393"/>
      <c r="AV134" s="394">
        <v>0.96599999999999997</v>
      </c>
      <c r="AW134" s="395"/>
      <c r="AX134" s="396"/>
    </row>
    <row r="135" spans="2:50" ht="24" customHeight="1" x14ac:dyDescent="0.2">
      <c r="B135" s="370">
        <v>7</v>
      </c>
      <c r="C135" s="370">
        <v>1</v>
      </c>
      <c r="D135" s="382" t="s">
        <v>208</v>
      </c>
      <c r="E135" s="383"/>
      <c r="F135" s="383"/>
      <c r="G135" s="383"/>
      <c r="H135" s="383"/>
      <c r="I135" s="383"/>
      <c r="J135" s="383"/>
      <c r="K135" s="383"/>
      <c r="L135" s="383"/>
      <c r="M135" s="384"/>
      <c r="N135" s="385" t="s">
        <v>212</v>
      </c>
      <c r="O135" s="386"/>
      <c r="P135" s="386"/>
      <c r="Q135" s="386"/>
      <c r="R135" s="386"/>
      <c r="S135" s="386"/>
      <c r="T135" s="386"/>
      <c r="U135" s="386"/>
      <c r="V135" s="386"/>
      <c r="W135" s="386"/>
      <c r="X135" s="386"/>
      <c r="Y135" s="386"/>
      <c r="Z135" s="386"/>
      <c r="AA135" s="386"/>
      <c r="AB135" s="386"/>
      <c r="AC135" s="386"/>
      <c r="AD135" s="386"/>
      <c r="AE135" s="386"/>
      <c r="AF135" s="386"/>
      <c r="AG135" s="386"/>
      <c r="AH135" s="386"/>
      <c r="AI135" s="386"/>
      <c r="AJ135" s="386"/>
      <c r="AK135" s="387"/>
      <c r="AL135" s="388">
        <v>26</v>
      </c>
      <c r="AM135" s="389"/>
      <c r="AN135" s="389"/>
      <c r="AO135" s="389"/>
      <c r="AP135" s="389"/>
      <c r="AQ135" s="390"/>
      <c r="AR135" s="397">
        <v>1</v>
      </c>
      <c r="AS135" s="398"/>
      <c r="AT135" s="398"/>
      <c r="AU135" s="399"/>
      <c r="AV135" s="400">
        <v>0.89900000000000002</v>
      </c>
      <c r="AW135" s="401"/>
      <c r="AX135" s="402"/>
    </row>
    <row r="136" spans="2:50" ht="24" customHeight="1" x14ac:dyDescent="0.2">
      <c r="B136" s="370">
        <v>8</v>
      </c>
      <c r="C136" s="370">
        <v>1</v>
      </c>
      <c r="D136" s="382" t="s">
        <v>209</v>
      </c>
      <c r="E136" s="383"/>
      <c r="F136" s="383"/>
      <c r="G136" s="383"/>
      <c r="H136" s="383"/>
      <c r="I136" s="383"/>
      <c r="J136" s="383"/>
      <c r="K136" s="383"/>
      <c r="L136" s="383"/>
      <c r="M136" s="384"/>
      <c r="N136" s="385" t="s">
        <v>213</v>
      </c>
      <c r="O136" s="386"/>
      <c r="P136" s="386"/>
      <c r="Q136" s="386"/>
      <c r="R136" s="386"/>
      <c r="S136" s="386"/>
      <c r="T136" s="386"/>
      <c r="U136" s="386"/>
      <c r="V136" s="386"/>
      <c r="W136" s="386"/>
      <c r="X136" s="386"/>
      <c r="Y136" s="386"/>
      <c r="Z136" s="386"/>
      <c r="AA136" s="386"/>
      <c r="AB136" s="386"/>
      <c r="AC136" s="386"/>
      <c r="AD136" s="386"/>
      <c r="AE136" s="386"/>
      <c r="AF136" s="386"/>
      <c r="AG136" s="386"/>
      <c r="AH136" s="386"/>
      <c r="AI136" s="386"/>
      <c r="AJ136" s="386"/>
      <c r="AK136" s="387"/>
      <c r="AL136" s="388">
        <v>20</v>
      </c>
      <c r="AM136" s="389"/>
      <c r="AN136" s="389"/>
      <c r="AO136" s="389"/>
      <c r="AP136" s="389"/>
      <c r="AQ136" s="390"/>
      <c r="AR136" s="397">
        <v>5</v>
      </c>
      <c r="AS136" s="398"/>
      <c r="AT136" s="398"/>
      <c r="AU136" s="399"/>
      <c r="AV136" s="400">
        <v>0.999</v>
      </c>
      <c r="AW136" s="401"/>
      <c r="AX136" s="402"/>
    </row>
    <row r="137" spans="2:50" ht="41.4" customHeight="1" x14ac:dyDescent="0.2">
      <c r="B137" s="370">
        <v>9</v>
      </c>
      <c r="C137" s="370">
        <v>1</v>
      </c>
      <c r="D137" s="406" t="s">
        <v>210</v>
      </c>
      <c r="E137" s="406"/>
      <c r="F137" s="406"/>
      <c r="G137" s="406"/>
      <c r="H137" s="406"/>
      <c r="I137" s="406"/>
      <c r="J137" s="406"/>
      <c r="K137" s="406"/>
      <c r="L137" s="406"/>
      <c r="M137" s="406"/>
      <c r="N137" s="407" t="s">
        <v>214</v>
      </c>
      <c r="O137" s="407"/>
      <c r="P137" s="407"/>
      <c r="Q137" s="407"/>
      <c r="R137" s="407"/>
      <c r="S137" s="407"/>
      <c r="T137" s="407"/>
      <c r="U137" s="407"/>
      <c r="V137" s="407"/>
      <c r="W137" s="407"/>
      <c r="X137" s="407"/>
      <c r="Y137" s="407"/>
      <c r="Z137" s="407"/>
      <c r="AA137" s="407"/>
      <c r="AB137" s="407"/>
      <c r="AC137" s="407"/>
      <c r="AD137" s="407"/>
      <c r="AE137" s="407"/>
      <c r="AF137" s="407"/>
      <c r="AG137" s="407"/>
      <c r="AH137" s="407"/>
      <c r="AI137" s="407"/>
      <c r="AJ137" s="407"/>
      <c r="AK137" s="407"/>
      <c r="AL137" s="403">
        <v>19</v>
      </c>
      <c r="AM137" s="404"/>
      <c r="AN137" s="404"/>
      <c r="AO137" s="404"/>
      <c r="AP137" s="404"/>
      <c r="AQ137" s="404"/>
      <c r="AR137" s="397">
        <v>1</v>
      </c>
      <c r="AS137" s="398"/>
      <c r="AT137" s="398"/>
      <c r="AU137" s="399"/>
      <c r="AV137" s="405">
        <v>0.98299999999999998</v>
      </c>
      <c r="AW137" s="405"/>
      <c r="AX137" s="405"/>
    </row>
    <row r="138" spans="2:50" ht="24" customHeight="1" x14ac:dyDescent="0.2">
      <c r="B138" s="370">
        <v>10</v>
      </c>
      <c r="C138" s="370">
        <v>1</v>
      </c>
      <c r="D138" s="406" t="s">
        <v>211</v>
      </c>
      <c r="E138" s="406"/>
      <c r="F138" s="406"/>
      <c r="G138" s="406"/>
      <c r="H138" s="406"/>
      <c r="I138" s="406"/>
      <c r="J138" s="406"/>
      <c r="K138" s="406"/>
      <c r="L138" s="406"/>
      <c r="M138" s="406"/>
      <c r="N138" s="407" t="s">
        <v>215</v>
      </c>
      <c r="O138" s="407"/>
      <c r="P138" s="407"/>
      <c r="Q138" s="407"/>
      <c r="R138" s="407"/>
      <c r="S138" s="407"/>
      <c r="T138" s="407"/>
      <c r="U138" s="407"/>
      <c r="V138" s="407"/>
      <c r="W138" s="407"/>
      <c r="X138" s="407"/>
      <c r="Y138" s="407"/>
      <c r="Z138" s="407"/>
      <c r="AA138" s="407"/>
      <c r="AB138" s="407"/>
      <c r="AC138" s="407"/>
      <c r="AD138" s="407"/>
      <c r="AE138" s="407"/>
      <c r="AF138" s="407"/>
      <c r="AG138" s="407"/>
      <c r="AH138" s="407"/>
      <c r="AI138" s="407"/>
      <c r="AJ138" s="407"/>
      <c r="AK138" s="407"/>
      <c r="AL138" s="403">
        <v>17</v>
      </c>
      <c r="AM138" s="404"/>
      <c r="AN138" s="404"/>
      <c r="AO138" s="404"/>
      <c r="AP138" s="404"/>
      <c r="AQ138" s="404"/>
      <c r="AR138" s="397">
        <v>1</v>
      </c>
      <c r="AS138" s="398"/>
      <c r="AT138" s="398"/>
      <c r="AU138" s="399"/>
      <c r="AV138" s="405">
        <v>1</v>
      </c>
      <c r="AW138" s="405"/>
      <c r="AX138" s="405"/>
    </row>
    <row r="140" spans="2:50" ht="23.25" hidden="1" customHeight="1" x14ac:dyDescent="0.2">
      <c r="B140" s="24" t="s">
        <v>53</v>
      </c>
    </row>
    <row r="141" spans="2:50" ht="36" hidden="1" customHeight="1" x14ac:dyDescent="0.2">
      <c r="B141" s="371" t="s">
        <v>35</v>
      </c>
      <c r="C141" s="371"/>
      <c r="D141" s="371"/>
      <c r="E141" s="371"/>
      <c r="F141" s="371"/>
      <c r="G141" s="371"/>
      <c r="H141" s="371"/>
      <c r="I141" s="408"/>
      <c r="J141" s="408"/>
      <c r="K141" s="408"/>
      <c r="L141" s="408"/>
      <c r="M141" s="408"/>
      <c r="N141" s="408"/>
      <c r="O141" s="408"/>
      <c r="P141" s="408"/>
      <c r="Q141" s="408"/>
      <c r="R141" s="408"/>
      <c r="S141" s="408"/>
      <c r="T141" s="408"/>
      <c r="U141" s="408"/>
      <c r="V141" s="408"/>
      <c r="W141" s="408"/>
      <c r="X141" s="408"/>
      <c r="Y141" s="408"/>
    </row>
    <row r="142" spans="2:50" ht="36" hidden="1" customHeight="1" x14ac:dyDescent="0.2">
      <c r="B142" s="409" t="s">
        <v>48</v>
      </c>
      <c r="C142" s="410"/>
      <c r="D142" s="410"/>
      <c r="E142" s="410"/>
      <c r="F142" s="410"/>
      <c r="G142" s="410"/>
      <c r="H142" s="411"/>
      <c r="I142" s="72" t="s">
        <v>36</v>
      </c>
      <c r="J142" s="70"/>
      <c r="K142" s="70"/>
      <c r="L142" s="70"/>
      <c r="M142" s="71"/>
      <c r="N142" s="412" t="s">
        <v>37</v>
      </c>
      <c r="O142" s="410"/>
      <c r="P142" s="410"/>
      <c r="Q142" s="410"/>
      <c r="R142" s="410"/>
      <c r="S142" s="410"/>
      <c r="T142" s="411"/>
      <c r="U142" s="72" t="s">
        <v>36</v>
      </c>
      <c r="V142" s="70"/>
      <c r="W142" s="70"/>
      <c r="X142" s="70"/>
      <c r="Y142" s="71"/>
      <c r="Z142" s="412" t="s">
        <v>38</v>
      </c>
      <c r="AA142" s="410"/>
      <c r="AB142" s="410"/>
      <c r="AC142" s="410"/>
      <c r="AD142" s="410"/>
      <c r="AE142" s="410"/>
      <c r="AF142" s="411"/>
      <c r="AG142" s="72" t="s">
        <v>36</v>
      </c>
      <c r="AH142" s="70"/>
      <c r="AI142" s="70"/>
      <c r="AJ142" s="70"/>
      <c r="AK142" s="71"/>
      <c r="AL142" s="412" t="s">
        <v>39</v>
      </c>
      <c r="AM142" s="410"/>
      <c r="AN142" s="410"/>
      <c r="AO142" s="410"/>
      <c r="AP142" s="410"/>
      <c r="AQ142" s="410"/>
      <c r="AR142" s="411"/>
      <c r="AS142" s="72" t="s">
        <v>36</v>
      </c>
      <c r="AT142" s="70"/>
      <c r="AU142" s="70"/>
      <c r="AV142" s="70"/>
      <c r="AW142" s="71"/>
    </row>
    <row r="143" spans="2:50" ht="36" hidden="1" customHeight="1" x14ac:dyDescent="0.2">
      <c r="B143" s="412" t="s">
        <v>40</v>
      </c>
      <c r="C143" s="410"/>
      <c r="D143" s="410"/>
      <c r="E143" s="410"/>
      <c r="F143" s="410"/>
      <c r="G143" s="410"/>
      <c r="H143" s="411"/>
      <c r="I143" s="391"/>
      <c r="J143" s="392"/>
      <c r="K143" s="392"/>
      <c r="L143" s="392"/>
      <c r="M143" s="393"/>
      <c r="N143" s="412" t="s">
        <v>41</v>
      </c>
      <c r="O143" s="410"/>
      <c r="P143" s="410"/>
      <c r="Q143" s="410"/>
      <c r="R143" s="410"/>
      <c r="S143" s="410"/>
      <c r="T143" s="411"/>
      <c r="U143" s="391"/>
      <c r="V143" s="392"/>
      <c r="W143" s="392"/>
      <c r="X143" s="392"/>
      <c r="Y143" s="393"/>
      <c r="Z143" s="412" t="s">
        <v>42</v>
      </c>
      <c r="AA143" s="410"/>
      <c r="AB143" s="410"/>
      <c r="AC143" s="410"/>
      <c r="AD143" s="410"/>
      <c r="AE143" s="410"/>
      <c r="AF143" s="411"/>
      <c r="AG143" s="391"/>
      <c r="AH143" s="392"/>
      <c r="AI143" s="392"/>
      <c r="AJ143" s="392"/>
      <c r="AK143" s="393"/>
      <c r="AL143" s="409" t="s">
        <v>43</v>
      </c>
      <c r="AM143" s="410"/>
      <c r="AN143" s="410"/>
      <c r="AO143" s="410"/>
      <c r="AP143" s="410"/>
      <c r="AQ143" s="410"/>
      <c r="AR143" s="411"/>
      <c r="AS143" s="391"/>
      <c r="AT143" s="392"/>
      <c r="AU143" s="392"/>
      <c r="AV143" s="392"/>
      <c r="AW143" s="393"/>
    </row>
    <row r="144" spans="2:50" x14ac:dyDescent="0.2">
      <c r="C144" s="24" t="s">
        <v>28</v>
      </c>
    </row>
    <row r="145" spans="2:50" ht="34.5" customHeight="1" x14ac:dyDescent="0.2">
      <c r="B145" s="370"/>
      <c r="C145" s="370"/>
      <c r="D145" s="371" t="s">
        <v>79</v>
      </c>
      <c r="E145" s="371"/>
      <c r="F145" s="371"/>
      <c r="G145" s="371"/>
      <c r="H145" s="371"/>
      <c r="I145" s="371"/>
      <c r="J145" s="371"/>
      <c r="K145" s="371"/>
      <c r="L145" s="371"/>
      <c r="M145" s="371"/>
      <c r="N145" s="371" t="s">
        <v>80</v>
      </c>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2" t="s">
        <v>81</v>
      </c>
      <c r="AM145" s="371"/>
      <c r="AN145" s="371"/>
      <c r="AO145" s="371"/>
      <c r="AP145" s="371"/>
      <c r="AQ145" s="371"/>
      <c r="AR145" s="371" t="s">
        <v>33</v>
      </c>
      <c r="AS145" s="371"/>
      <c r="AT145" s="371"/>
      <c r="AU145" s="371"/>
      <c r="AV145" s="416" t="s">
        <v>34</v>
      </c>
      <c r="AW145" s="416"/>
      <c r="AX145" s="416"/>
    </row>
    <row r="146" spans="2:50" ht="24" customHeight="1" x14ac:dyDescent="0.2">
      <c r="B146" s="370">
        <v>1</v>
      </c>
      <c r="C146" s="370">
        <v>1</v>
      </c>
      <c r="D146" s="413" t="s">
        <v>130</v>
      </c>
      <c r="E146" s="413"/>
      <c r="F146" s="413"/>
      <c r="G146" s="413"/>
      <c r="H146" s="413"/>
      <c r="I146" s="413"/>
      <c r="J146" s="413"/>
      <c r="K146" s="413"/>
      <c r="L146" s="413"/>
      <c r="M146" s="413"/>
      <c r="N146" s="407" t="s">
        <v>136</v>
      </c>
      <c r="O146" s="407"/>
      <c r="P146" s="407"/>
      <c r="Q146" s="407"/>
      <c r="R146" s="407"/>
      <c r="S146" s="407"/>
      <c r="T146" s="407"/>
      <c r="U146" s="407"/>
      <c r="V146" s="407"/>
      <c r="W146" s="407"/>
      <c r="X146" s="407"/>
      <c r="Y146" s="407"/>
      <c r="Z146" s="407"/>
      <c r="AA146" s="407"/>
      <c r="AB146" s="407"/>
      <c r="AC146" s="407"/>
      <c r="AD146" s="407"/>
      <c r="AE146" s="407"/>
      <c r="AF146" s="407"/>
      <c r="AG146" s="407"/>
      <c r="AH146" s="407"/>
      <c r="AI146" s="407"/>
      <c r="AJ146" s="407"/>
      <c r="AK146" s="407"/>
      <c r="AL146" s="414">
        <v>4</v>
      </c>
      <c r="AM146" s="413"/>
      <c r="AN146" s="413"/>
      <c r="AO146" s="413"/>
      <c r="AP146" s="413"/>
      <c r="AQ146" s="413"/>
      <c r="AR146" s="408" t="s">
        <v>137</v>
      </c>
      <c r="AS146" s="408"/>
      <c r="AT146" s="408"/>
      <c r="AU146" s="408"/>
      <c r="AV146" s="415" t="s">
        <v>138</v>
      </c>
      <c r="AW146" s="415"/>
      <c r="AX146" s="415"/>
    </row>
    <row r="147" spans="2:50" x14ac:dyDescent="0.2">
      <c r="B147" s="24" t="s">
        <v>103</v>
      </c>
      <c r="AV147" s="25"/>
      <c r="AW147" s="25"/>
      <c r="AX147" s="25"/>
    </row>
    <row r="148" spans="2:50" x14ac:dyDescent="0.2">
      <c r="AV148" s="25"/>
      <c r="AW148" s="25"/>
      <c r="AX148" s="25"/>
    </row>
    <row r="149" spans="2:50" x14ac:dyDescent="0.2">
      <c r="C149" s="24" t="s">
        <v>29</v>
      </c>
      <c r="AV149" s="25"/>
      <c r="AW149" s="25"/>
      <c r="AX149" s="25"/>
    </row>
    <row r="150" spans="2:50" ht="34.5" customHeight="1" x14ac:dyDescent="0.2">
      <c r="B150" s="370"/>
      <c r="C150" s="370"/>
      <c r="D150" s="371" t="s">
        <v>79</v>
      </c>
      <c r="E150" s="371"/>
      <c r="F150" s="371"/>
      <c r="G150" s="371"/>
      <c r="H150" s="371"/>
      <c r="I150" s="371"/>
      <c r="J150" s="371"/>
      <c r="K150" s="371"/>
      <c r="L150" s="371"/>
      <c r="M150" s="371"/>
      <c r="N150" s="371" t="s">
        <v>80</v>
      </c>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2" t="s">
        <v>81</v>
      </c>
      <c r="AM150" s="371"/>
      <c r="AN150" s="371"/>
      <c r="AO150" s="371"/>
      <c r="AP150" s="371"/>
      <c r="AQ150" s="371"/>
      <c r="AR150" s="371" t="s">
        <v>33</v>
      </c>
      <c r="AS150" s="371"/>
      <c r="AT150" s="371"/>
      <c r="AU150" s="371"/>
      <c r="AV150" s="416" t="s">
        <v>34</v>
      </c>
      <c r="AW150" s="416"/>
      <c r="AX150" s="416"/>
    </row>
    <row r="151" spans="2:50" ht="24" customHeight="1" x14ac:dyDescent="0.2">
      <c r="B151" s="370">
        <v>1</v>
      </c>
      <c r="C151" s="370">
        <v>1</v>
      </c>
      <c r="D151" s="406" t="s">
        <v>130</v>
      </c>
      <c r="E151" s="406"/>
      <c r="F151" s="406"/>
      <c r="G151" s="406"/>
      <c r="H151" s="406"/>
      <c r="I151" s="406"/>
      <c r="J151" s="406"/>
      <c r="K151" s="406"/>
      <c r="L151" s="406"/>
      <c r="M151" s="406"/>
      <c r="N151" s="417" t="s">
        <v>190</v>
      </c>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18"/>
      <c r="AK151" s="419"/>
      <c r="AL151" s="414">
        <v>420</v>
      </c>
      <c r="AM151" s="413"/>
      <c r="AN151" s="413"/>
      <c r="AO151" s="413"/>
      <c r="AP151" s="413"/>
      <c r="AQ151" s="413"/>
      <c r="AR151" s="413">
        <v>2</v>
      </c>
      <c r="AS151" s="413"/>
      <c r="AT151" s="413"/>
      <c r="AU151" s="413"/>
      <c r="AV151" s="420">
        <v>0.998</v>
      </c>
      <c r="AW151" s="420"/>
      <c r="AX151" s="420"/>
    </row>
    <row r="152" spans="2:50" ht="24" customHeight="1" x14ac:dyDescent="0.2">
      <c r="B152" s="370">
        <v>2</v>
      </c>
      <c r="C152" s="370">
        <v>1</v>
      </c>
      <c r="D152" s="406" t="s">
        <v>130</v>
      </c>
      <c r="E152" s="406"/>
      <c r="F152" s="406"/>
      <c r="G152" s="406"/>
      <c r="H152" s="406"/>
      <c r="I152" s="406"/>
      <c r="J152" s="406"/>
      <c r="K152" s="406"/>
      <c r="L152" s="406"/>
      <c r="M152" s="406"/>
      <c r="N152" s="421" t="s">
        <v>190</v>
      </c>
      <c r="O152" s="421"/>
      <c r="P152" s="421"/>
      <c r="Q152" s="421"/>
      <c r="R152" s="421"/>
      <c r="S152" s="421"/>
      <c r="T152" s="421"/>
      <c r="U152" s="421"/>
      <c r="V152" s="421"/>
      <c r="W152" s="421"/>
      <c r="X152" s="421"/>
      <c r="Y152" s="421"/>
      <c r="Z152" s="421"/>
      <c r="AA152" s="421"/>
      <c r="AB152" s="421"/>
      <c r="AC152" s="421"/>
      <c r="AD152" s="421"/>
      <c r="AE152" s="421"/>
      <c r="AF152" s="421"/>
      <c r="AG152" s="421"/>
      <c r="AH152" s="421"/>
      <c r="AI152" s="421"/>
      <c r="AJ152" s="421"/>
      <c r="AK152" s="421"/>
      <c r="AL152" s="414">
        <v>418</v>
      </c>
      <c r="AM152" s="413"/>
      <c r="AN152" s="413"/>
      <c r="AO152" s="413"/>
      <c r="AP152" s="413"/>
      <c r="AQ152" s="413"/>
      <c r="AR152" s="413">
        <v>2</v>
      </c>
      <c r="AS152" s="413"/>
      <c r="AT152" s="413"/>
      <c r="AU152" s="413"/>
      <c r="AV152" s="420">
        <v>0.995</v>
      </c>
      <c r="AW152" s="420"/>
      <c r="AX152" s="420"/>
    </row>
    <row r="153" spans="2:50" ht="24" customHeight="1" x14ac:dyDescent="0.2">
      <c r="B153" s="370">
        <v>3</v>
      </c>
      <c r="C153" s="370">
        <v>1</v>
      </c>
      <c r="D153" s="406" t="s">
        <v>139</v>
      </c>
      <c r="E153" s="406"/>
      <c r="F153" s="406"/>
      <c r="G153" s="406"/>
      <c r="H153" s="406"/>
      <c r="I153" s="406"/>
      <c r="J153" s="406"/>
      <c r="K153" s="406"/>
      <c r="L153" s="406"/>
      <c r="M153" s="406"/>
      <c r="N153" s="421" t="s">
        <v>190</v>
      </c>
      <c r="O153" s="421"/>
      <c r="P153" s="421"/>
      <c r="Q153" s="421"/>
      <c r="R153" s="421"/>
      <c r="S153" s="421"/>
      <c r="T153" s="421"/>
      <c r="U153" s="421"/>
      <c r="V153" s="421"/>
      <c r="W153" s="421"/>
      <c r="X153" s="421"/>
      <c r="Y153" s="421"/>
      <c r="Z153" s="421"/>
      <c r="AA153" s="421"/>
      <c r="AB153" s="421"/>
      <c r="AC153" s="421"/>
      <c r="AD153" s="421"/>
      <c r="AE153" s="421"/>
      <c r="AF153" s="421"/>
      <c r="AG153" s="421"/>
      <c r="AH153" s="421"/>
      <c r="AI153" s="421"/>
      <c r="AJ153" s="421"/>
      <c r="AK153" s="421"/>
      <c r="AL153" s="414">
        <v>417</v>
      </c>
      <c r="AM153" s="413"/>
      <c r="AN153" s="413"/>
      <c r="AO153" s="413"/>
      <c r="AP153" s="413"/>
      <c r="AQ153" s="413"/>
      <c r="AR153" s="413">
        <v>3</v>
      </c>
      <c r="AS153" s="413"/>
      <c r="AT153" s="413"/>
      <c r="AU153" s="413"/>
      <c r="AV153" s="420">
        <v>1</v>
      </c>
      <c r="AW153" s="420"/>
      <c r="AX153" s="420"/>
    </row>
    <row r="154" spans="2:50" ht="24" customHeight="1" x14ac:dyDescent="0.2">
      <c r="B154" s="370">
        <v>4</v>
      </c>
      <c r="C154" s="370">
        <v>1</v>
      </c>
      <c r="D154" s="406" t="s">
        <v>140</v>
      </c>
      <c r="E154" s="406"/>
      <c r="F154" s="406"/>
      <c r="G154" s="406"/>
      <c r="H154" s="406"/>
      <c r="I154" s="406"/>
      <c r="J154" s="406"/>
      <c r="K154" s="406"/>
      <c r="L154" s="406"/>
      <c r="M154" s="406"/>
      <c r="N154" s="421" t="s">
        <v>190</v>
      </c>
      <c r="O154" s="421"/>
      <c r="P154" s="421"/>
      <c r="Q154" s="421"/>
      <c r="R154" s="421"/>
      <c r="S154" s="421"/>
      <c r="T154" s="421"/>
      <c r="U154" s="421"/>
      <c r="V154" s="421"/>
      <c r="W154" s="421"/>
      <c r="X154" s="421"/>
      <c r="Y154" s="421"/>
      <c r="Z154" s="421"/>
      <c r="AA154" s="421"/>
      <c r="AB154" s="421"/>
      <c r="AC154" s="421"/>
      <c r="AD154" s="421"/>
      <c r="AE154" s="421"/>
      <c r="AF154" s="421"/>
      <c r="AG154" s="421"/>
      <c r="AH154" s="421"/>
      <c r="AI154" s="421"/>
      <c r="AJ154" s="421"/>
      <c r="AK154" s="421"/>
      <c r="AL154" s="414">
        <v>417</v>
      </c>
      <c r="AM154" s="413"/>
      <c r="AN154" s="413"/>
      <c r="AO154" s="413"/>
      <c r="AP154" s="413"/>
      <c r="AQ154" s="413"/>
      <c r="AR154" s="413">
        <v>2</v>
      </c>
      <c r="AS154" s="413"/>
      <c r="AT154" s="413"/>
      <c r="AU154" s="413"/>
      <c r="AV154" s="420">
        <v>0.98899999999999999</v>
      </c>
      <c r="AW154" s="420"/>
      <c r="AX154" s="420"/>
    </row>
    <row r="155" spans="2:50" ht="24" customHeight="1" x14ac:dyDescent="0.2">
      <c r="B155" s="370">
        <v>5</v>
      </c>
      <c r="C155" s="370">
        <v>1</v>
      </c>
      <c r="D155" s="406" t="s">
        <v>141</v>
      </c>
      <c r="E155" s="406"/>
      <c r="F155" s="406"/>
      <c r="G155" s="406"/>
      <c r="H155" s="406"/>
      <c r="I155" s="406"/>
      <c r="J155" s="406"/>
      <c r="K155" s="406"/>
      <c r="L155" s="406"/>
      <c r="M155" s="406"/>
      <c r="N155" s="421" t="s">
        <v>190</v>
      </c>
      <c r="O155" s="421"/>
      <c r="P155" s="421"/>
      <c r="Q155" s="421"/>
      <c r="R155" s="421"/>
      <c r="S155" s="421"/>
      <c r="T155" s="421"/>
      <c r="U155" s="421"/>
      <c r="V155" s="421"/>
      <c r="W155" s="421"/>
      <c r="X155" s="421"/>
      <c r="Y155" s="421"/>
      <c r="Z155" s="421"/>
      <c r="AA155" s="421"/>
      <c r="AB155" s="421"/>
      <c r="AC155" s="421"/>
      <c r="AD155" s="421"/>
      <c r="AE155" s="421"/>
      <c r="AF155" s="421"/>
      <c r="AG155" s="421"/>
      <c r="AH155" s="421"/>
      <c r="AI155" s="421"/>
      <c r="AJ155" s="421"/>
      <c r="AK155" s="421"/>
      <c r="AL155" s="414">
        <v>415</v>
      </c>
      <c r="AM155" s="413"/>
      <c r="AN155" s="413"/>
      <c r="AO155" s="413"/>
      <c r="AP155" s="413"/>
      <c r="AQ155" s="413"/>
      <c r="AR155" s="413">
        <v>3</v>
      </c>
      <c r="AS155" s="413"/>
      <c r="AT155" s="413"/>
      <c r="AU155" s="413"/>
      <c r="AV155" s="420">
        <v>0.97</v>
      </c>
      <c r="AW155" s="420"/>
      <c r="AX155" s="420"/>
    </row>
    <row r="156" spans="2:50" ht="24" customHeight="1" x14ac:dyDescent="0.2">
      <c r="B156" s="370">
        <v>6</v>
      </c>
      <c r="C156" s="370">
        <v>1</v>
      </c>
      <c r="D156" s="406" t="s">
        <v>142</v>
      </c>
      <c r="E156" s="406"/>
      <c r="F156" s="406"/>
      <c r="G156" s="406"/>
      <c r="H156" s="406"/>
      <c r="I156" s="406"/>
      <c r="J156" s="406"/>
      <c r="K156" s="406"/>
      <c r="L156" s="406"/>
      <c r="M156" s="406"/>
      <c r="N156" s="421" t="s">
        <v>190</v>
      </c>
      <c r="O156" s="421"/>
      <c r="P156" s="421"/>
      <c r="Q156" s="421"/>
      <c r="R156" s="421"/>
      <c r="S156" s="421"/>
      <c r="T156" s="421"/>
      <c r="U156" s="421"/>
      <c r="V156" s="421"/>
      <c r="W156" s="421"/>
      <c r="X156" s="421"/>
      <c r="Y156" s="421"/>
      <c r="Z156" s="421"/>
      <c r="AA156" s="421"/>
      <c r="AB156" s="421"/>
      <c r="AC156" s="421"/>
      <c r="AD156" s="421"/>
      <c r="AE156" s="421"/>
      <c r="AF156" s="421"/>
      <c r="AG156" s="421"/>
      <c r="AH156" s="421"/>
      <c r="AI156" s="421"/>
      <c r="AJ156" s="421"/>
      <c r="AK156" s="421"/>
      <c r="AL156" s="414">
        <v>397</v>
      </c>
      <c r="AM156" s="413"/>
      <c r="AN156" s="413"/>
      <c r="AO156" s="413"/>
      <c r="AP156" s="413"/>
      <c r="AQ156" s="413"/>
      <c r="AR156" s="413">
        <v>4</v>
      </c>
      <c r="AS156" s="413"/>
      <c r="AT156" s="413"/>
      <c r="AU156" s="413"/>
      <c r="AV156" s="420">
        <v>0.94299999999999995</v>
      </c>
      <c r="AW156" s="420"/>
      <c r="AX156" s="420"/>
    </row>
    <row r="157" spans="2:50" ht="24" customHeight="1" x14ac:dyDescent="0.2">
      <c r="B157" s="370">
        <v>7</v>
      </c>
      <c r="C157" s="370">
        <v>1</v>
      </c>
      <c r="D157" s="406" t="s">
        <v>130</v>
      </c>
      <c r="E157" s="406"/>
      <c r="F157" s="406"/>
      <c r="G157" s="406"/>
      <c r="H157" s="406"/>
      <c r="I157" s="406"/>
      <c r="J157" s="406"/>
      <c r="K157" s="406"/>
      <c r="L157" s="406"/>
      <c r="M157" s="406"/>
      <c r="N157" s="421" t="s">
        <v>173</v>
      </c>
      <c r="O157" s="421"/>
      <c r="P157" s="421"/>
      <c r="Q157" s="421"/>
      <c r="R157" s="421"/>
      <c r="S157" s="421"/>
      <c r="T157" s="421"/>
      <c r="U157" s="421"/>
      <c r="V157" s="421"/>
      <c r="W157" s="421"/>
      <c r="X157" s="421"/>
      <c r="Y157" s="421"/>
      <c r="Z157" s="421"/>
      <c r="AA157" s="421"/>
      <c r="AB157" s="421"/>
      <c r="AC157" s="421"/>
      <c r="AD157" s="421"/>
      <c r="AE157" s="421"/>
      <c r="AF157" s="421"/>
      <c r="AG157" s="421"/>
      <c r="AH157" s="421"/>
      <c r="AI157" s="421"/>
      <c r="AJ157" s="421"/>
      <c r="AK157" s="421"/>
      <c r="AL157" s="414">
        <v>389</v>
      </c>
      <c r="AM157" s="413"/>
      <c r="AN157" s="413"/>
      <c r="AO157" s="413"/>
      <c r="AP157" s="413"/>
      <c r="AQ157" s="413"/>
      <c r="AR157" s="413">
        <v>1</v>
      </c>
      <c r="AS157" s="413"/>
      <c r="AT157" s="413"/>
      <c r="AU157" s="413"/>
      <c r="AV157" s="420">
        <v>1</v>
      </c>
      <c r="AW157" s="420"/>
      <c r="AX157" s="420"/>
    </row>
    <row r="158" spans="2:50" ht="24" customHeight="1" x14ac:dyDescent="0.2">
      <c r="B158" s="370">
        <v>8</v>
      </c>
      <c r="C158" s="370">
        <v>1</v>
      </c>
      <c r="D158" s="406" t="s">
        <v>143</v>
      </c>
      <c r="E158" s="406"/>
      <c r="F158" s="406"/>
      <c r="G158" s="406"/>
      <c r="H158" s="406"/>
      <c r="I158" s="406"/>
      <c r="J158" s="406"/>
      <c r="K158" s="406"/>
      <c r="L158" s="406"/>
      <c r="M158" s="406"/>
      <c r="N158" s="421" t="s">
        <v>146</v>
      </c>
      <c r="O158" s="421"/>
      <c r="P158" s="421"/>
      <c r="Q158" s="421"/>
      <c r="R158" s="421"/>
      <c r="S158" s="421"/>
      <c r="T158" s="421"/>
      <c r="U158" s="421"/>
      <c r="V158" s="421"/>
      <c r="W158" s="421"/>
      <c r="X158" s="421"/>
      <c r="Y158" s="421"/>
      <c r="Z158" s="421"/>
      <c r="AA158" s="421"/>
      <c r="AB158" s="421"/>
      <c r="AC158" s="421"/>
      <c r="AD158" s="421"/>
      <c r="AE158" s="421"/>
      <c r="AF158" s="421"/>
      <c r="AG158" s="421"/>
      <c r="AH158" s="421"/>
      <c r="AI158" s="421"/>
      <c r="AJ158" s="421"/>
      <c r="AK158" s="421"/>
      <c r="AL158" s="414">
        <v>315</v>
      </c>
      <c r="AM158" s="413"/>
      <c r="AN158" s="413"/>
      <c r="AO158" s="413"/>
      <c r="AP158" s="413"/>
      <c r="AQ158" s="413"/>
      <c r="AR158" s="413">
        <v>1</v>
      </c>
      <c r="AS158" s="413"/>
      <c r="AT158" s="413"/>
      <c r="AU158" s="413"/>
      <c r="AV158" s="420">
        <v>0.96799999999999997</v>
      </c>
      <c r="AW158" s="420"/>
      <c r="AX158" s="420"/>
    </row>
    <row r="159" spans="2:50" ht="24" customHeight="1" x14ac:dyDescent="0.2">
      <c r="B159" s="370">
        <v>9</v>
      </c>
      <c r="C159" s="370">
        <v>1</v>
      </c>
      <c r="D159" s="406" t="s">
        <v>144</v>
      </c>
      <c r="E159" s="406"/>
      <c r="F159" s="406"/>
      <c r="G159" s="406"/>
      <c r="H159" s="406"/>
      <c r="I159" s="406"/>
      <c r="J159" s="406"/>
      <c r="K159" s="406"/>
      <c r="L159" s="406"/>
      <c r="M159" s="406"/>
      <c r="N159" s="385" t="s">
        <v>147</v>
      </c>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c r="AK159" s="387"/>
      <c r="AL159" s="414">
        <v>169</v>
      </c>
      <c r="AM159" s="413"/>
      <c r="AN159" s="413"/>
      <c r="AO159" s="413"/>
      <c r="AP159" s="413"/>
      <c r="AQ159" s="413"/>
      <c r="AR159" s="413">
        <v>1</v>
      </c>
      <c r="AS159" s="413"/>
      <c r="AT159" s="413"/>
      <c r="AU159" s="413"/>
      <c r="AV159" s="420">
        <v>0.97599999999999998</v>
      </c>
      <c r="AW159" s="420"/>
      <c r="AX159" s="420"/>
    </row>
    <row r="160" spans="2:50" ht="24" customHeight="1" x14ac:dyDescent="0.2">
      <c r="B160" s="370">
        <v>10</v>
      </c>
      <c r="C160" s="370">
        <v>1</v>
      </c>
      <c r="D160" s="406" t="s">
        <v>145</v>
      </c>
      <c r="E160" s="406"/>
      <c r="F160" s="406"/>
      <c r="G160" s="406"/>
      <c r="H160" s="406"/>
      <c r="I160" s="406"/>
      <c r="J160" s="406"/>
      <c r="K160" s="406"/>
      <c r="L160" s="406"/>
      <c r="M160" s="406"/>
      <c r="N160" s="421" t="s">
        <v>148</v>
      </c>
      <c r="O160" s="421"/>
      <c r="P160" s="421"/>
      <c r="Q160" s="421"/>
      <c r="R160" s="421"/>
      <c r="S160" s="421"/>
      <c r="T160" s="421"/>
      <c r="U160" s="421"/>
      <c r="V160" s="421"/>
      <c r="W160" s="421"/>
      <c r="X160" s="421"/>
      <c r="Y160" s="421"/>
      <c r="Z160" s="421"/>
      <c r="AA160" s="421"/>
      <c r="AB160" s="421"/>
      <c r="AC160" s="421"/>
      <c r="AD160" s="421"/>
      <c r="AE160" s="421"/>
      <c r="AF160" s="421"/>
      <c r="AG160" s="421"/>
      <c r="AH160" s="421"/>
      <c r="AI160" s="421"/>
      <c r="AJ160" s="421"/>
      <c r="AK160" s="421"/>
      <c r="AL160" s="414">
        <v>168</v>
      </c>
      <c r="AM160" s="413"/>
      <c r="AN160" s="413"/>
      <c r="AO160" s="413"/>
      <c r="AP160" s="413"/>
      <c r="AQ160" s="413"/>
      <c r="AR160" s="413">
        <v>1</v>
      </c>
      <c r="AS160" s="413"/>
      <c r="AT160" s="413"/>
      <c r="AU160" s="413"/>
      <c r="AV160" s="420">
        <v>0.94099999999999995</v>
      </c>
      <c r="AW160" s="420"/>
      <c r="AX160" s="420"/>
    </row>
    <row r="161" spans="2:50" x14ac:dyDescent="0.2">
      <c r="AV161" s="25"/>
      <c r="AW161" s="25"/>
      <c r="AX161" s="25"/>
    </row>
    <row r="162" spans="2:50" x14ac:dyDescent="0.2">
      <c r="AV162" s="25"/>
      <c r="AW162" s="25"/>
      <c r="AX162" s="25"/>
    </row>
    <row r="163" spans="2:50" x14ac:dyDescent="0.2">
      <c r="C163" s="24" t="s">
        <v>31</v>
      </c>
      <c r="AV163" s="25"/>
      <c r="AW163" s="25"/>
      <c r="AX163" s="25"/>
    </row>
    <row r="164" spans="2:50" ht="34.5" customHeight="1" x14ac:dyDescent="0.2">
      <c r="B164" s="370"/>
      <c r="C164" s="370"/>
      <c r="D164" s="371" t="s">
        <v>79</v>
      </c>
      <c r="E164" s="371"/>
      <c r="F164" s="371"/>
      <c r="G164" s="371"/>
      <c r="H164" s="371"/>
      <c r="I164" s="371"/>
      <c r="J164" s="371"/>
      <c r="K164" s="371"/>
      <c r="L164" s="371"/>
      <c r="M164" s="371"/>
      <c r="N164" s="371" t="s">
        <v>80</v>
      </c>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2" t="s">
        <v>81</v>
      </c>
      <c r="AM164" s="371"/>
      <c r="AN164" s="371"/>
      <c r="AO164" s="371"/>
      <c r="AP164" s="371"/>
      <c r="AQ164" s="371"/>
      <c r="AR164" s="371" t="s">
        <v>33</v>
      </c>
      <c r="AS164" s="371"/>
      <c r="AT164" s="371"/>
      <c r="AU164" s="371"/>
      <c r="AV164" s="416" t="s">
        <v>34</v>
      </c>
      <c r="AW164" s="416"/>
      <c r="AX164" s="416"/>
    </row>
    <row r="165" spans="2:50" ht="27" customHeight="1" x14ac:dyDescent="0.2">
      <c r="B165" s="370">
        <v>1</v>
      </c>
      <c r="C165" s="370">
        <v>1</v>
      </c>
      <c r="D165" s="433" t="s">
        <v>134</v>
      </c>
      <c r="E165" s="433"/>
      <c r="F165" s="433"/>
      <c r="G165" s="433"/>
      <c r="H165" s="433"/>
      <c r="I165" s="433"/>
      <c r="J165" s="433"/>
      <c r="K165" s="433"/>
      <c r="L165" s="433"/>
      <c r="M165" s="433"/>
      <c r="N165" s="426" t="s">
        <v>174</v>
      </c>
      <c r="O165" s="426"/>
      <c r="P165" s="426"/>
      <c r="Q165" s="426"/>
      <c r="R165" s="426"/>
      <c r="S165" s="426"/>
      <c r="T165" s="426"/>
      <c r="U165" s="426"/>
      <c r="V165" s="426"/>
      <c r="W165" s="426"/>
      <c r="X165" s="426"/>
      <c r="Y165" s="426"/>
      <c r="Z165" s="426"/>
      <c r="AA165" s="426"/>
      <c r="AB165" s="426"/>
      <c r="AC165" s="426"/>
      <c r="AD165" s="426"/>
      <c r="AE165" s="426"/>
      <c r="AF165" s="426"/>
      <c r="AG165" s="426"/>
      <c r="AH165" s="426"/>
      <c r="AI165" s="426"/>
      <c r="AJ165" s="426"/>
      <c r="AK165" s="426"/>
      <c r="AL165" s="434">
        <v>17</v>
      </c>
      <c r="AM165" s="435"/>
      <c r="AN165" s="435"/>
      <c r="AO165" s="435"/>
      <c r="AP165" s="435"/>
      <c r="AQ165" s="435"/>
      <c r="AR165" s="436" t="s">
        <v>102</v>
      </c>
      <c r="AS165" s="437"/>
      <c r="AT165" s="437"/>
      <c r="AU165" s="438"/>
      <c r="AV165" s="422" t="s">
        <v>183</v>
      </c>
      <c r="AW165" s="422"/>
      <c r="AX165" s="422"/>
    </row>
    <row r="166" spans="2:50" ht="27" customHeight="1" x14ac:dyDescent="0.2">
      <c r="B166" s="370">
        <v>2</v>
      </c>
      <c r="C166" s="370">
        <v>1</v>
      </c>
      <c r="D166" s="433" t="s">
        <v>149</v>
      </c>
      <c r="E166" s="433"/>
      <c r="F166" s="433"/>
      <c r="G166" s="433"/>
      <c r="H166" s="433"/>
      <c r="I166" s="433"/>
      <c r="J166" s="433"/>
      <c r="K166" s="433"/>
      <c r="L166" s="433"/>
      <c r="M166" s="433"/>
      <c r="N166" s="426" t="s">
        <v>158</v>
      </c>
      <c r="O166" s="426"/>
      <c r="P166" s="426"/>
      <c r="Q166" s="426"/>
      <c r="R166" s="426"/>
      <c r="S166" s="426"/>
      <c r="T166" s="426"/>
      <c r="U166" s="426"/>
      <c r="V166" s="426"/>
      <c r="W166" s="426"/>
      <c r="X166" s="426"/>
      <c r="Y166" s="426"/>
      <c r="Z166" s="426"/>
      <c r="AA166" s="426"/>
      <c r="AB166" s="426"/>
      <c r="AC166" s="426"/>
      <c r="AD166" s="426"/>
      <c r="AE166" s="426"/>
      <c r="AF166" s="426"/>
      <c r="AG166" s="426"/>
      <c r="AH166" s="426"/>
      <c r="AI166" s="426"/>
      <c r="AJ166" s="426"/>
      <c r="AK166" s="426"/>
      <c r="AL166" s="434">
        <v>8</v>
      </c>
      <c r="AM166" s="435"/>
      <c r="AN166" s="435"/>
      <c r="AO166" s="435"/>
      <c r="AP166" s="435"/>
      <c r="AQ166" s="435"/>
      <c r="AR166" s="439"/>
      <c r="AS166" s="440"/>
      <c r="AT166" s="440"/>
      <c r="AU166" s="441"/>
      <c r="AV166" s="422" t="s">
        <v>183</v>
      </c>
      <c r="AW166" s="422"/>
      <c r="AX166" s="422"/>
    </row>
    <row r="167" spans="2:50" ht="27" customHeight="1" x14ac:dyDescent="0.2">
      <c r="B167" s="370">
        <v>3</v>
      </c>
      <c r="C167" s="370">
        <v>1</v>
      </c>
      <c r="D167" s="423" t="s">
        <v>150</v>
      </c>
      <c r="E167" s="424"/>
      <c r="F167" s="424"/>
      <c r="G167" s="424"/>
      <c r="H167" s="424"/>
      <c r="I167" s="424"/>
      <c r="J167" s="424"/>
      <c r="K167" s="424"/>
      <c r="L167" s="424"/>
      <c r="M167" s="425"/>
      <c r="N167" s="426" t="s">
        <v>159</v>
      </c>
      <c r="O167" s="426"/>
      <c r="P167" s="426"/>
      <c r="Q167" s="426"/>
      <c r="R167" s="426"/>
      <c r="S167" s="426"/>
      <c r="T167" s="426"/>
      <c r="U167" s="426"/>
      <c r="V167" s="426"/>
      <c r="W167" s="426"/>
      <c r="X167" s="426"/>
      <c r="Y167" s="426"/>
      <c r="Z167" s="426"/>
      <c r="AA167" s="426"/>
      <c r="AB167" s="426"/>
      <c r="AC167" s="426"/>
      <c r="AD167" s="426"/>
      <c r="AE167" s="426"/>
      <c r="AF167" s="426"/>
      <c r="AG167" s="426"/>
      <c r="AH167" s="426"/>
      <c r="AI167" s="426"/>
      <c r="AJ167" s="426"/>
      <c r="AK167" s="426"/>
      <c r="AL167" s="427">
        <v>2</v>
      </c>
      <c r="AM167" s="428"/>
      <c r="AN167" s="428"/>
      <c r="AO167" s="428"/>
      <c r="AP167" s="428"/>
      <c r="AQ167" s="429"/>
      <c r="AR167" s="439"/>
      <c r="AS167" s="440"/>
      <c r="AT167" s="440"/>
      <c r="AU167" s="441"/>
      <c r="AV167" s="430" t="s">
        <v>184</v>
      </c>
      <c r="AW167" s="431"/>
      <c r="AX167" s="432"/>
    </row>
    <row r="168" spans="2:50" ht="27" customHeight="1" x14ac:dyDescent="0.2">
      <c r="B168" s="370">
        <v>4</v>
      </c>
      <c r="C168" s="370">
        <v>1</v>
      </c>
      <c r="D168" s="423" t="s">
        <v>151</v>
      </c>
      <c r="E168" s="424"/>
      <c r="F168" s="424"/>
      <c r="G168" s="424"/>
      <c r="H168" s="424"/>
      <c r="I168" s="424"/>
      <c r="J168" s="424"/>
      <c r="K168" s="424"/>
      <c r="L168" s="424"/>
      <c r="M168" s="425"/>
      <c r="N168" s="426" t="s">
        <v>160</v>
      </c>
      <c r="O168" s="426"/>
      <c r="P168" s="426"/>
      <c r="Q168" s="426"/>
      <c r="R168" s="426"/>
      <c r="S168" s="426"/>
      <c r="T168" s="426"/>
      <c r="U168" s="426"/>
      <c r="V168" s="426"/>
      <c r="W168" s="426"/>
      <c r="X168" s="426"/>
      <c r="Y168" s="426"/>
      <c r="Z168" s="426"/>
      <c r="AA168" s="426"/>
      <c r="AB168" s="426"/>
      <c r="AC168" s="426"/>
      <c r="AD168" s="426"/>
      <c r="AE168" s="426"/>
      <c r="AF168" s="426"/>
      <c r="AG168" s="426"/>
      <c r="AH168" s="426"/>
      <c r="AI168" s="426"/>
      <c r="AJ168" s="426"/>
      <c r="AK168" s="426"/>
      <c r="AL168" s="427">
        <v>2</v>
      </c>
      <c r="AM168" s="428"/>
      <c r="AN168" s="428"/>
      <c r="AO168" s="428"/>
      <c r="AP168" s="428"/>
      <c r="AQ168" s="429"/>
      <c r="AR168" s="439"/>
      <c r="AS168" s="440"/>
      <c r="AT168" s="440"/>
      <c r="AU168" s="441"/>
      <c r="AV168" s="430" t="s">
        <v>184</v>
      </c>
      <c r="AW168" s="431"/>
      <c r="AX168" s="432"/>
    </row>
    <row r="169" spans="2:50" ht="27" customHeight="1" x14ac:dyDescent="0.2">
      <c r="B169" s="370">
        <v>5</v>
      </c>
      <c r="C169" s="370">
        <v>1</v>
      </c>
      <c r="D169" s="423" t="s">
        <v>152</v>
      </c>
      <c r="E169" s="424"/>
      <c r="F169" s="424"/>
      <c r="G169" s="424"/>
      <c r="H169" s="424"/>
      <c r="I169" s="424"/>
      <c r="J169" s="424"/>
      <c r="K169" s="424"/>
      <c r="L169" s="424"/>
      <c r="M169" s="425"/>
      <c r="N169" s="445" t="s">
        <v>163</v>
      </c>
      <c r="O169" s="446"/>
      <c r="P169" s="446"/>
      <c r="Q169" s="446"/>
      <c r="R169" s="446"/>
      <c r="S169" s="446"/>
      <c r="T169" s="446"/>
      <c r="U169" s="446"/>
      <c r="V169" s="446"/>
      <c r="W169" s="446"/>
      <c r="X169" s="446"/>
      <c r="Y169" s="446"/>
      <c r="Z169" s="446"/>
      <c r="AA169" s="446"/>
      <c r="AB169" s="446"/>
      <c r="AC169" s="446"/>
      <c r="AD169" s="446"/>
      <c r="AE169" s="446"/>
      <c r="AF169" s="446"/>
      <c r="AG169" s="446"/>
      <c r="AH169" s="446"/>
      <c r="AI169" s="446"/>
      <c r="AJ169" s="446"/>
      <c r="AK169" s="447"/>
      <c r="AL169" s="427">
        <v>1</v>
      </c>
      <c r="AM169" s="428"/>
      <c r="AN169" s="428"/>
      <c r="AO169" s="428"/>
      <c r="AP169" s="428"/>
      <c r="AQ169" s="429"/>
      <c r="AR169" s="439"/>
      <c r="AS169" s="440"/>
      <c r="AT169" s="440"/>
      <c r="AU169" s="441"/>
      <c r="AV169" s="430" t="s">
        <v>184</v>
      </c>
      <c r="AW169" s="431"/>
      <c r="AX169" s="432"/>
    </row>
    <row r="170" spans="2:50" ht="27" customHeight="1" x14ac:dyDescent="0.2">
      <c r="B170" s="370">
        <v>6</v>
      </c>
      <c r="C170" s="370">
        <v>1</v>
      </c>
      <c r="D170" s="423" t="s">
        <v>153</v>
      </c>
      <c r="E170" s="424"/>
      <c r="F170" s="424"/>
      <c r="G170" s="424"/>
      <c r="H170" s="424"/>
      <c r="I170" s="424"/>
      <c r="J170" s="424"/>
      <c r="K170" s="424"/>
      <c r="L170" s="424"/>
      <c r="M170" s="425"/>
      <c r="N170" s="445" t="s">
        <v>162</v>
      </c>
      <c r="O170" s="446"/>
      <c r="P170" s="446"/>
      <c r="Q170" s="446"/>
      <c r="R170" s="446"/>
      <c r="S170" s="446"/>
      <c r="T170" s="446"/>
      <c r="U170" s="446"/>
      <c r="V170" s="446"/>
      <c r="W170" s="446"/>
      <c r="X170" s="446"/>
      <c r="Y170" s="446"/>
      <c r="Z170" s="446"/>
      <c r="AA170" s="446"/>
      <c r="AB170" s="446"/>
      <c r="AC170" s="446"/>
      <c r="AD170" s="446"/>
      <c r="AE170" s="446"/>
      <c r="AF170" s="446"/>
      <c r="AG170" s="446"/>
      <c r="AH170" s="446"/>
      <c r="AI170" s="446"/>
      <c r="AJ170" s="446"/>
      <c r="AK170" s="447"/>
      <c r="AL170" s="427">
        <v>1</v>
      </c>
      <c r="AM170" s="428"/>
      <c r="AN170" s="428"/>
      <c r="AO170" s="428"/>
      <c r="AP170" s="428"/>
      <c r="AQ170" s="429"/>
      <c r="AR170" s="439"/>
      <c r="AS170" s="440"/>
      <c r="AT170" s="440"/>
      <c r="AU170" s="441"/>
      <c r="AV170" s="430" t="s">
        <v>184</v>
      </c>
      <c r="AW170" s="431"/>
      <c r="AX170" s="432"/>
    </row>
    <row r="171" spans="2:50" ht="27" customHeight="1" x14ac:dyDescent="0.2">
      <c r="B171" s="370">
        <v>7</v>
      </c>
      <c r="C171" s="370">
        <v>1</v>
      </c>
      <c r="D171" s="423" t="s">
        <v>154</v>
      </c>
      <c r="E171" s="424"/>
      <c r="F171" s="424"/>
      <c r="G171" s="424"/>
      <c r="H171" s="424"/>
      <c r="I171" s="424"/>
      <c r="J171" s="424"/>
      <c r="K171" s="424"/>
      <c r="L171" s="424"/>
      <c r="M171" s="425"/>
      <c r="N171" s="445" t="s">
        <v>161</v>
      </c>
      <c r="O171" s="446"/>
      <c r="P171" s="446"/>
      <c r="Q171" s="446"/>
      <c r="R171" s="446"/>
      <c r="S171" s="446"/>
      <c r="T171" s="446"/>
      <c r="U171" s="446"/>
      <c r="V171" s="446"/>
      <c r="W171" s="446"/>
      <c r="X171" s="446"/>
      <c r="Y171" s="446"/>
      <c r="Z171" s="446"/>
      <c r="AA171" s="446"/>
      <c r="AB171" s="446"/>
      <c r="AC171" s="446"/>
      <c r="AD171" s="446"/>
      <c r="AE171" s="446"/>
      <c r="AF171" s="446"/>
      <c r="AG171" s="446"/>
      <c r="AH171" s="446"/>
      <c r="AI171" s="446"/>
      <c r="AJ171" s="446"/>
      <c r="AK171" s="447"/>
      <c r="AL171" s="427">
        <v>1</v>
      </c>
      <c r="AM171" s="428"/>
      <c r="AN171" s="428"/>
      <c r="AO171" s="428"/>
      <c r="AP171" s="428"/>
      <c r="AQ171" s="429"/>
      <c r="AR171" s="439"/>
      <c r="AS171" s="440"/>
      <c r="AT171" s="440"/>
      <c r="AU171" s="441"/>
      <c r="AV171" s="430" t="s">
        <v>184</v>
      </c>
      <c r="AW171" s="431"/>
      <c r="AX171" s="432"/>
    </row>
    <row r="172" spans="2:50" ht="27" customHeight="1" x14ac:dyDescent="0.2">
      <c r="B172" s="370">
        <v>8</v>
      </c>
      <c r="C172" s="370">
        <v>1</v>
      </c>
      <c r="D172" s="423" t="s">
        <v>155</v>
      </c>
      <c r="E172" s="424"/>
      <c r="F172" s="424"/>
      <c r="G172" s="424"/>
      <c r="H172" s="424"/>
      <c r="I172" s="424"/>
      <c r="J172" s="424"/>
      <c r="K172" s="424"/>
      <c r="L172" s="424"/>
      <c r="M172" s="425"/>
      <c r="N172" s="445" t="s">
        <v>164</v>
      </c>
      <c r="O172" s="446"/>
      <c r="P172" s="446"/>
      <c r="Q172" s="446"/>
      <c r="R172" s="446"/>
      <c r="S172" s="446"/>
      <c r="T172" s="446"/>
      <c r="U172" s="446"/>
      <c r="V172" s="446"/>
      <c r="W172" s="446"/>
      <c r="X172" s="446"/>
      <c r="Y172" s="446"/>
      <c r="Z172" s="446"/>
      <c r="AA172" s="446"/>
      <c r="AB172" s="446"/>
      <c r="AC172" s="446"/>
      <c r="AD172" s="446"/>
      <c r="AE172" s="446"/>
      <c r="AF172" s="446"/>
      <c r="AG172" s="446"/>
      <c r="AH172" s="446"/>
      <c r="AI172" s="446"/>
      <c r="AJ172" s="446"/>
      <c r="AK172" s="447"/>
      <c r="AL172" s="427">
        <v>1</v>
      </c>
      <c r="AM172" s="428"/>
      <c r="AN172" s="428"/>
      <c r="AO172" s="428"/>
      <c r="AP172" s="428"/>
      <c r="AQ172" s="429"/>
      <c r="AR172" s="439"/>
      <c r="AS172" s="440"/>
      <c r="AT172" s="440"/>
      <c r="AU172" s="441"/>
      <c r="AV172" s="430" t="s">
        <v>184</v>
      </c>
      <c r="AW172" s="431"/>
      <c r="AX172" s="432"/>
    </row>
    <row r="173" spans="2:50" ht="27" customHeight="1" x14ac:dyDescent="0.2">
      <c r="B173" s="370">
        <v>9</v>
      </c>
      <c r="C173" s="370">
        <v>1</v>
      </c>
      <c r="D173" s="423" t="s">
        <v>156</v>
      </c>
      <c r="E173" s="424"/>
      <c r="F173" s="424"/>
      <c r="G173" s="424"/>
      <c r="H173" s="424"/>
      <c r="I173" s="424"/>
      <c r="J173" s="424"/>
      <c r="K173" s="424"/>
      <c r="L173" s="424"/>
      <c r="M173" s="425"/>
      <c r="N173" s="445" t="s">
        <v>165</v>
      </c>
      <c r="O173" s="446"/>
      <c r="P173" s="446"/>
      <c r="Q173" s="446"/>
      <c r="R173" s="446"/>
      <c r="S173" s="446"/>
      <c r="T173" s="446"/>
      <c r="U173" s="446"/>
      <c r="V173" s="446"/>
      <c r="W173" s="446"/>
      <c r="X173" s="446"/>
      <c r="Y173" s="446"/>
      <c r="Z173" s="446"/>
      <c r="AA173" s="446"/>
      <c r="AB173" s="446"/>
      <c r="AC173" s="446"/>
      <c r="AD173" s="446"/>
      <c r="AE173" s="446"/>
      <c r="AF173" s="446"/>
      <c r="AG173" s="446"/>
      <c r="AH173" s="446"/>
      <c r="AI173" s="446"/>
      <c r="AJ173" s="446"/>
      <c r="AK173" s="447"/>
      <c r="AL173" s="427">
        <v>1</v>
      </c>
      <c r="AM173" s="428"/>
      <c r="AN173" s="428"/>
      <c r="AO173" s="428"/>
      <c r="AP173" s="428"/>
      <c r="AQ173" s="429"/>
      <c r="AR173" s="439"/>
      <c r="AS173" s="440"/>
      <c r="AT173" s="440"/>
      <c r="AU173" s="441"/>
      <c r="AV173" s="430" t="s">
        <v>184</v>
      </c>
      <c r="AW173" s="431"/>
      <c r="AX173" s="432"/>
    </row>
    <row r="174" spans="2:50" ht="27" customHeight="1" x14ac:dyDescent="0.2">
      <c r="B174" s="370">
        <v>10</v>
      </c>
      <c r="C174" s="370">
        <v>1</v>
      </c>
      <c r="D174" s="423" t="s">
        <v>157</v>
      </c>
      <c r="E174" s="424"/>
      <c r="F174" s="424"/>
      <c r="G174" s="424"/>
      <c r="H174" s="424"/>
      <c r="I174" s="424"/>
      <c r="J174" s="424"/>
      <c r="K174" s="424"/>
      <c r="L174" s="424"/>
      <c r="M174" s="425"/>
      <c r="N174" s="445" t="s">
        <v>166</v>
      </c>
      <c r="O174" s="446"/>
      <c r="P174" s="446"/>
      <c r="Q174" s="446"/>
      <c r="R174" s="446"/>
      <c r="S174" s="446"/>
      <c r="T174" s="446"/>
      <c r="U174" s="446"/>
      <c r="V174" s="446"/>
      <c r="W174" s="446"/>
      <c r="X174" s="446"/>
      <c r="Y174" s="446"/>
      <c r="Z174" s="446"/>
      <c r="AA174" s="446"/>
      <c r="AB174" s="446"/>
      <c r="AC174" s="446"/>
      <c r="AD174" s="446"/>
      <c r="AE174" s="446"/>
      <c r="AF174" s="446"/>
      <c r="AG174" s="446"/>
      <c r="AH174" s="446"/>
      <c r="AI174" s="446"/>
      <c r="AJ174" s="446"/>
      <c r="AK174" s="447"/>
      <c r="AL174" s="427">
        <v>1</v>
      </c>
      <c r="AM174" s="428"/>
      <c r="AN174" s="428"/>
      <c r="AO174" s="428"/>
      <c r="AP174" s="428"/>
      <c r="AQ174" s="429"/>
      <c r="AR174" s="442"/>
      <c r="AS174" s="443"/>
      <c r="AT174" s="443"/>
      <c r="AU174" s="444"/>
      <c r="AV174" s="430" t="s">
        <v>184</v>
      </c>
      <c r="AW174" s="431"/>
      <c r="AX174" s="432"/>
    </row>
    <row r="175" spans="2:50" x14ac:dyDescent="0.2">
      <c r="AV175" s="25"/>
      <c r="AW175" s="25"/>
      <c r="AX175" s="25"/>
    </row>
    <row r="176" spans="2:50" x14ac:dyDescent="0.2">
      <c r="AV176" s="25"/>
      <c r="AW176" s="25"/>
      <c r="AX176" s="25"/>
    </row>
    <row r="177" spans="2:50" x14ac:dyDescent="0.2">
      <c r="C177" s="24" t="s">
        <v>127</v>
      </c>
      <c r="AV177" s="25"/>
      <c r="AW177" s="25"/>
      <c r="AX177" s="25"/>
    </row>
    <row r="178" spans="2:50" ht="34.5" customHeight="1" x14ac:dyDescent="0.2">
      <c r="B178" s="370"/>
      <c r="C178" s="370"/>
      <c r="D178" s="371" t="s">
        <v>79</v>
      </c>
      <c r="E178" s="371"/>
      <c r="F178" s="371"/>
      <c r="G178" s="371"/>
      <c r="H178" s="371"/>
      <c r="I178" s="371"/>
      <c r="J178" s="371"/>
      <c r="K178" s="371"/>
      <c r="L178" s="371"/>
      <c r="M178" s="371"/>
      <c r="N178" s="371" t="s">
        <v>80</v>
      </c>
      <c r="O178" s="371"/>
      <c r="P178" s="371"/>
      <c r="Q178" s="371"/>
      <c r="R178" s="371"/>
      <c r="S178" s="371"/>
      <c r="T178" s="371"/>
      <c r="U178" s="371"/>
      <c r="V178" s="371"/>
      <c r="W178" s="371"/>
      <c r="X178" s="371"/>
      <c r="Y178" s="371"/>
      <c r="Z178" s="371"/>
      <c r="AA178" s="371"/>
      <c r="AB178" s="371"/>
      <c r="AC178" s="371"/>
      <c r="AD178" s="371"/>
      <c r="AE178" s="371"/>
      <c r="AF178" s="371"/>
      <c r="AG178" s="371"/>
      <c r="AH178" s="371"/>
      <c r="AI178" s="371"/>
      <c r="AJ178" s="371"/>
      <c r="AK178" s="371"/>
      <c r="AL178" s="372" t="s">
        <v>81</v>
      </c>
      <c r="AM178" s="371"/>
      <c r="AN178" s="371"/>
      <c r="AO178" s="371"/>
      <c r="AP178" s="371"/>
      <c r="AQ178" s="371"/>
      <c r="AR178" s="371" t="s">
        <v>33</v>
      </c>
      <c r="AS178" s="371"/>
      <c r="AT178" s="371"/>
      <c r="AU178" s="371"/>
      <c r="AV178" s="416" t="s">
        <v>34</v>
      </c>
      <c r="AW178" s="416"/>
      <c r="AX178" s="416"/>
    </row>
    <row r="179" spans="2:50" ht="24" customHeight="1" x14ac:dyDescent="0.2">
      <c r="B179" s="370">
        <v>1</v>
      </c>
      <c r="C179" s="370">
        <v>1</v>
      </c>
      <c r="D179" s="413" t="s">
        <v>167</v>
      </c>
      <c r="E179" s="413"/>
      <c r="F179" s="413"/>
      <c r="G179" s="413"/>
      <c r="H179" s="413"/>
      <c r="I179" s="413"/>
      <c r="J179" s="413"/>
      <c r="K179" s="413"/>
      <c r="L179" s="413"/>
      <c r="M179" s="413"/>
      <c r="N179" s="407" t="s">
        <v>132</v>
      </c>
      <c r="O179" s="407"/>
      <c r="P179" s="407"/>
      <c r="Q179" s="407"/>
      <c r="R179" s="407"/>
      <c r="S179" s="407"/>
      <c r="T179" s="407"/>
      <c r="U179" s="407"/>
      <c r="V179" s="407"/>
      <c r="W179" s="407"/>
      <c r="X179" s="407"/>
      <c r="Y179" s="407"/>
      <c r="Z179" s="407"/>
      <c r="AA179" s="407"/>
      <c r="AB179" s="407"/>
      <c r="AC179" s="407"/>
      <c r="AD179" s="407"/>
      <c r="AE179" s="407"/>
      <c r="AF179" s="407"/>
      <c r="AG179" s="407"/>
      <c r="AH179" s="407"/>
      <c r="AI179" s="407"/>
      <c r="AJ179" s="407"/>
      <c r="AK179" s="407"/>
      <c r="AL179" s="414">
        <v>34</v>
      </c>
      <c r="AM179" s="413"/>
      <c r="AN179" s="413"/>
      <c r="AO179" s="413"/>
      <c r="AP179" s="413"/>
      <c r="AQ179" s="413"/>
      <c r="AR179" s="413">
        <v>1</v>
      </c>
      <c r="AS179" s="413"/>
      <c r="AT179" s="413"/>
      <c r="AU179" s="413"/>
      <c r="AV179" s="420">
        <v>1</v>
      </c>
      <c r="AW179" s="420"/>
      <c r="AX179" s="420"/>
    </row>
    <row r="180" spans="2:50" ht="24" customHeight="1" x14ac:dyDescent="0.2">
      <c r="B180" s="370">
        <v>2</v>
      </c>
      <c r="C180" s="370">
        <v>1</v>
      </c>
      <c r="D180" s="385" t="s">
        <v>168</v>
      </c>
      <c r="E180" s="386"/>
      <c r="F180" s="386"/>
      <c r="G180" s="386"/>
      <c r="H180" s="386"/>
      <c r="I180" s="386"/>
      <c r="J180" s="386"/>
      <c r="K180" s="386"/>
      <c r="L180" s="386"/>
      <c r="M180" s="387"/>
      <c r="N180" s="407" t="s">
        <v>170</v>
      </c>
      <c r="O180" s="407"/>
      <c r="P180" s="407"/>
      <c r="Q180" s="407"/>
      <c r="R180" s="407"/>
      <c r="S180" s="407"/>
      <c r="T180" s="407"/>
      <c r="U180" s="407"/>
      <c r="V180" s="407"/>
      <c r="W180" s="407"/>
      <c r="X180" s="407"/>
      <c r="Y180" s="407"/>
      <c r="Z180" s="407"/>
      <c r="AA180" s="407"/>
      <c r="AB180" s="407"/>
      <c r="AC180" s="407"/>
      <c r="AD180" s="407"/>
      <c r="AE180" s="407"/>
      <c r="AF180" s="407"/>
      <c r="AG180" s="407"/>
      <c r="AH180" s="407"/>
      <c r="AI180" s="407"/>
      <c r="AJ180" s="407"/>
      <c r="AK180" s="407"/>
      <c r="AL180" s="414">
        <v>7</v>
      </c>
      <c r="AM180" s="413"/>
      <c r="AN180" s="413"/>
      <c r="AO180" s="413"/>
      <c r="AP180" s="413"/>
      <c r="AQ180" s="413"/>
      <c r="AR180" s="413">
        <v>1</v>
      </c>
      <c r="AS180" s="413"/>
      <c r="AT180" s="413"/>
      <c r="AU180" s="413"/>
      <c r="AV180" s="420">
        <v>1</v>
      </c>
      <c r="AW180" s="420"/>
      <c r="AX180" s="420"/>
    </row>
    <row r="181" spans="2:50" ht="24" customHeight="1" x14ac:dyDescent="0.2">
      <c r="B181" s="370">
        <v>3</v>
      </c>
      <c r="C181" s="370">
        <v>1</v>
      </c>
      <c r="D181" s="413" t="s">
        <v>135</v>
      </c>
      <c r="E181" s="413"/>
      <c r="F181" s="413"/>
      <c r="G181" s="413"/>
      <c r="H181" s="413"/>
      <c r="I181" s="413"/>
      <c r="J181" s="413"/>
      <c r="K181" s="413"/>
      <c r="L181" s="413"/>
      <c r="M181" s="413"/>
      <c r="N181" s="407" t="s">
        <v>171</v>
      </c>
      <c r="O181" s="407"/>
      <c r="P181" s="407"/>
      <c r="Q181" s="407"/>
      <c r="R181" s="407"/>
      <c r="S181" s="407"/>
      <c r="T181" s="407"/>
      <c r="U181" s="407"/>
      <c r="V181" s="407"/>
      <c r="W181" s="407"/>
      <c r="X181" s="407"/>
      <c r="Y181" s="407"/>
      <c r="Z181" s="407"/>
      <c r="AA181" s="407"/>
      <c r="AB181" s="407"/>
      <c r="AC181" s="407"/>
      <c r="AD181" s="407"/>
      <c r="AE181" s="407"/>
      <c r="AF181" s="407"/>
      <c r="AG181" s="407"/>
      <c r="AH181" s="407"/>
      <c r="AI181" s="407"/>
      <c r="AJ181" s="407"/>
      <c r="AK181" s="407"/>
      <c r="AL181" s="414">
        <v>5</v>
      </c>
      <c r="AM181" s="413"/>
      <c r="AN181" s="413"/>
      <c r="AO181" s="413"/>
      <c r="AP181" s="413"/>
      <c r="AQ181" s="413"/>
      <c r="AR181" s="413">
        <v>1</v>
      </c>
      <c r="AS181" s="413"/>
      <c r="AT181" s="413"/>
      <c r="AU181" s="413"/>
      <c r="AV181" s="420">
        <v>0.99</v>
      </c>
      <c r="AW181" s="420"/>
      <c r="AX181" s="420"/>
    </row>
    <row r="182" spans="2:50" ht="24" customHeight="1" x14ac:dyDescent="0.2">
      <c r="B182" s="370">
        <v>4</v>
      </c>
      <c r="C182" s="370">
        <v>1</v>
      </c>
      <c r="D182" s="413" t="s">
        <v>135</v>
      </c>
      <c r="E182" s="413"/>
      <c r="F182" s="413"/>
      <c r="G182" s="413"/>
      <c r="H182" s="413"/>
      <c r="I182" s="413"/>
      <c r="J182" s="413"/>
      <c r="K182" s="413"/>
      <c r="L182" s="413"/>
      <c r="M182" s="413"/>
      <c r="N182" s="407" t="s">
        <v>171</v>
      </c>
      <c r="O182" s="407"/>
      <c r="P182" s="407"/>
      <c r="Q182" s="407"/>
      <c r="R182" s="407"/>
      <c r="S182" s="407"/>
      <c r="T182" s="407"/>
      <c r="U182" s="407"/>
      <c r="V182" s="407"/>
      <c r="W182" s="407"/>
      <c r="X182" s="407"/>
      <c r="Y182" s="407"/>
      <c r="Z182" s="407"/>
      <c r="AA182" s="407"/>
      <c r="AB182" s="407"/>
      <c r="AC182" s="407"/>
      <c r="AD182" s="407"/>
      <c r="AE182" s="407"/>
      <c r="AF182" s="407"/>
      <c r="AG182" s="407"/>
      <c r="AH182" s="407"/>
      <c r="AI182" s="407"/>
      <c r="AJ182" s="407"/>
      <c r="AK182" s="407"/>
      <c r="AL182" s="414">
        <v>2</v>
      </c>
      <c r="AM182" s="413"/>
      <c r="AN182" s="413"/>
      <c r="AO182" s="413"/>
      <c r="AP182" s="413"/>
      <c r="AQ182" s="413"/>
      <c r="AR182" s="413">
        <v>1</v>
      </c>
      <c r="AS182" s="413"/>
      <c r="AT182" s="413"/>
      <c r="AU182" s="413"/>
      <c r="AV182" s="420">
        <v>0.98099999999999998</v>
      </c>
      <c r="AW182" s="420"/>
      <c r="AX182" s="420"/>
    </row>
    <row r="183" spans="2:50" ht="24" customHeight="1" x14ac:dyDescent="0.2">
      <c r="B183" s="370">
        <v>5</v>
      </c>
      <c r="C183" s="370">
        <v>1</v>
      </c>
      <c r="D183" s="385" t="s">
        <v>169</v>
      </c>
      <c r="E183" s="386"/>
      <c r="F183" s="386"/>
      <c r="G183" s="386"/>
      <c r="H183" s="386"/>
      <c r="I183" s="386"/>
      <c r="J183" s="386"/>
      <c r="K183" s="386"/>
      <c r="L183" s="386"/>
      <c r="M183" s="387"/>
      <c r="N183" s="407" t="s">
        <v>171</v>
      </c>
      <c r="O183" s="407"/>
      <c r="P183" s="407"/>
      <c r="Q183" s="407"/>
      <c r="R183" s="407"/>
      <c r="S183" s="407"/>
      <c r="T183" s="407"/>
      <c r="U183" s="407"/>
      <c r="V183" s="407"/>
      <c r="W183" s="407"/>
      <c r="X183" s="407"/>
      <c r="Y183" s="407"/>
      <c r="Z183" s="407"/>
      <c r="AA183" s="407"/>
      <c r="AB183" s="407"/>
      <c r="AC183" s="407"/>
      <c r="AD183" s="407"/>
      <c r="AE183" s="407"/>
      <c r="AF183" s="407"/>
      <c r="AG183" s="407"/>
      <c r="AH183" s="407"/>
      <c r="AI183" s="407"/>
      <c r="AJ183" s="407"/>
      <c r="AK183" s="407"/>
      <c r="AL183" s="414">
        <v>2</v>
      </c>
      <c r="AM183" s="413"/>
      <c r="AN183" s="413"/>
      <c r="AO183" s="413"/>
      <c r="AP183" s="413"/>
      <c r="AQ183" s="413"/>
      <c r="AR183" s="413">
        <v>1</v>
      </c>
      <c r="AS183" s="413"/>
      <c r="AT183" s="413"/>
      <c r="AU183" s="413"/>
      <c r="AV183" s="420">
        <v>0.98399999999999999</v>
      </c>
      <c r="AW183" s="420"/>
      <c r="AX183" s="420"/>
    </row>
    <row r="184" spans="2:50" ht="24" customHeight="1" x14ac:dyDescent="0.2">
      <c r="B184" s="370">
        <v>6</v>
      </c>
      <c r="C184" s="370">
        <v>1</v>
      </c>
      <c r="D184" s="413" t="s">
        <v>133</v>
      </c>
      <c r="E184" s="413"/>
      <c r="F184" s="413"/>
      <c r="G184" s="413"/>
      <c r="H184" s="413"/>
      <c r="I184" s="413"/>
      <c r="J184" s="413"/>
      <c r="K184" s="413"/>
      <c r="L184" s="413"/>
      <c r="M184" s="413"/>
      <c r="N184" s="407" t="s">
        <v>171</v>
      </c>
      <c r="O184" s="407"/>
      <c r="P184" s="407"/>
      <c r="Q184" s="407"/>
      <c r="R184" s="407"/>
      <c r="S184" s="407"/>
      <c r="T184" s="407"/>
      <c r="U184" s="407"/>
      <c r="V184" s="407"/>
      <c r="W184" s="407"/>
      <c r="X184" s="407"/>
      <c r="Y184" s="407"/>
      <c r="Z184" s="407"/>
      <c r="AA184" s="407"/>
      <c r="AB184" s="407"/>
      <c r="AC184" s="407"/>
      <c r="AD184" s="407"/>
      <c r="AE184" s="407"/>
      <c r="AF184" s="407"/>
      <c r="AG184" s="407"/>
      <c r="AH184" s="407"/>
      <c r="AI184" s="407"/>
      <c r="AJ184" s="407"/>
      <c r="AK184" s="407"/>
      <c r="AL184" s="414">
        <v>1</v>
      </c>
      <c r="AM184" s="413"/>
      <c r="AN184" s="413"/>
      <c r="AO184" s="413"/>
      <c r="AP184" s="413"/>
      <c r="AQ184" s="413"/>
      <c r="AR184" s="413">
        <v>1</v>
      </c>
      <c r="AS184" s="413"/>
      <c r="AT184" s="413"/>
      <c r="AU184" s="413"/>
      <c r="AV184" s="420">
        <v>1</v>
      </c>
      <c r="AW184" s="420"/>
      <c r="AX184" s="420"/>
    </row>
  </sheetData>
  <mergeCells count="729">
    <mergeCell ref="Y34:AY34"/>
    <mergeCell ref="D35:L35"/>
    <mergeCell ref="M35:R35"/>
    <mergeCell ref="S35:X35"/>
    <mergeCell ref="D27:L27"/>
    <mergeCell ref="M27:R27"/>
    <mergeCell ref="S27:X27"/>
    <mergeCell ref="Y27:AY27"/>
    <mergeCell ref="D28:L28"/>
    <mergeCell ref="S28:X28"/>
    <mergeCell ref="Y28:AY28"/>
    <mergeCell ref="D29:L29"/>
    <mergeCell ref="M29:R29"/>
    <mergeCell ref="D32:L32"/>
    <mergeCell ref="M32:R32"/>
    <mergeCell ref="S32:X32"/>
    <mergeCell ref="Y32:AY32"/>
    <mergeCell ref="D34:L34"/>
    <mergeCell ref="M34:R34"/>
    <mergeCell ref="S34:X34"/>
    <mergeCell ref="B68:F68"/>
    <mergeCell ref="G68:AY68"/>
    <mergeCell ref="B50:C54"/>
    <mergeCell ref="D50:G50"/>
    <mergeCell ref="D51:G51"/>
    <mergeCell ref="D52:G52"/>
    <mergeCell ref="D53:G53"/>
    <mergeCell ref="D54:G54"/>
    <mergeCell ref="B39:C42"/>
    <mergeCell ref="D39:AY39"/>
    <mergeCell ref="D40:AY40"/>
    <mergeCell ref="D41:AY41"/>
    <mergeCell ref="D42:AY42"/>
    <mergeCell ref="D43:AY43"/>
    <mergeCell ref="H50:AG50"/>
    <mergeCell ref="D44:AY44"/>
    <mergeCell ref="B45:AY45"/>
    <mergeCell ref="H54:AG54"/>
    <mergeCell ref="H48:AG48"/>
    <mergeCell ref="D61:AY61"/>
    <mergeCell ref="D62:AY62"/>
    <mergeCell ref="D63:AY63"/>
    <mergeCell ref="H51:AG51"/>
    <mergeCell ref="H52:AG52"/>
    <mergeCell ref="B71:AY71"/>
    <mergeCell ref="M72:AA72"/>
    <mergeCell ref="AL72:AY72"/>
    <mergeCell ref="V59:AG59"/>
    <mergeCell ref="H55:AG55"/>
    <mergeCell ref="AH55:AY60"/>
    <mergeCell ref="D56:G56"/>
    <mergeCell ref="H56:AG56"/>
    <mergeCell ref="D57:G57"/>
    <mergeCell ref="H57:AG57"/>
    <mergeCell ref="D58:G58"/>
    <mergeCell ref="H58:AG58"/>
    <mergeCell ref="D59:G59"/>
    <mergeCell ref="H59:U59"/>
    <mergeCell ref="B55:C60"/>
    <mergeCell ref="D55:G55"/>
    <mergeCell ref="D64:AY64"/>
    <mergeCell ref="B65:AY65"/>
    <mergeCell ref="B66:F66"/>
    <mergeCell ref="G66:AY66"/>
    <mergeCell ref="B67:AY67"/>
    <mergeCell ref="D60:G60"/>
    <mergeCell ref="H60:AG60"/>
    <mergeCell ref="B61:C61"/>
    <mergeCell ref="D49:G49"/>
    <mergeCell ref="H49:AG49"/>
    <mergeCell ref="B47:C49"/>
    <mergeCell ref="D47:G47"/>
    <mergeCell ref="H47:AG47"/>
    <mergeCell ref="AH47:AY49"/>
    <mergeCell ref="D48:G48"/>
    <mergeCell ref="AH50:AY54"/>
    <mergeCell ref="H53:AG53"/>
    <mergeCell ref="B182:C182"/>
    <mergeCell ref="D182:M182"/>
    <mergeCell ref="N182:AK182"/>
    <mergeCell ref="AL182:AQ182"/>
    <mergeCell ref="AR182:AU182"/>
    <mergeCell ref="AV182:AX182"/>
    <mergeCell ref="B181:C181"/>
    <mergeCell ref="D181:M181"/>
    <mergeCell ref="B69:AY69"/>
    <mergeCell ref="B70:AY70"/>
    <mergeCell ref="N181:AK181"/>
    <mergeCell ref="AL181:AQ181"/>
    <mergeCell ref="AR181:AU181"/>
    <mergeCell ref="AV181:AX181"/>
    <mergeCell ref="B180:C180"/>
    <mergeCell ref="D180:M180"/>
    <mergeCell ref="N180:AK180"/>
    <mergeCell ref="AL180:AQ180"/>
    <mergeCell ref="AR180:AU180"/>
    <mergeCell ref="AV180:AX180"/>
    <mergeCell ref="AV178:AX178"/>
    <mergeCell ref="B179:C179"/>
    <mergeCell ref="D179:M179"/>
    <mergeCell ref="N179:AK179"/>
    <mergeCell ref="B184:C184"/>
    <mergeCell ref="D184:M184"/>
    <mergeCell ref="N184:AK184"/>
    <mergeCell ref="AL184:AQ184"/>
    <mergeCell ref="AR184:AU184"/>
    <mergeCell ref="AV184:AX184"/>
    <mergeCell ref="B183:C183"/>
    <mergeCell ref="D183:M183"/>
    <mergeCell ref="N183:AK183"/>
    <mergeCell ref="AL183:AQ183"/>
    <mergeCell ref="AR183:AU183"/>
    <mergeCell ref="AV183:AX183"/>
    <mergeCell ref="AL179:AQ179"/>
    <mergeCell ref="AR179:AU179"/>
    <mergeCell ref="AV179:AX179"/>
    <mergeCell ref="B174:C174"/>
    <mergeCell ref="D174:M174"/>
    <mergeCell ref="N174:AK174"/>
    <mergeCell ref="AL174:AQ174"/>
    <mergeCell ref="AV174:AX174"/>
    <mergeCell ref="B178:C178"/>
    <mergeCell ref="D178:M178"/>
    <mergeCell ref="N178:AK178"/>
    <mergeCell ref="AL178:AQ178"/>
    <mergeCell ref="AR178:AU178"/>
    <mergeCell ref="B172:C172"/>
    <mergeCell ref="D172:M172"/>
    <mergeCell ref="N172:AK172"/>
    <mergeCell ref="AL172:AQ172"/>
    <mergeCell ref="AV172:AX172"/>
    <mergeCell ref="B173:C173"/>
    <mergeCell ref="D173:M173"/>
    <mergeCell ref="N173:AK173"/>
    <mergeCell ref="AL173:AQ173"/>
    <mergeCell ref="AV173:AX173"/>
    <mergeCell ref="AL169:AQ169"/>
    <mergeCell ref="AV169:AX169"/>
    <mergeCell ref="B170:C170"/>
    <mergeCell ref="D170:M170"/>
    <mergeCell ref="N170:AK170"/>
    <mergeCell ref="AL170:AQ170"/>
    <mergeCell ref="AV170:AX170"/>
    <mergeCell ref="B171:C171"/>
    <mergeCell ref="D171:M171"/>
    <mergeCell ref="N171:AK171"/>
    <mergeCell ref="AL171:AQ171"/>
    <mergeCell ref="AV171:AX171"/>
    <mergeCell ref="AV166:AX166"/>
    <mergeCell ref="B167:C167"/>
    <mergeCell ref="D167:M167"/>
    <mergeCell ref="N167:AK167"/>
    <mergeCell ref="AL167:AQ167"/>
    <mergeCell ref="AV167:AX167"/>
    <mergeCell ref="B165:C165"/>
    <mergeCell ref="D165:M165"/>
    <mergeCell ref="N165:AK165"/>
    <mergeCell ref="AL165:AQ165"/>
    <mergeCell ref="AR165:AU174"/>
    <mergeCell ref="AV165:AX165"/>
    <mergeCell ref="B166:C166"/>
    <mergeCell ref="D166:M166"/>
    <mergeCell ref="N166:AK166"/>
    <mergeCell ref="AL166:AQ166"/>
    <mergeCell ref="B168:C168"/>
    <mergeCell ref="D168:M168"/>
    <mergeCell ref="N168:AK168"/>
    <mergeCell ref="AL168:AQ168"/>
    <mergeCell ref="AV168:AX168"/>
    <mergeCell ref="B169:C169"/>
    <mergeCell ref="D169:M169"/>
    <mergeCell ref="N169:AK169"/>
    <mergeCell ref="B164:C164"/>
    <mergeCell ref="D164:M164"/>
    <mergeCell ref="N164:AK164"/>
    <mergeCell ref="AL164:AQ164"/>
    <mergeCell ref="AR164:AU164"/>
    <mergeCell ref="AV164:AX164"/>
    <mergeCell ref="B160:C160"/>
    <mergeCell ref="D160:M160"/>
    <mergeCell ref="N160:AK160"/>
    <mergeCell ref="AL160:AQ160"/>
    <mergeCell ref="AR160:AU160"/>
    <mergeCell ref="AV160:AX160"/>
    <mergeCell ref="B159:C159"/>
    <mergeCell ref="D159:M159"/>
    <mergeCell ref="N159:AK159"/>
    <mergeCell ref="AL159:AQ159"/>
    <mergeCell ref="AR159:AU159"/>
    <mergeCell ref="AV159:AX159"/>
    <mergeCell ref="B158:C158"/>
    <mergeCell ref="D158:M158"/>
    <mergeCell ref="N158:AK158"/>
    <mergeCell ref="AL158:AQ158"/>
    <mergeCell ref="AR158:AU158"/>
    <mergeCell ref="AV158:AX158"/>
    <mergeCell ref="B157:C157"/>
    <mergeCell ref="D157:M157"/>
    <mergeCell ref="N157:AK157"/>
    <mergeCell ref="AL157:AQ157"/>
    <mergeCell ref="AR157:AU157"/>
    <mergeCell ref="AV157:AX157"/>
    <mergeCell ref="B156:C156"/>
    <mergeCell ref="D156:M156"/>
    <mergeCell ref="N156:AK156"/>
    <mergeCell ref="AL156:AQ156"/>
    <mergeCell ref="AR156:AU156"/>
    <mergeCell ref="AV156:AX156"/>
    <mergeCell ref="B155:C155"/>
    <mergeCell ref="D155:M155"/>
    <mergeCell ref="N155:AK155"/>
    <mergeCell ref="AL155:AQ155"/>
    <mergeCell ref="AR155:AU155"/>
    <mergeCell ref="AV155:AX155"/>
    <mergeCell ref="B154:C154"/>
    <mergeCell ref="D154:M154"/>
    <mergeCell ref="N154:AK154"/>
    <mergeCell ref="AL154:AQ154"/>
    <mergeCell ref="AR154:AU154"/>
    <mergeCell ref="AV154:AX154"/>
    <mergeCell ref="B153:C153"/>
    <mergeCell ref="D153:M153"/>
    <mergeCell ref="N153:AK153"/>
    <mergeCell ref="AL153:AQ153"/>
    <mergeCell ref="AR153:AU153"/>
    <mergeCell ref="AV153:AX153"/>
    <mergeCell ref="B152:C152"/>
    <mergeCell ref="D152:M152"/>
    <mergeCell ref="N152:AK152"/>
    <mergeCell ref="AL152:AQ152"/>
    <mergeCell ref="AR152:AU152"/>
    <mergeCell ref="AV152:AX152"/>
    <mergeCell ref="B151:C151"/>
    <mergeCell ref="D151:M151"/>
    <mergeCell ref="N151:AK151"/>
    <mergeCell ref="AL151:AQ151"/>
    <mergeCell ref="AR151:AU151"/>
    <mergeCell ref="AV151:AX151"/>
    <mergeCell ref="B150:C150"/>
    <mergeCell ref="D150:M150"/>
    <mergeCell ref="N150:AK150"/>
    <mergeCell ref="AL150:AQ150"/>
    <mergeCell ref="AR150:AU150"/>
    <mergeCell ref="AV150:AX150"/>
    <mergeCell ref="AL142:AR142"/>
    <mergeCell ref="AS142:AW142"/>
    <mergeCell ref="B143:H143"/>
    <mergeCell ref="I143:M143"/>
    <mergeCell ref="N143:T143"/>
    <mergeCell ref="U143:Y143"/>
    <mergeCell ref="Z143:AF143"/>
    <mergeCell ref="AG143:AK143"/>
    <mergeCell ref="B146:C146"/>
    <mergeCell ref="D146:M146"/>
    <mergeCell ref="N146:AK146"/>
    <mergeCell ref="AL146:AQ146"/>
    <mergeCell ref="AR146:AU146"/>
    <mergeCell ref="AV146:AX146"/>
    <mergeCell ref="AL143:AR143"/>
    <mergeCell ref="AS143:AW143"/>
    <mergeCell ref="B145:C145"/>
    <mergeCell ref="D145:M145"/>
    <mergeCell ref="N145:AK145"/>
    <mergeCell ref="AL145:AQ145"/>
    <mergeCell ref="AR145:AU145"/>
    <mergeCell ref="AV145:AX145"/>
    <mergeCell ref="B141:H141"/>
    <mergeCell ref="I141:Y141"/>
    <mergeCell ref="B142:H142"/>
    <mergeCell ref="I142:M142"/>
    <mergeCell ref="N142:T142"/>
    <mergeCell ref="U142:Y142"/>
    <mergeCell ref="B138:C138"/>
    <mergeCell ref="D138:M138"/>
    <mergeCell ref="N138:AK138"/>
    <mergeCell ref="Z142:AF142"/>
    <mergeCell ref="AG142:AK142"/>
    <mergeCell ref="AL138:AQ138"/>
    <mergeCell ref="AR138:AU138"/>
    <mergeCell ref="AV138:AX138"/>
    <mergeCell ref="B137:C137"/>
    <mergeCell ref="D137:M137"/>
    <mergeCell ref="N137:AK137"/>
    <mergeCell ref="AL137:AQ137"/>
    <mergeCell ref="AR137:AU137"/>
    <mergeCell ref="AV137:AX137"/>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H123:L123"/>
    <mergeCell ref="M123:Y123"/>
    <mergeCell ref="Z123:AC123"/>
    <mergeCell ref="AD123:AH123"/>
    <mergeCell ref="AI123:AU123"/>
    <mergeCell ref="AV123:AY123"/>
    <mergeCell ref="H122:L122"/>
    <mergeCell ref="M122:Y122"/>
    <mergeCell ref="Z122:AC122"/>
    <mergeCell ref="AD122:AH122"/>
    <mergeCell ref="AI122:AU122"/>
    <mergeCell ref="AV122:AY122"/>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3:AC113"/>
    <mergeCell ref="AD113:AY113"/>
    <mergeCell ref="H114:L114"/>
    <mergeCell ref="M114:Y114"/>
    <mergeCell ref="Z114:AC114"/>
    <mergeCell ref="AD114:AH114"/>
    <mergeCell ref="AI114:AU114"/>
    <mergeCell ref="AV114:AY114"/>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2:AC102"/>
    <mergeCell ref="AD102:AY102"/>
    <mergeCell ref="H103:L103"/>
    <mergeCell ref="M103:Y103"/>
    <mergeCell ref="Z103:AC103"/>
    <mergeCell ref="AD103:AH103"/>
    <mergeCell ref="AI103:AU103"/>
    <mergeCell ref="AV103:AY103"/>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8:L98"/>
    <mergeCell ref="M98:Y98"/>
    <mergeCell ref="Z98:AC98"/>
    <mergeCell ref="AD98:AH98"/>
    <mergeCell ref="AI98:AU98"/>
    <mergeCell ref="AV98:AY98"/>
    <mergeCell ref="H97:L97"/>
    <mergeCell ref="M97:Y97"/>
    <mergeCell ref="Z97:AC97"/>
    <mergeCell ref="AD97:AH97"/>
    <mergeCell ref="AI97:AU97"/>
    <mergeCell ref="AV97:AY97"/>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1:AC91"/>
    <mergeCell ref="AD91:AY91"/>
    <mergeCell ref="H92:L92"/>
    <mergeCell ref="M92:Y92"/>
    <mergeCell ref="Z92:AC92"/>
    <mergeCell ref="AD92:AH92"/>
    <mergeCell ref="AI92:AU92"/>
    <mergeCell ref="AV92:AY92"/>
    <mergeCell ref="H90:L90"/>
    <mergeCell ref="M90:Y90"/>
    <mergeCell ref="Z90:AC90"/>
    <mergeCell ref="AD90:AH90"/>
    <mergeCell ref="AI90:AU90"/>
    <mergeCell ref="AV90:AY90"/>
    <mergeCell ref="H89:L89"/>
    <mergeCell ref="M89:Y89"/>
    <mergeCell ref="Z89:AC89"/>
    <mergeCell ref="AD89:AH89"/>
    <mergeCell ref="AI89:AU89"/>
    <mergeCell ref="AV89:AY89"/>
    <mergeCell ref="H88:L88"/>
    <mergeCell ref="M88:Y88"/>
    <mergeCell ref="Z88:AC88"/>
    <mergeCell ref="AD88:AH88"/>
    <mergeCell ref="AI88:AU88"/>
    <mergeCell ref="AV88:AY88"/>
    <mergeCell ref="H87:L87"/>
    <mergeCell ref="M87:Y87"/>
    <mergeCell ref="Z87:AC87"/>
    <mergeCell ref="AD87:AH87"/>
    <mergeCell ref="AI87:AU87"/>
    <mergeCell ref="AV87:AY87"/>
    <mergeCell ref="H86:L86"/>
    <mergeCell ref="M86:Y86"/>
    <mergeCell ref="Z86:AC86"/>
    <mergeCell ref="AD86:AH86"/>
    <mergeCell ref="AI86:AU86"/>
    <mergeCell ref="AV86:AY86"/>
    <mergeCell ref="M82:Y82"/>
    <mergeCell ref="Z82:AC82"/>
    <mergeCell ref="AD82:AH82"/>
    <mergeCell ref="AI82:AU82"/>
    <mergeCell ref="AV82:AY82"/>
    <mergeCell ref="H85:L85"/>
    <mergeCell ref="M85:Y85"/>
    <mergeCell ref="Z85:AC85"/>
    <mergeCell ref="AD85:AH85"/>
    <mergeCell ref="AI85:AU85"/>
    <mergeCell ref="AV85:AY85"/>
    <mergeCell ref="H84:L84"/>
    <mergeCell ref="M84:Y84"/>
    <mergeCell ref="Z84:AC84"/>
    <mergeCell ref="AD84:AH84"/>
    <mergeCell ref="AI84:AU84"/>
    <mergeCell ref="AV84:AY84"/>
    <mergeCell ref="D46:G46"/>
    <mergeCell ref="H46:AG46"/>
    <mergeCell ref="AH46:AY46"/>
    <mergeCell ref="D33:L33"/>
    <mergeCell ref="M33:R33"/>
    <mergeCell ref="S33:X33"/>
    <mergeCell ref="Y33:AY33"/>
    <mergeCell ref="B75:G77"/>
    <mergeCell ref="B80:G123"/>
    <mergeCell ref="H80:AC80"/>
    <mergeCell ref="AD80:AY80"/>
    <mergeCell ref="H81:L81"/>
    <mergeCell ref="M81:Y81"/>
    <mergeCell ref="Z81:AC81"/>
    <mergeCell ref="AD81:AH81"/>
    <mergeCell ref="H83:L83"/>
    <mergeCell ref="M83:Y83"/>
    <mergeCell ref="Z83:AC83"/>
    <mergeCell ref="AD83:AH83"/>
    <mergeCell ref="AI83:AU83"/>
    <mergeCell ref="AV83:AY83"/>
    <mergeCell ref="AI81:AU81"/>
    <mergeCell ref="AV81:AY81"/>
    <mergeCell ref="H82:L82"/>
    <mergeCell ref="H24:Y24"/>
    <mergeCell ref="Z24:AB24"/>
    <mergeCell ref="AC24:AY24"/>
    <mergeCell ref="D30:L30"/>
    <mergeCell ref="M30:R30"/>
    <mergeCell ref="S30:X30"/>
    <mergeCell ref="Y30:AY30"/>
    <mergeCell ref="B24:G24"/>
    <mergeCell ref="S29:X29"/>
    <mergeCell ref="B25:C36"/>
    <mergeCell ref="D25:L25"/>
    <mergeCell ref="M25:R25"/>
    <mergeCell ref="S25:X25"/>
    <mergeCell ref="Y25:AY25"/>
    <mergeCell ref="Y26:AY26"/>
    <mergeCell ref="M28:R28"/>
    <mergeCell ref="Y29:AY29"/>
    <mergeCell ref="D36:L36"/>
    <mergeCell ref="M36:R36"/>
    <mergeCell ref="S36:X36"/>
    <mergeCell ref="Y36:AY36"/>
    <mergeCell ref="D26:X26"/>
    <mergeCell ref="D31:X31"/>
    <mergeCell ref="Y31:AY31"/>
    <mergeCell ref="AP22:AT22"/>
    <mergeCell ref="AU22:AY22"/>
    <mergeCell ref="B22:G23"/>
    <mergeCell ref="H22:Y22"/>
    <mergeCell ref="Z22:AB22"/>
    <mergeCell ref="AC22:AE22"/>
    <mergeCell ref="AF22:AJ22"/>
    <mergeCell ref="AK22:AO22"/>
    <mergeCell ref="H23:Y23"/>
    <mergeCell ref="Z23:AB23"/>
    <mergeCell ref="AC23:AE23"/>
    <mergeCell ref="AF23:AJ23"/>
    <mergeCell ref="AK23:AO23"/>
    <mergeCell ref="AP23:AT23"/>
    <mergeCell ref="AU23:AY23"/>
    <mergeCell ref="AP19:AT19"/>
    <mergeCell ref="AU19:AY19"/>
    <mergeCell ref="Z20:AB20"/>
    <mergeCell ref="AC20:AE20"/>
    <mergeCell ref="AF20:AJ20"/>
    <mergeCell ref="AK20:AO20"/>
    <mergeCell ref="B19:G21"/>
    <mergeCell ref="H19:Y19"/>
    <mergeCell ref="Z19:AB19"/>
    <mergeCell ref="AC19:AE19"/>
    <mergeCell ref="AF19:AJ19"/>
    <mergeCell ref="AK19:AO19"/>
    <mergeCell ref="AU20:AY20"/>
    <mergeCell ref="Z21:AB21"/>
    <mergeCell ref="AC21:AE21"/>
    <mergeCell ref="AF21:AJ21"/>
    <mergeCell ref="AK21:AO21"/>
    <mergeCell ref="AP21:AT21"/>
    <mergeCell ref="AU21:AY21"/>
    <mergeCell ref="H18:P18"/>
    <mergeCell ref="Q18:W18"/>
    <mergeCell ref="X18:AD18"/>
    <mergeCell ref="AE18:AK18"/>
    <mergeCell ref="AL18:AR18"/>
    <mergeCell ref="H20:Y21"/>
    <mergeCell ref="AP20:AT20"/>
    <mergeCell ref="J15:P15"/>
    <mergeCell ref="Q15:W15"/>
    <mergeCell ref="X15:AD15"/>
    <mergeCell ref="AE15:AK15"/>
    <mergeCell ref="AL15:AR15"/>
    <mergeCell ref="AS15:AY15"/>
    <mergeCell ref="AS18:AY18"/>
    <mergeCell ref="H17:P17"/>
    <mergeCell ref="Q17:W17"/>
    <mergeCell ref="X17:AD17"/>
    <mergeCell ref="AE17:AK17"/>
    <mergeCell ref="AL17:AR17"/>
    <mergeCell ref="AS17:AY17"/>
    <mergeCell ref="J16:P16"/>
    <mergeCell ref="Q16:W16"/>
    <mergeCell ref="X16:AD16"/>
    <mergeCell ref="AE16:AK16"/>
    <mergeCell ref="AL16:AR16"/>
    <mergeCell ref="AS16:AY1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4:G4"/>
    <mergeCell ref="H4:Y4"/>
    <mergeCell ref="Z4:AE4"/>
    <mergeCell ref="AF4:AQ4"/>
    <mergeCell ref="AR4:AY4"/>
    <mergeCell ref="H3:AQ3"/>
  </mergeCells>
  <phoneticPr fontId="3"/>
  <pageMargins left="0.62992125984251968" right="0.39370078740157483" top="0.59055118110236227" bottom="0.39370078740157483" header="0.51181102362204722" footer="0.51181102362204722"/>
  <pageSetup paperSize="9" scale="70" fitToHeight="4" orientation="portrait" r:id="rId1"/>
  <headerFooter alignWithMargins="0"/>
  <rowBreaks count="5" manualBreakCount="5">
    <brk id="37" max="50" man="1"/>
    <brk id="73" max="50" man="1"/>
    <brk id="78" max="50" man="1"/>
    <brk id="124" max="16383" man="1"/>
    <brk id="16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170</vt:lpstr>
      <vt:lpstr>'170'!Print_Area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川崎　信治(000672)</cp:lastModifiedBy>
  <cp:lastPrinted>2012-09-02T04:51:22Z</cp:lastPrinted>
  <dcterms:created xsi:type="dcterms:W3CDTF">2010-10-14T08:12:41Z</dcterms:created>
  <dcterms:modified xsi:type="dcterms:W3CDTF">2012-09-02T04:52:18Z</dcterms:modified>
</cp:coreProperties>
</file>