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45" yWindow="-30" windowWidth="17490" windowHeight="6210" tabRatio="754"/>
  </bookViews>
  <sheets>
    <sheet name="公開プロセス対象事業" sheetId="24" r:id="rId1"/>
  </sheets>
  <definedNames>
    <definedName name="_xlnm._FilterDatabase" localSheetId="0" hidden="1">公開プロセス対象事業!#REF!</definedName>
    <definedName name="_xlnm.Print_Area" localSheetId="0">公開プロセス対象事業!$A$1:$O$20</definedName>
    <definedName name="_xlnm.Print_Titles" localSheetId="0">公開プロセス対象事業!$4:$7</definedName>
  </definedNames>
  <calcPr calcId="145621"/>
</workbook>
</file>

<file path=xl/calcChain.xml><?xml version="1.0" encoding="utf-8"?>
<calcChain xmlns="http://schemas.openxmlformats.org/spreadsheetml/2006/main">
  <c r="E13" i="24" l="1"/>
  <c r="F13" i="24"/>
  <c r="D13" i="24"/>
  <c r="J13" i="24"/>
  <c r="K13" i="24"/>
  <c r="L13" i="24"/>
  <c r="I13" i="24"/>
  <c r="K12" i="24" l="1"/>
  <c r="K11" i="24"/>
  <c r="K10" i="24"/>
  <c r="K9" i="24"/>
  <c r="K8" i="24" l="1"/>
</calcChain>
</file>

<file path=xl/sharedStrings.xml><?xml version="1.0" encoding="utf-8"?>
<sst xmlns="http://schemas.openxmlformats.org/spreadsheetml/2006/main" count="56" uniqueCount="52">
  <si>
    <t>当初予算額</t>
    <rPh sb="0" eb="2">
      <t>トウショ</t>
    </rPh>
    <rPh sb="2" eb="4">
      <t>ヨサン</t>
    </rPh>
    <rPh sb="4" eb="5">
      <t>ガク</t>
    </rPh>
    <phoneticPr fontId="2"/>
  </si>
  <si>
    <t>平成２３年度</t>
    <rPh sb="0" eb="2">
      <t>ヘイセイ</t>
    </rPh>
    <rPh sb="4" eb="6">
      <t>ネンド</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</si>
  <si>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</si>
  <si>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</si>
  <si>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</si>
  <si>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</si>
  <si>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</si>
  <si>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平成２４年度</t>
    <rPh sb="0" eb="2">
      <t>ヘイセイ</t>
    </rPh>
    <rPh sb="4" eb="6">
      <t>ネンド</t>
    </rPh>
    <phoneticPr fontId="2"/>
  </si>
  <si>
    <t>一部改善</t>
    <rPh sb="0" eb="2">
      <t>イチブ</t>
    </rPh>
    <rPh sb="2" eb="4">
      <t>カイゼン</t>
    </rPh>
    <phoneticPr fontId="2"/>
  </si>
  <si>
    <t>Ｃのうち
反映額</t>
    <rPh sb="5" eb="7">
      <t>ハンエイ</t>
    </rPh>
    <rPh sb="7" eb="8">
      <t>ガク</t>
    </rPh>
    <phoneticPr fontId="2"/>
  </si>
  <si>
    <t>執行額</t>
    <rPh sb="0" eb="2">
      <t>シッコウ</t>
    </rPh>
    <rPh sb="2" eb="3">
      <t>ガク</t>
    </rPh>
    <phoneticPr fontId="2"/>
  </si>
  <si>
    <t>評価結果</t>
    <rPh sb="0" eb="2">
      <t>ヒョウカ</t>
    </rPh>
    <rPh sb="2" eb="4">
      <t>ケッカ</t>
    </rPh>
    <phoneticPr fontId="2"/>
  </si>
  <si>
    <t>事業
番号</t>
    <rPh sb="0" eb="2">
      <t>ジギョウ</t>
    </rPh>
    <rPh sb="3" eb="5">
      <t>バンゴウ</t>
    </rPh>
    <phoneticPr fontId="2"/>
  </si>
  <si>
    <t>執行可能額</t>
    <rPh sb="0" eb="2">
      <t>シッコウ</t>
    </rPh>
    <rPh sb="2" eb="4">
      <t>カノウ</t>
    </rPh>
    <rPh sb="4" eb="5">
      <t>ガク</t>
    </rPh>
    <phoneticPr fontId="2"/>
  </si>
  <si>
    <t>事　　業　　名</t>
    <rPh sb="0" eb="1">
      <t>コト</t>
    </rPh>
    <rPh sb="3" eb="4">
      <t>ギョウ</t>
    </rPh>
    <rPh sb="6" eb="7">
      <t>メイ</t>
    </rPh>
    <phoneticPr fontId="2"/>
  </si>
  <si>
    <t>平成２５年度</t>
    <rPh sb="0" eb="2">
      <t>ヘイセイ</t>
    </rPh>
    <rPh sb="4" eb="6">
      <t>ネンド</t>
    </rPh>
    <phoneticPr fontId="2"/>
  </si>
  <si>
    <t>平成２３年度
補正後予算額</t>
    <rPh sb="0" eb="2">
      <t>ヘイセイ</t>
    </rPh>
    <rPh sb="4" eb="6">
      <t>ネンド</t>
    </rPh>
    <rPh sb="7" eb="9">
      <t>ホセイ</t>
    </rPh>
    <rPh sb="9" eb="10">
      <t>ゴ</t>
    </rPh>
    <rPh sb="10" eb="13">
      <t>ヨサンガク</t>
    </rPh>
    <phoneticPr fontId="2"/>
  </si>
  <si>
    <t>備　考</t>
    <rPh sb="0" eb="1">
      <t>ソナエ</t>
    </rPh>
    <rPh sb="2" eb="3">
      <t>コウ</t>
    </rPh>
    <phoneticPr fontId="2"/>
  </si>
  <si>
    <t>反映内容</t>
    <phoneticPr fontId="2"/>
  </si>
  <si>
    <t xml:space="preserve">　　　　「廃止」：行政事業レビューの点検の結果、事業を廃止し平成２５年度予算概算要求において予算要求していないもの。（行政事業レビュー点検以前に平成２３年度末までに廃止されたものは含まない。）
</t>
    <rPh sb="5" eb="7">
      <t>ハイシ</t>
    </rPh>
    <phoneticPr fontId="2"/>
  </si>
  <si>
    <t>　　　　「段階的廃止」：行政事業レビューの点検の結果、明確な廃止年限を決定するとともに平成２５年度予算概算要求の金額に反映はあるものの、予算要求をしているもの。</t>
    <rPh sb="5" eb="8">
      <t>ダンカイテキ</t>
    </rPh>
    <rPh sb="8" eb="10">
      <t>ハイシ</t>
    </rPh>
    <phoneticPr fontId="2"/>
  </si>
  <si>
    <t>公開プロセス</t>
    <rPh sb="0" eb="2">
      <t>コウカイ</t>
    </rPh>
    <phoneticPr fontId="2"/>
  </si>
  <si>
    <t>とりまとめコメント（概要）</t>
    <rPh sb="10" eb="12">
      <t>ガイヨウ</t>
    </rPh>
    <phoneticPr fontId="2"/>
  </si>
  <si>
    <t>（単位：百万円）</t>
    <phoneticPr fontId="2"/>
  </si>
  <si>
    <t>合　　　　　計</t>
    <phoneticPr fontId="2"/>
  </si>
  <si>
    <t>公開プロセス結果の平成２５年度予算概算要求への反映状況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2"/>
  </si>
  <si>
    <t xml:space="preserve">　　　　「執行等改善」：行政事業レビューの点検の結果、平成２５年度予算概算要求の金額に反映は行わないものの、執行等の改善を行うもの。（概算要求時点で「改善事項を実施済み」又は「具体的な改善事項を意思決定済み」となるものに限る。「今後検討」や「～に向けて努める」などのようなものについては含まない。）
</t>
    <rPh sb="5" eb="7">
      <t>シッコウ</t>
    </rPh>
    <rPh sb="7" eb="8">
      <t>トウ</t>
    </rPh>
    <rPh sb="8" eb="10">
      <t>カイゼン</t>
    </rPh>
    <phoneticPr fontId="2"/>
  </si>
  <si>
    <t xml:space="preserve">　　　　「縮減」：行政事業レビューの点検の結果、何らかの見直しが行われ平成２５年度予算概算要求の金額に反映を行うもの。
</t>
    <rPh sb="5" eb="7">
      <t>シュクゲン</t>
    </rPh>
    <phoneticPr fontId="2"/>
  </si>
  <si>
    <t>注１．「執行可能額」とは、補正後予算額から繰越額、移流用額、予備費等を加除した計数である。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</si>
  <si>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　　　　「 － 」：行政事業レビューの点検の結果、平成２４年度予算概算要求の金額に反映すべき点及び執行等で改善すべき点がなかったもの。（廃止、段階的廃止、縮減及び執行等改善以外のもの。）</t>
    <rPh sb="77" eb="79">
      <t>シュクゲン</t>
    </rPh>
    <rPh sb="81" eb="83">
      <t>シッコウ</t>
    </rPh>
    <rPh sb="83" eb="84">
      <t>トウ</t>
    </rPh>
    <phoneticPr fontId="2"/>
  </si>
  <si>
    <t>注２．「反映内容」欄の「廃止」、「段階的廃止」、「縮減」及び「執行等改善」の考え方については、次のとおりである。</t>
    <rPh sb="0" eb="1">
      <t>チュウ</t>
    </rPh>
    <rPh sb="4" eb="6">
      <t>ハンエイ</t>
    </rPh>
    <rPh sb="6" eb="8">
      <t>ナイヨウ</t>
    </rPh>
    <rPh sb="9" eb="10">
      <t>ラン</t>
    </rPh>
    <rPh sb="12" eb="14">
      <t>ハイシ</t>
    </rPh>
    <rPh sb="17" eb="20">
      <t>ダンカイテキ</t>
    </rPh>
    <rPh sb="20" eb="22">
      <t>ハイシ</t>
    </rPh>
    <rPh sb="25" eb="27">
      <t>シュクゲン</t>
    </rPh>
    <rPh sb="28" eb="29">
      <t>オヨ</t>
    </rPh>
    <rPh sb="31" eb="33">
      <t>シッコウ</t>
    </rPh>
    <rPh sb="33" eb="34">
      <t>トウ</t>
    </rPh>
    <rPh sb="34" eb="36">
      <t>カイゼン</t>
    </rPh>
    <rPh sb="38" eb="39">
      <t>カンガ</t>
    </rPh>
    <rPh sb="40" eb="41">
      <t>カタ</t>
    </rPh>
    <rPh sb="47" eb="48">
      <t>ツギ</t>
    </rPh>
    <phoneticPr fontId="2"/>
  </si>
  <si>
    <t>総務省</t>
    <rPh sb="0" eb="2">
      <t>ソウム</t>
    </rPh>
    <rPh sb="2" eb="3">
      <t>ショウ</t>
    </rPh>
    <phoneticPr fontId="2"/>
  </si>
  <si>
    <t>一部改善</t>
  </si>
  <si>
    <t>廃止</t>
  </si>
  <si>
    <t>電子政府関連事業（行政効率化支援）</t>
    <phoneticPr fontId="2"/>
  </si>
  <si>
    <t>縮減</t>
  </si>
  <si>
    <t>段階的廃止</t>
  </si>
  <si>
    <t>行政情報システム（年間経費約5,200億円）の管理運営を安全かつ効率的・効果的に行うため、また、日常の行政事務を効率的に執行するため、国家公務員にとって、情報セキュリティやシステム調達に関する知識の獲得や、民間と比較して遅れていると思われる情報リテラシーの向上に取り組むことは重要である。
これらを踏まえ、将来的には研修のレベルを徐々に上げるなど抜本的改善を図ることを念頭としつつ、現時点においては、研修内容についてコンテンツの見直し等による一部改善を更に図っていく必要がある。</t>
    <phoneticPr fontId="2"/>
  </si>
  <si>
    <t>　公開プロセスの結果を踏まえ、ｅラーニングの見直し（コンテンツの見直し）を行うこととし、基本的操作能力を身につけていることを前提とし、担当業務の効率化、高度化に直結し得るようカリキュラムを見直す。
　具体的には、ｅラーニングコースのうち、ウェブページ作成技法及びプレゼンテーション技法の廃止、並びにデータ分析技法のうち基礎編を廃止する。</t>
    <rPh sb="22" eb="24">
      <t>ミナオ</t>
    </rPh>
    <rPh sb="32" eb="34">
      <t>ミナオ</t>
    </rPh>
    <rPh sb="37" eb="38">
      <t>オコナ</t>
    </rPh>
    <rPh sb="44" eb="47">
      <t>キホンテキ</t>
    </rPh>
    <rPh sb="47" eb="49">
      <t>ソウサ</t>
    </rPh>
    <rPh sb="49" eb="51">
      <t>ノウリョク</t>
    </rPh>
    <rPh sb="52" eb="53">
      <t>ミ</t>
    </rPh>
    <rPh sb="62" eb="64">
      <t>ゼンテイ</t>
    </rPh>
    <rPh sb="67" eb="69">
      <t>タントウ</t>
    </rPh>
    <rPh sb="69" eb="71">
      <t>ギョウム</t>
    </rPh>
    <rPh sb="83" eb="84">
      <t>ウ</t>
    </rPh>
    <rPh sb="94" eb="96">
      <t>ミナオ</t>
    </rPh>
    <rPh sb="100" eb="103">
      <t>グタイテキ</t>
    </rPh>
    <rPh sb="129" eb="130">
      <t>オヨ</t>
    </rPh>
    <rPh sb="140" eb="142">
      <t>ギホウ</t>
    </rPh>
    <rPh sb="143" eb="145">
      <t>ハイシ</t>
    </rPh>
    <rPh sb="146" eb="147">
      <t>ナラ</t>
    </rPh>
    <rPh sb="152" eb="154">
      <t>ブンセキ</t>
    </rPh>
    <rPh sb="154" eb="156">
      <t>ギホウ</t>
    </rPh>
    <rPh sb="159" eb="161">
      <t>キソ</t>
    </rPh>
    <rPh sb="161" eb="162">
      <t>ヘン</t>
    </rPh>
    <phoneticPr fontId="2"/>
  </si>
  <si>
    <t>執行等改善</t>
  </si>
  <si>
    <t>フューチャースクール推進事業</t>
    <phoneticPr fontId="2"/>
  </si>
  <si>
    <t>予算監視・効率化チームの所見を受け、文部科学省と協議した結果、教育情報化の今後の対応については、次のとおりとすることとしている。
Ⅰ．基本的方針
○ＩＣＴを活用して、２１世紀にふさわしい学校教育を実現することは、我が国における重要課題であり、新成長戦略等に基づいて着実に取組を進める必要がある。
○新成長戦略等に規定する目標達成に向けた取組については、文部科学省が主導的役割を果たし、総務省は必要な支援を行う。
○現行の「フューチャースクール推進事業」及び「学びのイノベーション事業」については、２５年度までで終了し、成果をガイドライン、報告書等として取りまとめ、２６年度以降の本格展開において最大限活用する。
Ⅱ．平成２６年度以降の進め方
○新成長戦略等に規定する目標達成に向けた取組については、文部科学省主導で行うこととし、総務省は必要な支援を行う。
○文部科学省は、第２期教育振興基本計画(平成２５年度から５年間)にハード・ソフト・ヒューマンの観点から教育の情報化に関する事項を盛り込む。
○文部科学省は、第２期教育振興基本計画を、中央教育審議会での審議を経て（夏頃を目途に審議経過報告、年内目途に答申）、今年度中に策定・閣議決定する。
○文部科学省と総務省は、取組の具体的内容について、第２期教育振興基本計画の検討状況を踏まえつつ、２６年度概算要求（２５年夏頃）までの間、検討を進める。
Ⅲ．現行事業の取り扱い 
○「フューチャースクール推進事業」の小学校１０校については平成２４年度で終了する。
○「フューチャースクール推進事業」の中学校８校及び特別支援学校２校及び「学びのイノベーション事業」の小学校１０校、中学校８校、特別支援学校２校については２５年度まで継続し、同年度をもって終了する。
○これらの事業の成果を両省共同でガイドライン、報告書等として取りまとめる。
○事業の実施に当たっては、両省副大臣級の合同協議会の開催、各省研究会における兼任委員の任命等を通じて、両事業を一体として進める。
○総務省の役割を更に明確化する。</t>
    <phoneticPr fontId="2"/>
  </si>
  <si>
    <t>無線システム普及支援事業（携帯電話等エリア整備事業）</t>
    <phoneticPr fontId="2"/>
  </si>
  <si>
    <t>事業の終期目標の設定と携帯電話のユニバーサルサービス化に対してどう取り組んでいくかについて検討していくこととする。</t>
    <phoneticPr fontId="2"/>
  </si>
  <si>
    <t>経費の精査を行い、1,711百万円減額して要求。また、所見を踏まえ、事業の終期目標の設定について検討するための検討会の開催に向けた準備を進めているところ。</t>
    <phoneticPr fontId="2"/>
  </si>
  <si>
    <t>無線システム普及支援事業（地上デジタル放送への円滑な移行のための環境整備・支援）</t>
    <phoneticPr fontId="2"/>
  </si>
  <si>
    <t>事業の効率的な執行、地デジ事業の効果の国民への分かりやすい説明、また、事業の実施に際しての透明性の確保に留意して取り組むこととする。</t>
    <phoneticPr fontId="2"/>
  </si>
  <si>
    <t>所見等も踏まえ、平成２５年度の地デジ関連事業費要求額は、事務実施の効率化の観点からデジサポ拠点の集約化等を行った。また、本事業については、平成21年度から国庫債務負担行為により複数年度にかけて歳出化しており、平成25年度の予算には、平成21～24年度の事業の歳出化額が含まれている。なお、引き続き、地デジ化によって空く周波数の用途や有効活用等をわかりやすく周知・アピールを行っていく。加えて、事業の透明性確保のため、デジタル難視対策世帯数などの事業状況を公開する等、今後も更なる透明性の確保に努めていく。</t>
    <phoneticPr fontId="2"/>
  </si>
  <si>
    <t>脳の仕組みを活かしたイノベーション創成型研究開発</t>
    <phoneticPr fontId="2"/>
  </si>
  <si>
    <t>事業の評価、効率的な執行及び先端の技術開発あるいは基礎研究につながるポジティブなフィードバックができるようにするための学術発表に留意して取り組むこととする。</t>
    <phoneticPr fontId="2"/>
  </si>
  <si>
    <t>事業の評価、効率的な執行及び先端の技術開発あるいは基礎研究につながるポジティブなフィードバックができるようにするための学術発表に留意</t>
    <phoneticPr fontId="2"/>
  </si>
  <si>
    <t>教育の情報化については、今回の行政事業レビュー（公開プロセス）やこれまでの事業仕分けなどにおける意見を真摯に受け止め、文部科学省と十分協議し、以下の方向で取り組むこととすべきである。
○　ＩＣＴを活用して、２１世紀にふさわしい学校教育を実現することは、我が国における重要課題であり、新成長戦略等に基づいて着実に取組を進める必要がある。
○　新成長戦略等に規定する目標達成に向けた取組については、文部科学省が主導的役割を果たし、総務省は必要な支援を行う。
○　現行の「フューチャースクール推進事業」及び「学びのイノベーション事業」については、２５年度までで終了し、成果をガイドライン、報告書等として取りまとめ、２６年度以降の本格展開において最大限活用す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</si>
</sst>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_ * #,##0_ ;_ * &quot;▲&quot;#,##0_ ;_ * &quot;-&quot;_ ;_ @_ "/>
    <numFmt numFmtId="178" formatCode="0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s>
  <cellStyleXfs count="2">
    <xf numFmtId="0" fontId="0" fillId="0" borderId="0"/>
    <xf numFmtId="38" fontId="1" fillId="0" borderId="0" applyFont="0" applyFill="0" applyBorder="0" applyAlignment="0" applyProtection="0"/>
  </cellStyleXfs>
  <cellXfs count="85">
    <xf numFmtId="0" fontId="0" fillId="0" borderId="0" xfId="0"/>
    <xf numFmtId="0" fontId="3" fillId="0" borderId="0" xfId="0" applyFont="1" applyBorder="1"/>
    <xf numFmtId="0" fontId="3" fillId="0" borderId="0" xfId="0" applyFont="1"/>
    <xf numFmtId="0" fontId="3" fillId="0" borderId="1" xfId="0" applyFont="1" applyBorder="1"/>
    <xf numFmtId="3" fontId="3" fillId="0" borderId="0" xfId="0" applyNumberFormat="1" applyFont="1" applyBorder="1" applyAlignment="1">
      <alignment vertical="center" shrinkToFit="1"/>
    </xf>
    <xf numFmtId="0" fontId="4" fillId="0" borderId="1" xfId="0" applyFont="1" applyBorder="1"/>
    <xf numFmtId="0" fontId="3" fillId="0" borderId="0" xfId="0" applyFont="1" applyAlignment="1"/>
    <xf numFmtId="176" fontId="3" fillId="0" borderId="0" xfId="0" applyNumberFormat="1" applyFont="1" applyBorder="1" applyAlignment="1"/>
    <xf numFmtId="0" fontId="4" fillId="0" borderId="0" xfId="0" applyFont="1"/>
    <xf numFmtId="0" fontId="3" fillId="2" borderId="0" xfId="0" applyFont="1" applyFill="1"/>
    <xf numFmtId="0" fontId="3" fillId="0" borderId="0" xfId="0" applyFont="1" applyBorder="1" applyAlignment="1"/>
    <xf numFmtId="176" fontId="3" fillId="0" borderId="0" xfId="0" applyNumberFormat="1" applyFont="1" applyBorder="1" applyAlignment="1">
      <alignment horizontal="left"/>
    </xf>
    <xf numFmtId="0" fontId="5" fillId="0" borderId="0" xfId="0" applyFont="1" applyBorder="1"/>
    <xf numFmtId="0" fontId="7" fillId="0" borderId="10" xfId="0" applyFont="1" applyBorder="1" applyAlignment="1">
      <alignment horizontal="center" vertical="center" wrapText="1"/>
    </xf>
    <xf numFmtId="0" fontId="7" fillId="0" borderId="11" xfId="0" applyFont="1" applyBorder="1" applyAlignment="1">
      <alignment vertical="center" wrapText="1"/>
    </xf>
    <xf numFmtId="0" fontId="7" fillId="0" borderId="8" xfId="0" applyFont="1" applyBorder="1" applyAlignment="1">
      <alignment horizontal="center" vertical="center" wrapText="1"/>
    </xf>
    <xf numFmtId="0" fontId="7" fillId="0" borderId="9" xfId="0" applyFont="1" applyBorder="1" applyAlignment="1">
      <alignment horizontal="right" vertical="center" wrapText="1"/>
    </xf>
    <xf numFmtId="0" fontId="7" fillId="0" borderId="1" xfId="0" applyFont="1" applyBorder="1" applyAlignment="1">
      <alignment horizontal="right" vertical="center" wrapText="1"/>
    </xf>
    <xf numFmtId="177" fontId="7" fillId="0" borderId="8" xfId="0" applyNumberFormat="1" applyFont="1" applyBorder="1" applyAlignment="1">
      <alignment vertical="center" shrinkToFit="1"/>
    </xf>
    <xf numFmtId="178" fontId="7" fillId="0" borderId="3" xfId="0" applyNumberFormat="1" applyFont="1" applyBorder="1" applyAlignment="1">
      <alignment horizontal="center" vertical="center"/>
    </xf>
    <xf numFmtId="177" fontId="7" fillId="0" borderId="4" xfId="0" applyNumberFormat="1" applyFont="1" applyBorder="1" applyAlignment="1">
      <alignment vertical="center" shrinkToFit="1"/>
    </xf>
    <xf numFmtId="177" fontId="7" fillId="2" borderId="6" xfId="0" applyNumberFormat="1" applyFont="1" applyFill="1" applyBorder="1" applyAlignment="1">
      <alignment vertical="center" shrinkToFit="1"/>
    </xf>
    <xf numFmtId="177" fontId="7" fillId="2" borderId="4" xfId="0" applyNumberFormat="1" applyFont="1" applyFill="1" applyBorder="1" applyAlignment="1">
      <alignment vertical="center" shrinkToFit="1"/>
    </xf>
    <xf numFmtId="3" fontId="7" fillId="2" borderId="4" xfId="0" applyNumberFormat="1" applyFont="1" applyFill="1" applyBorder="1" applyAlignment="1">
      <alignment horizontal="center" vertical="center" wrapText="1"/>
    </xf>
    <xf numFmtId="3" fontId="7" fillId="2" borderId="4" xfId="0" applyNumberFormat="1" applyFont="1" applyFill="1" applyBorder="1" applyAlignment="1">
      <alignment vertical="center" wrapText="1"/>
    </xf>
    <xf numFmtId="0" fontId="7" fillId="2" borderId="4" xfId="0" applyNumberFormat="1" applyFont="1" applyFill="1" applyBorder="1" applyAlignment="1">
      <alignment horizontal="center" vertical="center" wrapText="1"/>
    </xf>
    <xf numFmtId="0" fontId="7" fillId="2" borderId="4" xfId="0" applyNumberFormat="1" applyFont="1" applyFill="1" applyBorder="1" applyAlignment="1">
      <alignment vertical="center" wrapText="1"/>
    </xf>
    <xf numFmtId="177" fontId="3" fillId="0" borderId="21" xfId="0" applyNumberFormat="1" applyFont="1" applyBorder="1" applyAlignment="1">
      <alignment vertical="center" shrinkToFit="1"/>
    </xf>
    <xf numFmtId="3" fontId="3" fillId="2" borderId="24" xfId="0" applyNumberFormat="1" applyFont="1" applyFill="1" applyBorder="1" applyAlignment="1">
      <alignment horizontal="center" vertical="center" wrapText="1"/>
    </xf>
    <xf numFmtId="3" fontId="3" fillId="0" borderId="25" xfId="0" applyNumberFormat="1" applyFont="1" applyBorder="1" applyAlignment="1">
      <alignment horizontal="center" vertical="center" shrinkToFit="1"/>
    </xf>
    <xf numFmtId="0" fontId="7" fillId="0" borderId="5" xfId="0" applyNumberFormat="1" applyFont="1" applyFill="1" applyBorder="1" applyAlignment="1">
      <alignment vertical="center" wrapText="1"/>
    </xf>
    <xf numFmtId="0" fontId="7" fillId="0" borderId="4" xfId="0" applyNumberFormat="1" applyFont="1" applyFill="1" applyBorder="1" applyAlignment="1">
      <alignment vertical="center" wrapText="1"/>
    </xf>
    <xf numFmtId="177" fontId="7" fillId="0" borderId="0" xfId="0" applyNumberFormat="1" applyFont="1" applyFill="1" applyBorder="1" applyAlignment="1">
      <alignment vertical="center" shrinkToFit="1"/>
    </xf>
    <xf numFmtId="177" fontId="7" fillId="0" borderId="8" xfId="0" applyNumberFormat="1" applyFont="1" applyFill="1" applyBorder="1" applyAlignment="1">
      <alignment vertical="center" shrinkToFit="1"/>
    </xf>
    <xf numFmtId="3" fontId="7" fillId="0" borderId="8" xfId="0" applyNumberFormat="1" applyFont="1" applyFill="1" applyBorder="1" applyAlignment="1">
      <alignment horizontal="center" vertical="center" wrapText="1"/>
    </xf>
    <xf numFmtId="3" fontId="7" fillId="0" borderId="8" xfId="0" applyNumberFormat="1" applyFont="1" applyFill="1" applyBorder="1" applyAlignment="1">
      <alignment vertical="center" wrapText="1"/>
    </xf>
    <xf numFmtId="0" fontId="7" fillId="0" borderId="12" xfId="0" applyNumberFormat="1" applyFont="1" applyFill="1" applyBorder="1" applyAlignment="1">
      <alignment horizontal="center" vertical="center" wrapText="1"/>
    </xf>
    <xf numFmtId="0" fontId="7" fillId="0" borderId="19" xfId="0" applyNumberFormat="1" applyFont="1" applyFill="1" applyBorder="1" applyAlignment="1">
      <alignment vertical="center" wrapText="1"/>
    </xf>
    <xf numFmtId="0" fontId="7" fillId="0" borderId="2" xfId="0" applyNumberFormat="1" applyFont="1" applyFill="1" applyBorder="1" applyAlignment="1">
      <alignment vertical="center" wrapText="1"/>
    </xf>
    <xf numFmtId="177" fontId="7" fillId="0" borderId="6" xfId="0" applyNumberFormat="1" applyFont="1" applyFill="1" applyBorder="1" applyAlignment="1">
      <alignment vertical="center" shrinkToFit="1"/>
    </xf>
    <xf numFmtId="177" fontId="7" fillId="0" borderId="4" xfId="0" applyNumberFormat="1" applyFont="1" applyFill="1" applyBorder="1" applyAlignment="1">
      <alignment vertical="center" shrinkToFit="1"/>
    </xf>
    <xf numFmtId="3"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9" fillId="0" borderId="4" xfId="0" applyNumberFormat="1" applyFont="1" applyFill="1" applyBorder="1" applyAlignment="1">
      <alignment vertical="center" wrapText="1"/>
    </xf>
    <xf numFmtId="3" fontId="7" fillId="0" borderId="4" xfId="0" applyNumberFormat="1" applyFont="1" applyFill="1" applyBorder="1" applyAlignment="1">
      <alignment vertical="center" wrapText="1"/>
    </xf>
    <xf numFmtId="176" fontId="7" fillId="0" borderId="36"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0" xfId="0" applyFont="1" applyBorder="1" applyAlignment="1">
      <alignment horizontal="center"/>
    </xf>
    <xf numFmtId="0" fontId="7" fillId="0" borderId="26" xfId="0" applyFont="1" applyBorder="1" applyAlignment="1">
      <alignment horizontal="center" vertical="center" wrapText="1"/>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NumberFormat="1" applyFont="1" applyBorder="1" applyAlignment="1">
      <alignment vertical="center" wrapText="1"/>
    </xf>
    <xf numFmtId="0" fontId="0" fillId="0" borderId="17" xfId="0" applyBorder="1" applyAlignment="1">
      <alignment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7" fillId="0" borderId="33" xfId="0" applyFont="1" applyBorder="1" applyAlignment="1">
      <alignment horizontal="center" vertical="center"/>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right" vertical="center"/>
    </xf>
    <xf numFmtId="0" fontId="0" fillId="0" borderId="1" xfId="0" applyBorder="1" applyAlignment="1">
      <alignment horizontal="right" vertical="center"/>
    </xf>
    <xf numFmtId="0" fontId="7" fillId="0" borderId="28" xfId="0" applyFont="1"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7" fillId="0" borderId="17" xfId="0" applyNumberFormat="1" applyFont="1" applyBorder="1" applyAlignment="1">
      <alignment vertical="center" wrapText="1"/>
    </xf>
    <xf numFmtId="0" fontId="7" fillId="0" borderId="15" xfId="0" applyNumberFormat="1" applyFont="1" applyBorder="1" applyAlignment="1">
      <alignment vertical="center" wrapText="1"/>
    </xf>
    <xf numFmtId="0" fontId="0" fillId="0" borderId="16" xfId="0" applyBorder="1" applyAlignment="1">
      <alignmen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O45"/>
  <sheetViews>
    <sheetView tabSelected="1" zoomScale="50" zoomScaleNormal="50" zoomScaleSheetLayoutView="70" zoomScalePageLayoutView="30" workbookViewId="0">
      <pane xSplit="4" ySplit="7" topLeftCell="E8" activePane="bottomRight" state="frozen"/>
      <selection pane="topRight" activeCell="E1" sqref="E1"/>
      <selection pane="bottomLeft" activeCell="A8" sqref="A8"/>
      <selection pane="bottomRight" activeCell="G13" sqref="G13:H13"/>
    </sheetView>
  </sheetViews>
  <sheetFormatPr defaultColWidth="9" defaultRowHeight="13.5" x14ac:dyDescent="0.15"/>
  <cols>
    <col min="1" max="1" width="6.625" style="2" customWidth="1"/>
    <col min="2" max="2" width="2.75" style="2" customWidth="1"/>
    <col min="3" max="3" width="48.75" style="2" customWidth="1"/>
    <col min="4" max="6" width="21.75" style="2" customWidth="1"/>
    <col min="7" max="7" width="20.75" style="2" customWidth="1"/>
    <col min="8" max="8" width="65.75" style="2" customWidth="1"/>
    <col min="9" max="12" width="21.75" style="2" customWidth="1"/>
    <col min="13" max="13" width="20.75" style="2" customWidth="1"/>
    <col min="14" max="14" width="65.75" style="2" customWidth="1"/>
    <col min="15" max="15" width="25.75" style="2" customWidth="1"/>
    <col min="16" max="17" width="11.5" style="2" bestFit="1" customWidth="1"/>
    <col min="18" max="16384" width="9" style="2"/>
  </cols>
  <sheetData>
    <row r="2" spans="1:15" ht="32.25" x14ac:dyDescent="0.3">
      <c r="A2" s="12" t="s">
        <v>31</v>
      </c>
      <c r="B2" s="12"/>
    </row>
    <row r="3" spans="1:15" ht="42" x14ac:dyDescent="0.4">
      <c r="A3" s="56" t="s">
        <v>25</v>
      </c>
      <c r="B3" s="56"/>
      <c r="C3" s="56"/>
      <c r="D3" s="56"/>
      <c r="E3" s="56"/>
      <c r="F3" s="56"/>
      <c r="G3" s="56"/>
      <c r="H3" s="56"/>
      <c r="I3" s="56"/>
      <c r="J3" s="56"/>
      <c r="K3" s="56"/>
      <c r="L3" s="56"/>
      <c r="M3" s="56"/>
      <c r="N3" s="56"/>
      <c r="O3" s="56"/>
    </row>
    <row r="4" spans="1:15" ht="39.950000000000003" customHeight="1" thickBot="1" x14ac:dyDescent="0.2">
      <c r="A4" s="5"/>
      <c r="B4" s="5"/>
      <c r="C4" s="3"/>
      <c r="D4" s="3"/>
      <c r="E4" s="3"/>
      <c r="F4" s="1"/>
      <c r="G4" s="1"/>
      <c r="H4" s="1"/>
      <c r="I4" s="1"/>
      <c r="J4" s="1"/>
      <c r="K4" s="1"/>
      <c r="L4" s="1"/>
      <c r="M4" s="1"/>
      <c r="N4" s="74" t="s">
        <v>23</v>
      </c>
      <c r="O4" s="75"/>
    </row>
    <row r="5" spans="1:15" ht="30" customHeight="1" x14ac:dyDescent="0.15">
      <c r="A5" s="57" t="s">
        <v>12</v>
      </c>
      <c r="B5" s="76" t="s">
        <v>14</v>
      </c>
      <c r="C5" s="77"/>
      <c r="D5" s="60" t="s">
        <v>16</v>
      </c>
      <c r="E5" s="63" t="s">
        <v>1</v>
      </c>
      <c r="F5" s="64"/>
      <c r="G5" s="72" t="s">
        <v>21</v>
      </c>
      <c r="H5" s="64"/>
      <c r="I5" s="13" t="s">
        <v>7</v>
      </c>
      <c r="J5" s="13" t="s">
        <v>15</v>
      </c>
      <c r="K5" s="65" t="s">
        <v>3</v>
      </c>
      <c r="L5" s="14"/>
      <c r="M5" s="14"/>
      <c r="N5" s="14"/>
      <c r="O5" s="69" t="s">
        <v>17</v>
      </c>
    </row>
    <row r="6" spans="1:15" ht="30" customHeight="1" x14ac:dyDescent="0.15">
      <c r="A6" s="58"/>
      <c r="B6" s="78"/>
      <c r="C6" s="79"/>
      <c r="D6" s="61"/>
      <c r="E6" s="66" t="s">
        <v>13</v>
      </c>
      <c r="F6" s="50" t="s">
        <v>10</v>
      </c>
      <c r="G6" s="52" t="s">
        <v>11</v>
      </c>
      <c r="H6" s="50" t="s">
        <v>22</v>
      </c>
      <c r="I6" s="15" t="s">
        <v>0</v>
      </c>
      <c r="J6" s="15" t="s">
        <v>2</v>
      </c>
      <c r="K6" s="66"/>
      <c r="L6" s="50" t="s">
        <v>9</v>
      </c>
      <c r="M6" s="52" t="s">
        <v>18</v>
      </c>
      <c r="N6" s="53"/>
      <c r="O6" s="70"/>
    </row>
    <row r="7" spans="1:15" ht="30" customHeight="1" thickBot="1" x14ac:dyDescent="0.2">
      <c r="A7" s="59"/>
      <c r="B7" s="80"/>
      <c r="C7" s="81"/>
      <c r="D7" s="62"/>
      <c r="E7" s="73"/>
      <c r="F7" s="51"/>
      <c r="G7" s="54"/>
      <c r="H7" s="51"/>
      <c r="I7" s="16" t="s">
        <v>4</v>
      </c>
      <c r="J7" s="16" t="s">
        <v>5</v>
      </c>
      <c r="K7" s="17" t="s">
        <v>6</v>
      </c>
      <c r="L7" s="51"/>
      <c r="M7" s="54"/>
      <c r="N7" s="55"/>
      <c r="O7" s="71"/>
    </row>
    <row r="8" spans="1:15" ht="316.89999999999998" customHeight="1" x14ac:dyDescent="0.15">
      <c r="A8" s="19">
        <v>33</v>
      </c>
      <c r="B8" s="83" t="s">
        <v>34</v>
      </c>
      <c r="C8" s="84"/>
      <c r="D8" s="20">
        <v>127</v>
      </c>
      <c r="E8" s="21">
        <v>127</v>
      </c>
      <c r="F8" s="22">
        <v>101</v>
      </c>
      <c r="G8" s="23" t="s">
        <v>8</v>
      </c>
      <c r="H8" s="24" t="s">
        <v>37</v>
      </c>
      <c r="I8" s="22">
        <v>111</v>
      </c>
      <c r="J8" s="22">
        <v>108</v>
      </c>
      <c r="K8" s="21">
        <f>J8-I8</f>
        <v>-3</v>
      </c>
      <c r="L8" s="22">
        <v>-2</v>
      </c>
      <c r="M8" s="25" t="s">
        <v>35</v>
      </c>
      <c r="N8" s="26" t="s">
        <v>38</v>
      </c>
      <c r="O8" s="30"/>
    </row>
    <row r="9" spans="1:15" ht="144" customHeight="1" x14ac:dyDescent="0.15">
      <c r="A9" s="19">
        <v>64</v>
      </c>
      <c r="B9" s="67" t="s">
        <v>48</v>
      </c>
      <c r="C9" s="82"/>
      <c r="D9" s="18">
        <v>923</v>
      </c>
      <c r="E9" s="32">
        <v>923</v>
      </c>
      <c r="F9" s="33">
        <v>845</v>
      </c>
      <c r="G9" s="34" t="s">
        <v>32</v>
      </c>
      <c r="H9" s="35" t="s">
        <v>49</v>
      </c>
      <c r="I9" s="33">
        <v>703</v>
      </c>
      <c r="J9" s="33">
        <v>600</v>
      </c>
      <c r="K9" s="32">
        <f>J9-I9</f>
        <v>-103</v>
      </c>
      <c r="L9" s="33"/>
      <c r="M9" s="36" t="s">
        <v>39</v>
      </c>
      <c r="N9" s="37" t="s">
        <v>50</v>
      </c>
      <c r="O9" s="38"/>
    </row>
    <row r="10" spans="1:15" ht="409.5" customHeight="1" x14ac:dyDescent="0.15">
      <c r="A10" s="19">
        <v>85</v>
      </c>
      <c r="B10" s="67" t="s">
        <v>40</v>
      </c>
      <c r="C10" s="68"/>
      <c r="D10" s="20">
        <v>1065</v>
      </c>
      <c r="E10" s="39">
        <v>1065</v>
      </c>
      <c r="F10" s="40">
        <v>895</v>
      </c>
      <c r="G10" s="41" t="s">
        <v>33</v>
      </c>
      <c r="H10" s="31" t="s">
        <v>51</v>
      </c>
      <c r="I10" s="40">
        <v>1100</v>
      </c>
      <c r="J10" s="40">
        <v>494</v>
      </c>
      <c r="K10" s="39">
        <f>J10-I10</f>
        <v>-606</v>
      </c>
      <c r="L10" s="40">
        <v>-606</v>
      </c>
      <c r="M10" s="42" t="s">
        <v>36</v>
      </c>
      <c r="N10" s="43" t="s">
        <v>41</v>
      </c>
      <c r="O10" s="30"/>
    </row>
    <row r="11" spans="1:15" ht="144" customHeight="1" x14ac:dyDescent="0.15">
      <c r="A11" s="19">
        <v>115</v>
      </c>
      <c r="B11" s="67" t="s">
        <v>42</v>
      </c>
      <c r="C11" s="68"/>
      <c r="D11" s="20">
        <v>5800</v>
      </c>
      <c r="E11" s="39">
        <v>5483</v>
      </c>
      <c r="F11" s="40">
        <v>3489</v>
      </c>
      <c r="G11" s="41" t="s">
        <v>32</v>
      </c>
      <c r="H11" s="44" t="s">
        <v>43</v>
      </c>
      <c r="I11" s="40">
        <v>4714</v>
      </c>
      <c r="J11" s="40">
        <v>3003</v>
      </c>
      <c r="K11" s="39">
        <f>J11-I11</f>
        <v>-1711</v>
      </c>
      <c r="L11" s="40">
        <v>-1711</v>
      </c>
      <c r="M11" s="42" t="s">
        <v>35</v>
      </c>
      <c r="N11" s="31" t="s">
        <v>44</v>
      </c>
      <c r="O11" s="30"/>
    </row>
    <row r="12" spans="1:15" ht="345" customHeight="1" thickBot="1" x14ac:dyDescent="0.2">
      <c r="A12" s="19">
        <v>116</v>
      </c>
      <c r="B12" s="67" t="s">
        <v>45</v>
      </c>
      <c r="C12" s="68"/>
      <c r="D12" s="20">
        <v>35256</v>
      </c>
      <c r="E12" s="39">
        <v>42363</v>
      </c>
      <c r="F12" s="40">
        <v>40682</v>
      </c>
      <c r="G12" s="41" t="s">
        <v>32</v>
      </c>
      <c r="H12" s="44" t="s">
        <v>46</v>
      </c>
      <c r="I12" s="40">
        <v>30528</v>
      </c>
      <c r="J12" s="40">
        <v>33033</v>
      </c>
      <c r="K12" s="39">
        <f>J12-I12</f>
        <v>2505</v>
      </c>
      <c r="L12" s="40"/>
      <c r="M12" s="42" t="s">
        <v>39</v>
      </c>
      <c r="N12" s="31" t="s">
        <v>47</v>
      </c>
      <c r="O12" s="30"/>
    </row>
    <row r="13" spans="1:15" ht="43.15" customHeight="1" thickTop="1" thickBot="1" x14ac:dyDescent="0.2">
      <c r="A13" s="45" t="s">
        <v>24</v>
      </c>
      <c r="B13" s="46"/>
      <c r="C13" s="47"/>
      <c r="D13" s="27">
        <f>SUM(D8:D12)</f>
        <v>43171</v>
      </c>
      <c r="E13" s="27">
        <f t="shared" ref="E13:F13" si="0">SUM(E8:E12)</f>
        <v>49961</v>
      </c>
      <c r="F13" s="27">
        <f t="shared" si="0"/>
        <v>46012</v>
      </c>
      <c r="G13" s="48"/>
      <c r="H13" s="49"/>
      <c r="I13" s="27">
        <f>SUM(I8:I12)</f>
        <v>37156</v>
      </c>
      <c r="J13" s="27">
        <f t="shared" ref="J13:L13" si="1">SUM(J8:J12)</f>
        <v>37238</v>
      </c>
      <c r="K13" s="27">
        <f t="shared" si="1"/>
        <v>82</v>
      </c>
      <c r="L13" s="27">
        <f t="shared" si="1"/>
        <v>-2319</v>
      </c>
      <c r="M13" s="28"/>
      <c r="N13" s="28"/>
      <c r="O13" s="29"/>
    </row>
    <row r="14" spans="1:15" ht="19.899999999999999" customHeight="1" x14ac:dyDescent="0.15">
      <c r="A14" s="6" t="s">
        <v>28</v>
      </c>
      <c r="E14" s="9"/>
      <c r="F14" s="9"/>
      <c r="G14" s="9"/>
      <c r="H14" s="9"/>
    </row>
    <row r="15" spans="1:15" ht="19.899999999999999" customHeight="1" x14ac:dyDescent="0.15">
      <c r="A15" s="7" t="s">
        <v>30</v>
      </c>
    </row>
    <row r="16" spans="1:15" ht="19.899999999999999" customHeight="1" x14ac:dyDescent="0.15">
      <c r="A16" s="11" t="s">
        <v>19</v>
      </c>
      <c r="B16" s="10"/>
    </row>
    <row r="17" spans="1:15" ht="19.899999999999999" customHeight="1" x14ac:dyDescent="0.15">
      <c r="A17" s="7" t="s">
        <v>20</v>
      </c>
      <c r="B17" s="10"/>
    </row>
    <row r="18" spans="1:15" ht="19.899999999999999" customHeight="1" x14ac:dyDescent="0.15">
      <c r="A18" s="6" t="s">
        <v>27</v>
      </c>
      <c r="B18" s="6"/>
      <c r="D18" s="4"/>
      <c r="E18" s="4"/>
      <c r="F18" s="4"/>
      <c r="G18" s="4"/>
      <c r="H18" s="4"/>
      <c r="I18" s="4"/>
      <c r="J18" s="4"/>
      <c r="K18" s="4"/>
      <c r="L18" s="4"/>
      <c r="M18" s="4"/>
      <c r="N18" s="4"/>
      <c r="O18" s="4"/>
    </row>
    <row r="19" spans="1:15" ht="19.899999999999999" customHeight="1" x14ac:dyDescent="0.15">
      <c r="A19" s="6" t="s">
        <v>26</v>
      </c>
      <c r="B19" s="6"/>
    </row>
    <row r="20" spans="1:15" ht="19.899999999999999" customHeight="1" x14ac:dyDescent="0.15">
      <c r="A20" s="6" t="s">
        <v>29</v>
      </c>
    </row>
    <row r="45" spans="5:5" x14ac:dyDescent="0.15">
      <c r="E45" s="8"/>
    </row>
  </sheetData>
  <mergeCells count="22">
    <mergeCell ref="F6:F7"/>
    <mergeCell ref="N4:O4"/>
    <mergeCell ref="B5:C7"/>
    <mergeCell ref="B9:C9"/>
    <mergeCell ref="B10:C10"/>
    <mergeCell ref="B8:C8"/>
    <mergeCell ref="A13:C13"/>
    <mergeCell ref="G13:H13"/>
    <mergeCell ref="L6:L7"/>
    <mergeCell ref="M6:N7"/>
    <mergeCell ref="A3:O3"/>
    <mergeCell ref="A5:A7"/>
    <mergeCell ref="D5:D7"/>
    <mergeCell ref="E5:F5"/>
    <mergeCell ref="K5:K6"/>
    <mergeCell ref="B12:C12"/>
    <mergeCell ref="O5:O7"/>
    <mergeCell ref="B11:C11"/>
    <mergeCell ref="G5:H5"/>
    <mergeCell ref="G6:G7"/>
    <mergeCell ref="H6:H7"/>
    <mergeCell ref="E6:E7"/>
  </mergeCells>
  <phoneticPr fontId="2"/>
  <dataValidations count="2">
    <dataValidation type="list" allowBlank="1" showInputMessage="1" showErrorMessage="1" sqref="G8:G12">
      <formula1>"廃止, 抜本的改善, 一部改善, 現状通り"</formula1>
    </dataValidation>
    <dataValidation type="list" allowBlank="1" showInputMessage="1" showErrorMessage="1" sqref="M8:M12">
      <formula1>"廃止, 段階的廃止, 縮減, 執行等改善,-"</formula1>
    </dataValidation>
  </dataValidations>
  <printOptions horizontalCentered="1"/>
  <pageMargins left="0.39370078740157483" right="0.39370078740157483" top="0.78740157480314965" bottom="0.59055118110236227" header="0.51181102362204722" footer="0.39370078740157483"/>
  <pageSetup paperSize="9" scale="33" orientation="landscape" cellComments="asDisplayed" horizontalDpi="300" verticalDpi="300"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公開プロセス対象事業</vt:lpstr>
      <vt:lpstr>公開プロセス対象事業!Print_Area</vt:lpstr>
      <vt:lpstr>公開プロセス対象事業!Print_Titles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2012-09-07T01:59:45Z</dcterms:modified>
</cp:coreProperties>
</file>