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6" activeTab="0"/>
  </bookViews>
  <sheets>
    <sheet name="新潟県第１区" sheetId="1" r:id="rId1"/>
    <sheet name="新潟県第２区" sheetId="2" r:id="rId2"/>
    <sheet name="新潟県第３区" sheetId="3" r:id="rId3"/>
    <sheet name="新潟県第４区" sheetId="4" r:id="rId4"/>
    <sheet name="新潟県第５区" sheetId="5" r:id="rId5"/>
    <sheet name="新潟県第６区" sheetId="6" r:id="rId6"/>
  </sheets>
  <definedNames>
    <definedName name="_xlnm.Print_Area" localSheetId="0">'新潟県第１区'!$A$1:$K$11</definedName>
    <definedName name="_xlnm.Print_Area" localSheetId="1">'新潟県第２区'!$A$1:$K$16</definedName>
    <definedName name="_xlnm.Print_Area" localSheetId="2">'新潟県第３区'!$A$1:$K$16</definedName>
    <definedName name="_xlnm.Print_Area" localSheetId="3">'新潟県第４区'!$A$1:$K$14</definedName>
    <definedName name="_xlnm.Print_Area" localSheetId="4">'新潟県第５区'!$A$1:$K$11</definedName>
    <definedName name="_xlnm.Print_Area" localSheetId="5">'新潟県第６区'!$A$1:$K$11</definedName>
    <definedName name="_xlnm.Print_Titles" localSheetId="0">'新潟県第１区'!$A:$A,'新潟県第１区'!$1:$5</definedName>
    <definedName name="_xlnm.Print_Titles" localSheetId="1">'新潟県第２区'!$A:$A,'新潟県第２区'!$1:$5</definedName>
    <definedName name="_xlnm.Print_Titles" localSheetId="2">'新潟県第３区'!$A:$A,'新潟県第３区'!$1:$5</definedName>
    <definedName name="_xlnm.Print_Titles" localSheetId="3">'新潟県第４区'!$A:$A,'新潟県第４区'!$1:$5</definedName>
    <definedName name="_xlnm.Print_Titles" localSheetId="4">'新潟県第５区'!$A:$A,'新潟県第５区'!$1:$5</definedName>
    <definedName name="_xlnm.Print_Titles" localSheetId="5">'新潟県第６区'!$A:$A,'新潟県第６区'!$1:$5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1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2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6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3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6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4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4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5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1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6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1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<sst xmlns="http://schemas.openxmlformats.org/spreadsheetml/2006/main" count="125" uniqueCount="79">
  <si>
    <t>候補者名</t>
  </si>
  <si>
    <t>得票数計</t>
  </si>
  <si>
    <t>[単位：票]</t>
  </si>
  <si>
    <t>平成24年12月16日執行</t>
  </si>
  <si>
    <t>衆議院議員総選挙（小選挙区）　候補者別市区町村別得票数一覧</t>
  </si>
  <si>
    <t>市区町村名＼政党名</t>
  </si>
  <si>
    <t>内山　こう</t>
  </si>
  <si>
    <t>たけだ　勝利</t>
  </si>
  <si>
    <t>石﨑　とおる</t>
  </si>
  <si>
    <t>新潟市東区</t>
  </si>
  <si>
    <t>新潟市中央区</t>
  </si>
  <si>
    <t>新潟市北区（１区）</t>
  </si>
  <si>
    <t>新潟市江南区（１区）</t>
  </si>
  <si>
    <t>新潟市西区（１区）</t>
  </si>
  <si>
    <t>新潟市西蒲区</t>
  </si>
  <si>
    <t>柏崎市</t>
  </si>
  <si>
    <t>燕市</t>
  </si>
  <si>
    <t>佐渡市</t>
  </si>
  <si>
    <t>弥彦村</t>
  </si>
  <si>
    <t>出雲崎町</t>
  </si>
  <si>
    <t>刈羽村</t>
  </si>
  <si>
    <t>わたなべ　英明</t>
  </si>
  <si>
    <t>みやじ　敏裕</t>
  </si>
  <si>
    <t>細田　健一</t>
  </si>
  <si>
    <t>わしお　英一郎</t>
  </si>
  <si>
    <t>西村　ちなみ</t>
  </si>
  <si>
    <t>民主党</t>
  </si>
  <si>
    <t>日本未来の党</t>
  </si>
  <si>
    <t>日本共産党</t>
  </si>
  <si>
    <t>自由民主党</t>
  </si>
  <si>
    <t>新潟市南区（２区）</t>
  </si>
  <si>
    <t>新潟市西区（２区）</t>
  </si>
  <si>
    <t>長岡市（２区）</t>
  </si>
  <si>
    <t>社会民主党</t>
  </si>
  <si>
    <t>新発田市</t>
  </si>
  <si>
    <t>村上市</t>
  </si>
  <si>
    <t>五泉市</t>
  </si>
  <si>
    <t>阿賀野市</t>
  </si>
  <si>
    <t>胎内市</t>
  </si>
  <si>
    <t>聖籠町</t>
  </si>
  <si>
    <t>阿賀町</t>
  </si>
  <si>
    <t>関川村</t>
  </si>
  <si>
    <t>粟島浦村</t>
  </si>
  <si>
    <t>三村　誉一</t>
  </si>
  <si>
    <t>黒岩　たかひろ</t>
  </si>
  <si>
    <t>たなか　真一</t>
  </si>
  <si>
    <t>斎藤　ひろあき</t>
  </si>
  <si>
    <t>（無所属）</t>
  </si>
  <si>
    <t>新潟市北区（３区）</t>
  </si>
  <si>
    <t>新潟市秋葉区</t>
  </si>
  <si>
    <t>三条市</t>
  </si>
  <si>
    <t>加茂市</t>
  </si>
  <si>
    <t>見附市</t>
  </si>
  <si>
    <t>田上町</t>
  </si>
  <si>
    <t>新潟市江南区（４区）</t>
  </si>
  <si>
    <t>新潟市南区（４区）</t>
  </si>
  <si>
    <t>長岡市（４区）</t>
  </si>
  <si>
    <t>くりはら　博久</t>
  </si>
  <si>
    <t>にしざわ　博</t>
  </si>
  <si>
    <t>金子　めぐみ</t>
  </si>
  <si>
    <t>菊田　まきこ</t>
  </si>
  <si>
    <t>日本維新の会</t>
  </si>
  <si>
    <t>小千谷市</t>
  </si>
  <si>
    <t>魚沼市</t>
  </si>
  <si>
    <t>南魚沼市</t>
  </si>
  <si>
    <t>湯沢町</t>
  </si>
  <si>
    <t>長岡市（５区）</t>
  </si>
  <si>
    <t>米山　隆一</t>
  </si>
  <si>
    <t>長島　ただよし</t>
  </si>
  <si>
    <t>はっとり　耕一</t>
  </si>
  <si>
    <t>田中　まきこ</t>
  </si>
  <si>
    <t>十日町市</t>
  </si>
  <si>
    <t>糸魚川市</t>
  </si>
  <si>
    <t>妙高市</t>
  </si>
  <si>
    <t>上越市</t>
  </si>
  <si>
    <t>津南町</t>
  </si>
  <si>
    <t>たかとり　修一</t>
  </si>
  <si>
    <t>つつい　信隆</t>
  </si>
  <si>
    <t>高橋　みきこ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</si>
</sst>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3" fontId="46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8" fillId="0" borderId="1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新潟県第１区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25</v>
      </c>
      <c r="C4" s="23" t="s">
        <v>6</v>
      </c>
      <c r="D4" s="23" t="s">
        <v>7</v>
      </c>
      <c r="E4" s="23" t="s">
        <v>8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26</v>
      </c>
      <c r="C5" s="24" t="s">
        <v>27</v>
      </c>
      <c r="D5" s="24" t="s">
        <v>28</v>
      </c>
      <c r="E5" s="24" t="s">
        <v>29</v>
      </c>
      <c r="F5" s="24"/>
      <c r="G5" s="24"/>
      <c r="H5" s="24"/>
      <c r="I5" s="24"/>
      <c r="J5" s="24"/>
      <c r="K5" s="29"/>
    </row>
    <row r="6" spans="1:11" ht="19.5" customHeight="1">
      <c r="A6" s="17" t="s">
        <v>11</v>
      </c>
      <c r="B6" s="25">
        <v>3928</v>
      </c>
      <c r="C6" s="25">
        <v>1302</v>
      </c>
      <c r="D6" s="25">
        <v>734</v>
      </c>
      <c r="E6" s="25">
        <v>4953</v>
      </c>
      <c r="F6" s="25"/>
      <c r="G6" s="25"/>
      <c r="H6" s="25"/>
      <c r="I6" s="25"/>
      <c r="J6" s="25"/>
      <c r="K6" s="26">
        <f>SUM(B6:J6)</f>
        <v>10917</v>
      </c>
    </row>
    <row r="7" spans="1:11" ht="19.5" customHeight="1">
      <c r="A7" s="17" t="s">
        <v>9</v>
      </c>
      <c r="B7" s="25">
        <v>19625</v>
      </c>
      <c r="C7" s="25">
        <v>6974</v>
      </c>
      <c r="D7" s="25">
        <v>5099</v>
      </c>
      <c r="E7" s="25">
        <v>24925</v>
      </c>
      <c r="F7" s="25"/>
      <c r="G7" s="25"/>
      <c r="H7" s="25"/>
      <c r="I7" s="25"/>
      <c r="J7" s="25"/>
      <c r="K7" s="26">
        <f>SUM(B7:J7)</f>
        <v>56623</v>
      </c>
    </row>
    <row r="8" spans="1:11" ht="19.5" customHeight="1">
      <c r="A8" s="17" t="s">
        <v>10</v>
      </c>
      <c r="B8" s="25">
        <v>26488</v>
      </c>
      <c r="C8" s="25">
        <v>9655</v>
      </c>
      <c r="D8" s="25">
        <v>5454</v>
      </c>
      <c r="E8" s="25">
        <v>34490</v>
      </c>
      <c r="F8" s="25"/>
      <c r="G8" s="25"/>
      <c r="H8" s="25"/>
      <c r="I8" s="25"/>
      <c r="J8" s="25"/>
      <c r="K8" s="26">
        <f>SUM(B8:J8)</f>
        <v>76087</v>
      </c>
    </row>
    <row r="9" spans="1:11" ht="19.5" customHeight="1">
      <c r="A9" s="31" t="s">
        <v>12</v>
      </c>
      <c r="B9" s="25">
        <v>3053</v>
      </c>
      <c r="C9" s="25">
        <v>1208</v>
      </c>
      <c r="D9" s="25">
        <v>790</v>
      </c>
      <c r="E9" s="25">
        <v>4126</v>
      </c>
      <c r="F9" s="25"/>
      <c r="G9" s="25"/>
      <c r="H9" s="25"/>
      <c r="I9" s="25"/>
      <c r="J9" s="25"/>
      <c r="K9" s="26">
        <f>SUM(B9:J9)</f>
        <v>9177</v>
      </c>
    </row>
    <row r="10" spans="1:11" ht="19.5" customHeight="1" thickBot="1">
      <c r="A10" s="17" t="s">
        <v>13</v>
      </c>
      <c r="B10" s="25">
        <v>25189</v>
      </c>
      <c r="C10" s="25">
        <v>8610</v>
      </c>
      <c r="D10" s="25">
        <v>4994</v>
      </c>
      <c r="E10" s="25">
        <v>28516</v>
      </c>
      <c r="F10" s="25"/>
      <c r="G10" s="25"/>
      <c r="H10" s="25"/>
      <c r="I10" s="25"/>
      <c r="J10" s="25"/>
      <c r="K10" s="26">
        <f>SUM(B10:J10)</f>
        <v>67309</v>
      </c>
    </row>
    <row r="11" spans="1:11" ht="19.5" customHeight="1" thickTop="1">
      <c r="A11" s="20" t="str">
        <f>A3&amp;" 合計"</f>
        <v>新潟県第１区 合計</v>
      </c>
      <c r="B11" s="27">
        <f>SUM(B6:B10)</f>
        <v>78283</v>
      </c>
      <c r="C11" s="27">
        <f>SUM(C6:C10)</f>
        <v>27749</v>
      </c>
      <c r="D11" s="27">
        <f>SUM(D6:D10)</f>
        <v>17071</v>
      </c>
      <c r="E11" s="27">
        <f>SUM(E6:E10)</f>
        <v>97010</v>
      </c>
      <c r="F11" s="27">
        <f>SUM(F6:F10)</f>
        <v>0</v>
      </c>
      <c r="G11" s="27">
        <f>SUM(G6:G10)</f>
        <v>0</v>
      </c>
      <c r="H11" s="27">
        <f>SUM(H6:H10)</f>
        <v>0</v>
      </c>
      <c r="I11" s="27">
        <f>SUM(I6:I10)</f>
        <v>0</v>
      </c>
      <c r="J11" s="27">
        <f>SUM(J6:J10)</f>
        <v>0</v>
      </c>
      <c r="K11" s="27">
        <f>SUM(K6:K10)</f>
        <v>220113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新潟県第２区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21</v>
      </c>
      <c r="C4" s="23" t="s">
        <v>22</v>
      </c>
      <c r="D4" s="23" t="s">
        <v>23</v>
      </c>
      <c r="E4" s="23" t="s">
        <v>24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33</v>
      </c>
      <c r="C5" s="24" t="s">
        <v>28</v>
      </c>
      <c r="D5" s="24" t="s">
        <v>29</v>
      </c>
      <c r="E5" s="24" t="s">
        <v>26</v>
      </c>
      <c r="F5" s="24"/>
      <c r="G5" s="24"/>
      <c r="H5" s="24"/>
      <c r="I5" s="24"/>
      <c r="J5" s="24"/>
      <c r="K5" s="29"/>
    </row>
    <row r="6" spans="1:11" ht="19.5" customHeight="1">
      <c r="A6" s="17" t="s">
        <v>30</v>
      </c>
      <c r="B6" s="25">
        <v>281</v>
      </c>
      <c r="C6" s="25">
        <v>177</v>
      </c>
      <c r="D6" s="25">
        <v>1923</v>
      </c>
      <c r="E6" s="25">
        <v>1151</v>
      </c>
      <c r="F6" s="25"/>
      <c r="G6" s="25"/>
      <c r="H6" s="25"/>
      <c r="I6" s="25"/>
      <c r="J6" s="25"/>
      <c r="K6" s="26">
        <f>SUM(B6:J6)</f>
        <v>3532</v>
      </c>
    </row>
    <row r="7" spans="1:11" ht="19.5" customHeight="1">
      <c r="A7" s="17" t="s">
        <v>31</v>
      </c>
      <c r="B7" s="25">
        <v>16</v>
      </c>
      <c r="C7" s="25">
        <v>5</v>
      </c>
      <c r="D7" s="25">
        <v>113</v>
      </c>
      <c r="E7" s="25">
        <v>107</v>
      </c>
      <c r="F7" s="25"/>
      <c r="G7" s="25"/>
      <c r="H7" s="25"/>
      <c r="I7" s="25"/>
      <c r="J7" s="25"/>
      <c r="K7" s="26">
        <f aca="true" t="shared" si="0" ref="K7:K15">SUM(B7:J7)</f>
        <v>241</v>
      </c>
    </row>
    <row r="8" spans="1:11" ht="19.5" customHeight="1">
      <c r="A8" s="17" t="s">
        <v>14</v>
      </c>
      <c r="B8" s="25">
        <v>3526</v>
      </c>
      <c r="C8" s="25">
        <v>1567</v>
      </c>
      <c r="D8" s="25">
        <v>11457</v>
      </c>
      <c r="E8" s="25">
        <v>9769</v>
      </c>
      <c r="F8" s="25"/>
      <c r="G8" s="25"/>
      <c r="H8" s="25"/>
      <c r="I8" s="25"/>
      <c r="J8" s="25"/>
      <c r="K8" s="26">
        <f t="shared" si="0"/>
        <v>26319</v>
      </c>
    </row>
    <row r="9" spans="1:11" ht="19.5" customHeight="1">
      <c r="A9" s="17" t="s">
        <v>32</v>
      </c>
      <c r="B9" s="25">
        <v>2532</v>
      </c>
      <c r="C9" s="25">
        <v>1381</v>
      </c>
      <c r="D9" s="25">
        <v>11367</v>
      </c>
      <c r="E9" s="25">
        <v>9316</v>
      </c>
      <c r="F9" s="25"/>
      <c r="G9" s="25"/>
      <c r="H9" s="25"/>
      <c r="I9" s="25"/>
      <c r="J9" s="25"/>
      <c r="K9" s="26">
        <f t="shared" si="0"/>
        <v>24596</v>
      </c>
    </row>
    <row r="10" spans="1:11" ht="19.5" customHeight="1">
      <c r="A10" s="17" t="s">
        <v>15</v>
      </c>
      <c r="B10" s="25">
        <v>5312</v>
      </c>
      <c r="C10" s="25">
        <v>2408</v>
      </c>
      <c r="D10" s="25">
        <v>19622</v>
      </c>
      <c r="E10" s="25">
        <v>16628</v>
      </c>
      <c r="F10" s="25"/>
      <c r="G10" s="25"/>
      <c r="H10" s="25"/>
      <c r="I10" s="25"/>
      <c r="J10" s="25"/>
      <c r="K10" s="26">
        <f t="shared" si="0"/>
        <v>43970</v>
      </c>
    </row>
    <row r="11" spans="1:11" ht="19.5" customHeight="1">
      <c r="A11" s="17" t="s">
        <v>16</v>
      </c>
      <c r="B11" s="25">
        <v>2888</v>
      </c>
      <c r="C11" s="25">
        <v>2609</v>
      </c>
      <c r="D11" s="25">
        <v>16529</v>
      </c>
      <c r="E11" s="25">
        <v>17053</v>
      </c>
      <c r="F11" s="25"/>
      <c r="G11" s="25"/>
      <c r="H11" s="25"/>
      <c r="I11" s="25"/>
      <c r="J11" s="25"/>
      <c r="K11" s="26">
        <f t="shared" si="0"/>
        <v>39079</v>
      </c>
    </row>
    <row r="12" spans="1:11" ht="19.5" customHeight="1">
      <c r="A12" s="17" t="s">
        <v>17</v>
      </c>
      <c r="B12" s="25">
        <v>2838</v>
      </c>
      <c r="C12" s="25">
        <v>1439</v>
      </c>
      <c r="D12" s="25">
        <v>15725</v>
      </c>
      <c r="E12" s="25">
        <v>11907</v>
      </c>
      <c r="F12" s="25"/>
      <c r="G12" s="25"/>
      <c r="H12" s="25"/>
      <c r="I12" s="25"/>
      <c r="J12" s="25"/>
      <c r="K12" s="26">
        <f t="shared" si="0"/>
        <v>31909</v>
      </c>
    </row>
    <row r="13" spans="1:11" ht="19.5" customHeight="1">
      <c r="A13" s="17" t="s">
        <v>18</v>
      </c>
      <c r="B13" s="25">
        <v>344</v>
      </c>
      <c r="C13" s="25">
        <v>227</v>
      </c>
      <c r="D13" s="25">
        <v>1861</v>
      </c>
      <c r="E13" s="25">
        <v>1757</v>
      </c>
      <c r="F13" s="25"/>
      <c r="G13" s="25"/>
      <c r="H13" s="25"/>
      <c r="I13" s="25"/>
      <c r="J13" s="25"/>
      <c r="K13" s="26">
        <f t="shared" si="0"/>
        <v>4189</v>
      </c>
    </row>
    <row r="14" spans="1:11" ht="19.5" customHeight="1">
      <c r="A14" s="17" t="s">
        <v>19</v>
      </c>
      <c r="B14" s="25">
        <v>177</v>
      </c>
      <c r="C14" s="25">
        <v>94</v>
      </c>
      <c r="D14" s="25">
        <v>1431</v>
      </c>
      <c r="E14" s="25">
        <v>907</v>
      </c>
      <c r="F14" s="25"/>
      <c r="G14" s="25"/>
      <c r="H14" s="25"/>
      <c r="I14" s="25"/>
      <c r="J14" s="25"/>
      <c r="K14" s="26">
        <f t="shared" si="0"/>
        <v>2609</v>
      </c>
    </row>
    <row r="15" spans="1:11" ht="19.5" customHeight="1" thickBot="1">
      <c r="A15" s="17" t="s">
        <v>20</v>
      </c>
      <c r="B15" s="25">
        <v>255</v>
      </c>
      <c r="C15" s="25">
        <v>135</v>
      </c>
      <c r="D15" s="25">
        <v>1509</v>
      </c>
      <c r="E15" s="25">
        <v>794</v>
      </c>
      <c r="F15" s="25"/>
      <c r="G15" s="25"/>
      <c r="H15" s="25"/>
      <c r="I15" s="25"/>
      <c r="J15" s="25"/>
      <c r="K15" s="26">
        <f t="shared" si="0"/>
        <v>2693</v>
      </c>
    </row>
    <row r="16" spans="1:11" ht="19.5" customHeight="1" thickTop="1">
      <c r="A16" s="20" t="str">
        <f>A3&amp;" 合計"</f>
        <v>新潟県第２区 合計</v>
      </c>
      <c r="B16" s="27">
        <f>SUM(B6:B15)</f>
        <v>18169</v>
      </c>
      <c r="C16" s="27">
        <f>SUM(C6:C15)</f>
        <v>10042</v>
      </c>
      <c r="D16" s="27">
        <f>SUM(D6:D15)</f>
        <v>81537</v>
      </c>
      <c r="E16" s="27">
        <f>SUM(E6:E15)</f>
        <v>69389</v>
      </c>
      <c r="F16" s="27">
        <f>SUM(F6:F15)</f>
        <v>0</v>
      </c>
      <c r="G16" s="27">
        <f>SUM(G6:G15)</f>
        <v>0</v>
      </c>
      <c r="H16" s="27">
        <f>SUM(H6:H15)</f>
        <v>0</v>
      </c>
      <c r="I16" s="27">
        <f>SUM(I6:I15)</f>
        <v>0</v>
      </c>
      <c r="J16" s="27">
        <f>SUM(J6:J15)</f>
        <v>0</v>
      </c>
      <c r="K16" s="27">
        <f>SUM(K6:K15)</f>
        <v>179137</v>
      </c>
    </row>
    <row r="17" spans="1:11" ht="15.75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新潟県第３区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43</v>
      </c>
      <c r="C4" s="23" t="s">
        <v>44</v>
      </c>
      <c r="D4" s="23" t="s">
        <v>45</v>
      </c>
      <c r="E4" s="23" t="s">
        <v>46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47</v>
      </c>
      <c r="C5" s="24" t="s">
        <v>26</v>
      </c>
      <c r="D5" s="24" t="s">
        <v>28</v>
      </c>
      <c r="E5" s="24" t="s">
        <v>29</v>
      </c>
      <c r="F5" s="24"/>
      <c r="G5" s="24"/>
      <c r="H5" s="24"/>
      <c r="I5" s="24"/>
      <c r="J5" s="24"/>
      <c r="K5" s="29"/>
    </row>
    <row r="6" spans="1:11" ht="19.5" customHeight="1">
      <c r="A6" s="17" t="s">
        <v>48</v>
      </c>
      <c r="B6" s="25">
        <v>600</v>
      </c>
      <c r="C6" s="25">
        <v>8652</v>
      </c>
      <c r="D6" s="25">
        <v>1865</v>
      </c>
      <c r="E6" s="25">
        <v>9456</v>
      </c>
      <c r="F6" s="25"/>
      <c r="G6" s="25"/>
      <c r="H6" s="25"/>
      <c r="I6" s="25"/>
      <c r="J6" s="25"/>
      <c r="K6" s="26">
        <f>SUM(B6:J6)</f>
        <v>20573</v>
      </c>
    </row>
    <row r="7" spans="1:11" ht="19.5" customHeight="1">
      <c r="A7" s="17" t="s">
        <v>34</v>
      </c>
      <c r="B7" s="25">
        <v>1432</v>
      </c>
      <c r="C7" s="25">
        <v>21272</v>
      </c>
      <c r="D7" s="25">
        <v>2647</v>
      </c>
      <c r="E7" s="25">
        <v>22702</v>
      </c>
      <c r="F7" s="25"/>
      <c r="G7" s="25"/>
      <c r="H7" s="25"/>
      <c r="I7" s="25"/>
      <c r="J7" s="25"/>
      <c r="K7" s="26">
        <f aca="true" t="shared" si="0" ref="K7:K15">SUM(B7:J7)</f>
        <v>48053</v>
      </c>
    </row>
    <row r="8" spans="1:11" ht="19.5" customHeight="1">
      <c r="A8" s="17" t="s">
        <v>35</v>
      </c>
      <c r="B8" s="25">
        <v>455</v>
      </c>
      <c r="C8" s="25">
        <v>13077</v>
      </c>
      <c r="D8" s="25">
        <v>1667</v>
      </c>
      <c r="E8" s="25">
        <v>19913</v>
      </c>
      <c r="F8" s="25"/>
      <c r="G8" s="25"/>
      <c r="H8" s="25"/>
      <c r="I8" s="25"/>
      <c r="J8" s="25"/>
      <c r="K8" s="26">
        <f t="shared" si="0"/>
        <v>35112</v>
      </c>
    </row>
    <row r="9" spans="1:11" ht="19.5" customHeight="1">
      <c r="A9" s="17" t="s">
        <v>36</v>
      </c>
      <c r="B9" s="25">
        <v>483</v>
      </c>
      <c r="C9" s="25">
        <v>10504</v>
      </c>
      <c r="D9" s="25">
        <v>1843</v>
      </c>
      <c r="E9" s="25">
        <v>11914</v>
      </c>
      <c r="F9" s="25"/>
      <c r="G9" s="25"/>
      <c r="H9" s="25"/>
      <c r="I9" s="25"/>
      <c r="J9" s="25"/>
      <c r="K9" s="26">
        <f t="shared" si="0"/>
        <v>24744</v>
      </c>
    </row>
    <row r="10" spans="1:11" ht="19.5" customHeight="1">
      <c r="A10" s="17" t="s">
        <v>37</v>
      </c>
      <c r="B10" s="25">
        <v>529</v>
      </c>
      <c r="C10" s="25">
        <v>8760</v>
      </c>
      <c r="D10" s="25">
        <v>1822</v>
      </c>
      <c r="E10" s="25">
        <v>10636</v>
      </c>
      <c r="F10" s="25"/>
      <c r="G10" s="25"/>
      <c r="H10" s="25"/>
      <c r="I10" s="25"/>
      <c r="J10" s="25"/>
      <c r="K10" s="26">
        <f t="shared" si="0"/>
        <v>21747</v>
      </c>
    </row>
    <row r="11" spans="1:11" ht="19.5" customHeight="1">
      <c r="A11" s="17" t="s">
        <v>38</v>
      </c>
      <c r="B11" s="25">
        <v>281</v>
      </c>
      <c r="C11" s="25">
        <v>6331</v>
      </c>
      <c r="D11" s="25">
        <v>803</v>
      </c>
      <c r="E11" s="25">
        <v>8660</v>
      </c>
      <c r="F11" s="25"/>
      <c r="G11" s="25"/>
      <c r="H11" s="25"/>
      <c r="I11" s="25"/>
      <c r="J11" s="25"/>
      <c r="K11" s="26">
        <f t="shared" si="0"/>
        <v>16075</v>
      </c>
    </row>
    <row r="12" spans="1:11" ht="19.5" customHeight="1">
      <c r="A12" s="17" t="s">
        <v>39</v>
      </c>
      <c r="B12" s="25">
        <v>169</v>
      </c>
      <c r="C12" s="25">
        <v>2517</v>
      </c>
      <c r="D12" s="25">
        <v>281</v>
      </c>
      <c r="E12" s="25">
        <v>3012</v>
      </c>
      <c r="F12" s="25"/>
      <c r="G12" s="25"/>
      <c r="H12" s="25"/>
      <c r="I12" s="25"/>
      <c r="J12" s="25"/>
      <c r="K12" s="26">
        <f t="shared" si="0"/>
        <v>5979</v>
      </c>
    </row>
    <row r="13" spans="1:11" ht="19.5" customHeight="1">
      <c r="A13" s="17" t="s">
        <v>40</v>
      </c>
      <c r="B13" s="25">
        <v>63</v>
      </c>
      <c r="C13" s="25">
        <v>3664</v>
      </c>
      <c r="D13" s="25">
        <v>387</v>
      </c>
      <c r="E13" s="25">
        <v>3699</v>
      </c>
      <c r="F13" s="25"/>
      <c r="G13" s="25"/>
      <c r="H13" s="25"/>
      <c r="I13" s="25"/>
      <c r="J13" s="25"/>
      <c r="K13" s="26">
        <f t="shared" si="0"/>
        <v>7813</v>
      </c>
    </row>
    <row r="14" spans="1:11" ht="19.5" customHeight="1">
      <c r="A14" s="17" t="s">
        <v>41</v>
      </c>
      <c r="B14" s="25">
        <v>57</v>
      </c>
      <c r="C14" s="25">
        <v>1234</v>
      </c>
      <c r="D14" s="25">
        <v>147</v>
      </c>
      <c r="E14" s="25">
        <v>2165</v>
      </c>
      <c r="F14" s="25"/>
      <c r="G14" s="25"/>
      <c r="H14" s="25"/>
      <c r="I14" s="25"/>
      <c r="J14" s="25"/>
      <c r="K14" s="26">
        <f t="shared" si="0"/>
        <v>3603</v>
      </c>
    </row>
    <row r="15" spans="1:11" ht="19.5" customHeight="1" thickBot="1">
      <c r="A15" s="17" t="s">
        <v>42</v>
      </c>
      <c r="B15" s="25">
        <v>6</v>
      </c>
      <c r="C15" s="25">
        <v>124</v>
      </c>
      <c r="D15" s="25">
        <v>3</v>
      </c>
      <c r="E15" s="25">
        <v>123</v>
      </c>
      <c r="F15" s="25"/>
      <c r="G15" s="25"/>
      <c r="H15" s="25"/>
      <c r="I15" s="25"/>
      <c r="J15" s="25"/>
      <c r="K15" s="26">
        <f t="shared" si="0"/>
        <v>256</v>
      </c>
    </row>
    <row r="16" spans="1:11" ht="19.5" customHeight="1" thickTop="1">
      <c r="A16" s="20" t="str">
        <f>A3&amp;" 合計"</f>
        <v>新潟県第３区 合計</v>
      </c>
      <c r="B16" s="27">
        <f>SUM(B6:B15)</f>
        <v>4075</v>
      </c>
      <c r="C16" s="27">
        <f>SUM(C6:C15)</f>
        <v>76135</v>
      </c>
      <c r="D16" s="27">
        <f>SUM(D6:D15)</f>
        <v>11465</v>
      </c>
      <c r="E16" s="27">
        <f>SUM(E6:E15)</f>
        <v>92280</v>
      </c>
      <c r="F16" s="27">
        <f>SUM(F6:F15)</f>
        <v>0</v>
      </c>
      <c r="G16" s="27">
        <f>SUM(G6:G15)</f>
        <v>0</v>
      </c>
      <c r="H16" s="27">
        <f>SUM(H6:H15)</f>
        <v>0</v>
      </c>
      <c r="I16" s="27">
        <f>SUM(I6:I15)</f>
        <v>0</v>
      </c>
      <c r="J16" s="27">
        <f>SUM(J6:J15)</f>
        <v>0</v>
      </c>
      <c r="K16" s="27">
        <f>SUM(K6:K15)</f>
        <v>183955</v>
      </c>
    </row>
    <row r="17" spans="1:11" ht="15.75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新潟県第４区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57</v>
      </c>
      <c r="C4" s="23" t="s">
        <v>58</v>
      </c>
      <c r="D4" s="23" t="s">
        <v>59</v>
      </c>
      <c r="E4" s="23" t="s">
        <v>60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61</v>
      </c>
      <c r="C5" s="24" t="s">
        <v>28</v>
      </c>
      <c r="D5" s="24" t="s">
        <v>29</v>
      </c>
      <c r="E5" s="24" t="s">
        <v>26</v>
      </c>
      <c r="F5" s="24"/>
      <c r="G5" s="24"/>
      <c r="H5" s="24"/>
      <c r="I5" s="24"/>
      <c r="J5" s="24"/>
      <c r="K5" s="29"/>
    </row>
    <row r="6" spans="1:11" ht="19.5" customHeight="1">
      <c r="A6" s="31" t="s">
        <v>54</v>
      </c>
      <c r="B6" s="25">
        <v>4542</v>
      </c>
      <c r="C6" s="25">
        <v>1190</v>
      </c>
      <c r="D6" s="25">
        <v>8163</v>
      </c>
      <c r="E6" s="25">
        <v>6421</v>
      </c>
      <c r="F6" s="25"/>
      <c r="G6" s="25"/>
      <c r="H6" s="25"/>
      <c r="I6" s="25"/>
      <c r="J6" s="25"/>
      <c r="K6" s="26">
        <f>SUM(B6:J6)</f>
        <v>20316</v>
      </c>
    </row>
    <row r="7" spans="1:11" ht="19.5" customHeight="1">
      <c r="A7" s="17" t="s">
        <v>49</v>
      </c>
      <c r="B7" s="25">
        <v>9055</v>
      </c>
      <c r="C7" s="25">
        <v>2796</v>
      </c>
      <c r="D7" s="25">
        <v>12589</v>
      </c>
      <c r="E7" s="25">
        <v>11409</v>
      </c>
      <c r="F7" s="25"/>
      <c r="G7" s="25"/>
      <c r="H7" s="25"/>
      <c r="I7" s="25"/>
      <c r="J7" s="25"/>
      <c r="K7" s="26">
        <f aca="true" t="shared" si="0" ref="K7:K13">SUM(B7:J7)</f>
        <v>35849</v>
      </c>
    </row>
    <row r="8" spans="1:11" ht="19.5" customHeight="1">
      <c r="A8" s="17" t="s">
        <v>55</v>
      </c>
      <c r="B8" s="25">
        <v>2774</v>
      </c>
      <c r="C8" s="25">
        <v>625</v>
      </c>
      <c r="D8" s="25">
        <v>9410</v>
      </c>
      <c r="E8" s="25">
        <v>4708</v>
      </c>
      <c r="F8" s="25"/>
      <c r="G8" s="25"/>
      <c r="H8" s="25"/>
      <c r="I8" s="25"/>
      <c r="J8" s="25"/>
      <c r="K8" s="26">
        <f t="shared" si="0"/>
        <v>17517</v>
      </c>
    </row>
    <row r="9" spans="1:11" ht="19.5" customHeight="1">
      <c r="A9" s="17" t="s">
        <v>56</v>
      </c>
      <c r="B9" s="25">
        <v>2560</v>
      </c>
      <c r="C9" s="25">
        <v>792</v>
      </c>
      <c r="D9" s="25">
        <v>7594</v>
      </c>
      <c r="E9" s="25">
        <v>6376</v>
      </c>
      <c r="F9" s="25"/>
      <c r="G9" s="25"/>
      <c r="H9" s="25"/>
      <c r="I9" s="25"/>
      <c r="J9" s="25"/>
      <c r="K9" s="26">
        <f t="shared" si="0"/>
        <v>17322</v>
      </c>
    </row>
    <row r="10" spans="1:11" ht="19.5" customHeight="1">
      <c r="A10" s="17" t="s">
        <v>50</v>
      </c>
      <c r="B10" s="25">
        <v>7058</v>
      </c>
      <c r="C10" s="25">
        <v>2325</v>
      </c>
      <c r="D10" s="25">
        <v>23329</v>
      </c>
      <c r="E10" s="25">
        <v>21035</v>
      </c>
      <c r="F10" s="25"/>
      <c r="G10" s="25"/>
      <c r="H10" s="25"/>
      <c r="I10" s="25"/>
      <c r="J10" s="25"/>
      <c r="K10" s="26">
        <f t="shared" si="0"/>
        <v>53747</v>
      </c>
    </row>
    <row r="11" spans="1:11" ht="19.5" customHeight="1">
      <c r="A11" s="17" t="s">
        <v>51</v>
      </c>
      <c r="B11" s="25">
        <v>1817</v>
      </c>
      <c r="C11" s="25">
        <v>779</v>
      </c>
      <c r="D11" s="25">
        <v>7084</v>
      </c>
      <c r="E11" s="25">
        <v>6180</v>
      </c>
      <c r="F11" s="25"/>
      <c r="G11" s="25"/>
      <c r="H11" s="25"/>
      <c r="I11" s="25"/>
      <c r="J11" s="25"/>
      <c r="K11" s="26">
        <f t="shared" si="0"/>
        <v>15860</v>
      </c>
    </row>
    <row r="12" spans="1:11" ht="19.5" customHeight="1">
      <c r="A12" s="17" t="s">
        <v>52</v>
      </c>
      <c r="B12" s="25">
        <v>3360</v>
      </c>
      <c r="C12" s="25">
        <v>1070</v>
      </c>
      <c r="D12" s="25">
        <v>9104</v>
      </c>
      <c r="E12" s="25">
        <v>8041</v>
      </c>
      <c r="F12" s="25"/>
      <c r="G12" s="25"/>
      <c r="H12" s="25"/>
      <c r="I12" s="25"/>
      <c r="J12" s="25"/>
      <c r="K12" s="26">
        <f t="shared" si="0"/>
        <v>21575</v>
      </c>
    </row>
    <row r="13" spans="1:11" ht="19.5" customHeight="1" thickBot="1">
      <c r="A13" s="17" t="s">
        <v>53</v>
      </c>
      <c r="B13" s="25">
        <v>1015</v>
      </c>
      <c r="C13" s="25">
        <v>331</v>
      </c>
      <c r="D13" s="25">
        <v>3241</v>
      </c>
      <c r="E13" s="25">
        <v>2287</v>
      </c>
      <c r="F13" s="25"/>
      <c r="G13" s="25"/>
      <c r="H13" s="25"/>
      <c r="I13" s="25"/>
      <c r="J13" s="25"/>
      <c r="K13" s="26">
        <f t="shared" si="0"/>
        <v>6874</v>
      </c>
    </row>
    <row r="14" spans="1:11" ht="19.5" customHeight="1" thickTop="1">
      <c r="A14" s="20" t="str">
        <f>A3&amp;" 合計"</f>
        <v>新潟県第４区 合計</v>
      </c>
      <c r="B14" s="27">
        <f>SUM(B6:B13)</f>
        <v>32181</v>
      </c>
      <c r="C14" s="27">
        <f>SUM(C6:C13)</f>
        <v>9908</v>
      </c>
      <c r="D14" s="27">
        <f>SUM(D6:D13)</f>
        <v>80514</v>
      </c>
      <c r="E14" s="27">
        <f>SUM(E6:E13)</f>
        <v>66457</v>
      </c>
      <c r="F14" s="27">
        <f>SUM(F6:F13)</f>
        <v>0</v>
      </c>
      <c r="G14" s="27">
        <f>SUM(G6:G13)</f>
        <v>0</v>
      </c>
      <c r="H14" s="27">
        <f>SUM(H6:H13)</f>
        <v>0</v>
      </c>
      <c r="I14" s="27">
        <f>SUM(I6:I13)</f>
        <v>0</v>
      </c>
      <c r="J14" s="27">
        <f>SUM(J6:J13)</f>
        <v>0</v>
      </c>
      <c r="K14" s="27">
        <f>SUM(K6:K13)</f>
        <v>189060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新潟県第５区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67</v>
      </c>
      <c r="C4" s="23" t="s">
        <v>68</v>
      </c>
      <c r="D4" s="23" t="s">
        <v>69</v>
      </c>
      <c r="E4" s="23" t="s">
        <v>70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61</v>
      </c>
      <c r="C5" s="24" t="s">
        <v>29</v>
      </c>
      <c r="D5" s="24" t="s">
        <v>28</v>
      </c>
      <c r="E5" s="24" t="s">
        <v>26</v>
      </c>
      <c r="F5" s="24"/>
      <c r="G5" s="24"/>
      <c r="H5" s="24"/>
      <c r="I5" s="24"/>
      <c r="J5" s="24"/>
      <c r="K5" s="29"/>
    </row>
    <row r="6" spans="1:11" ht="19.5" customHeight="1">
      <c r="A6" s="17" t="s">
        <v>66</v>
      </c>
      <c r="B6" s="25">
        <v>20049</v>
      </c>
      <c r="C6" s="25">
        <v>42152</v>
      </c>
      <c r="D6" s="25">
        <v>4861</v>
      </c>
      <c r="E6" s="25">
        <v>28691</v>
      </c>
      <c r="F6" s="25"/>
      <c r="G6" s="25"/>
      <c r="H6" s="25"/>
      <c r="I6" s="25"/>
      <c r="J6" s="25"/>
      <c r="K6" s="26">
        <f>SUM(B6:J6)</f>
        <v>95753</v>
      </c>
    </row>
    <row r="7" spans="1:11" ht="19.5" customHeight="1">
      <c r="A7" s="17" t="s">
        <v>62</v>
      </c>
      <c r="B7" s="25">
        <v>3895</v>
      </c>
      <c r="C7" s="25">
        <v>10299</v>
      </c>
      <c r="D7" s="25">
        <v>815</v>
      </c>
      <c r="E7" s="25">
        <v>6276</v>
      </c>
      <c r="F7" s="25"/>
      <c r="G7" s="25"/>
      <c r="H7" s="25"/>
      <c r="I7" s="25"/>
      <c r="J7" s="25"/>
      <c r="K7" s="26">
        <f>SUM(B7:J7)</f>
        <v>21285</v>
      </c>
    </row>
    <row r="8" spans="1:11" ht="19.5" customHeight="1">
      <c r="A8" s="17" t="s">
        <v>63</v>
      </c>
      <c r="B8" s="25">
        <v>5478</v>
      </c>
      <c r="C8" s="25">
        <v>9717</v>
      </c>
      <c r="D8" s="25">
        <v>900</v>
      </c>
      <c r="E8" s="25">
        <v>6579</v>
      </c>
      <c r="F8" s="25"/>
      <c r="G8" s="25"/>
      <c r="H8" s="25"/>
      <c r="I8" s="25"/>
      <c r="J8" s="25"/>
      <c r="K8" s="26">
        <f>SUM(B8:J8)</f>
        <v>22674</v>
      </c>
    </row>
    <row r="9" spans="1:11" ht="19.5" customHeight="1">
      <c r="A9" s="17" t="s">
        <v>64</v>
      </c>
      <c r="B9" s="25">
        <v>5518</v>
      </c>
      <c r="C9" s="25">
        <v>16114</v>
      </c>
      <c r="D9" s="25">
        <v>1463</v>
      </c>
      <c r="E9" s="25">
        <v>8734</v>
      </c>
      <c r="F9" s="25"/>
      <c r="G9" s="25"/>
      <c r="H9" s="25"/>
      <c r="I9" s="25"/>
      <c r="J9" s="25"/>
      <c r="K9" s="26">
        <f>SUM(B9:J9)</f>
        <v>31829</v>
      </c>
    </row>
    <row r="10" spans="1:11" ht="19.5" customHeight="1" thickBot="1">
      <c r="A10" s="17" t="s">
        <v>65</v>
      </c>
      <c r="B10" s="25">
        <v>780</v>
      </c>
      <c r="C10" s="25">
        <v>2206</v>
      </c>
      <c r="D10" s="25">
        <v>257</v>
      </c>
      <c r="E10" s="25">
        <v>1223</v>
      </c>
      <c r="F10" s="25"/>
      <c r="G10" s="25"/>
      <c r="H10" s="25"/>
      <c r="I10" s="25"/>
      <c r="J10" s="25"/>
      <c r="K10" s="26">
        <f>SUM(B10:J10)</f>
        <v>4466</v>
      </c>
    </row>
    <row r="11" spans="1:11" ht="19.5" customHeight="1" thickTop="1">
      <c r="A11" s="20" t="str">
        <f>A3&amp;" 合計"</f>
        <v>新潟県第５区 合計</v>
      </c>
      <c r="B11" s="27">
        <f>SUM(B6:B10)</f>
        <v>35720</v>
      </c>
      <c r="C11" s="27">
        <f>SUM(C6:C10)</f>
        <v>80488</v>
      </c>
      <c r="D11" s="27">
        <f>SUM(D6:D10)</f>
        <v>8296</v>
      </c>
      <c r="E11" s="27">
        <f>SUM(E6:E10)</f>
        <v>51503</v>
      </c>
      <c r="F11" s="27">
        <f>SUM(F6:F10)</f>
        <v>0</v>
      </c>
      <c r="G11" s="27">
        <f>SUM(G6:G10)</f>
        <v>0</v>
      </c>
      <c r="H11" s="27">
        <f>SUM(H6:H10)</f>
        <v>0</v>
      </c>
      <c r="I11" s="27">
        <f>SUM(I6:I10)</f>
        <v>0</v>
      </c>
      <c r="J11" s="27">
        <f>SUM(J6:J10)</f>
        <v>0</v>
      </c>
      <c r="K11" s="27">
        <f>SUM(K6:K10)</f>
        <v>176007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新潟県第６区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76</v>
      </c>
      <c r="C4" s="23" t="s">
        <v>77</v>
      </c>
      <c r="D4" s="23" t="s">
        <v>78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29</v>
      </c>
      <c r="C5" s="24" t="s">
        <v>26</v>
      </c>
      <c r="D5" s="24" t="s">
        <v>28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71</v>
      </c>
      <c r="B6" s="25">
        <v>18460</v>
      </c>
      <c r="C6" s="25">
        <v>10129</v>
      </c>
      <c r="D6" s="25">
        <v>2767</v>
      </c>
      <c r="E6" s="25"/>
      <c r="F6" s="25"/>
      <c r="G6" s="25"/>
      <c r="H6" s="25"/>
      <c r="I6" s="25"/>
      <c r="J6" s="25"/>
      <c r="K6" s="26">
        <f>SUM(B6:J6)</f>
        <v>31356</v>
      </c>
    </row>
    <row r="7" spans="1:11" ht="19.5" customHeight="1">
      <c r="A7" s="17" t="s">
        <v>72</v>
      </c>
      <c r="B7" s="25">
        <v>16062</v>
      </c>
      <c r="C7" s="25">
        <v>8432</v>
      </c>
      <c r="D7" s="25">
        <v>1715</v>
      </c>
      <c r="E7" s="25"/>
      <c r="F7" s="25"/>
      <c r="G7" s="25"/>
      <c r="H7" s="25"/>
      <c r="I7" s="25"/>
      <c r="J7" s="25"/>
      <c r="K7" s="26">
        <f>SUM(B7:J7)</f>
        <v>26209</v>
      </c>
    </row>
    <row r="8" spans="1:11" ht="19.5" customHeight="1">
      <c r="A8" s="17" t="s">
        <v>73</v>
      </c>
      <c r="B8" s="25">
        <v>9185</v>
      </c>
      <c r="C8" s="25">
        <v>7210</v>
      </c>
      <c r="D8" s="25">
        <v>1244</v>
      </c>
      <c r="E8" s="25"/>
      <c r="F8" s="25"/>
      <c r="G8" s="25"/>
      <c r="H8" s="25"/>
      <c r="I8" s="25"/>
      <c r="J8" s="25"/>
      <c r="K8" s="26">
        <f>SUM(B8:J8)</f>
        <v>17639</v>
      </c>
    </row>
    <row r="9" spans="1:11" ht="19.5" customHeight="1">
      <c r="A9" s="17" t="s">
        <v>74</v>
      </c>
      <c r="B9" s="25">
        <v>51239</v>
      </c>
      <c r="C9" s="25">
        <v>38872</v>
      </c>
      <c r="D9" s="25">
        <v>7649</v>
      </c>
      <c r="E9" s="25"/>
      <c r="F9" s="25"/>
      <c r="G9" s="25"/>
      <c r="H9" s="25"/>
      <c r="I9" s="25"/>
      <c r="J9" s="25"/>
      <c r="K9" s="26">
        <f>SUM(B9:J9)</f>
        <v>97760</v>
      </c>
    </row>
    <row r="10" spans="1:11" ht="19.5" customHeight="1" thickBot="1">
      <c r="A10" s="17" t="s">
        <v>75</v>
      </c>
      <c r="B10" s="25">
        <v>3730</v>
      </c>
      <c r="C10" s="25">
        <v>1921</v>
      </c>
      <c r="D10" s="25">
        <v>539</v>
      </c>
      <c r="E10" s="25"/>
      <c r="F10" s="25"/>
      <c r="G10" s="25"/>
      <c r="H10" s="25"/>
      <c r="I10" s="25"/>
      <c r="J10" s="25"/>
      <c r="K10" s="26">
        <f>SUM(B10:J10)</f>
        <v>6190</v>
      </c>
    </row>
    <row r="11" spans="1:11" ht="19.5" customHeight="1" thickTop="1">
      <c r="A11" s="20" t="str">
        <f>A3&amp;" 合計"</f>
        <v>新潟県第６区 合計</v>
      </c>
      <c r="B11" s="27">
        <f>SUM(B6:B10)</f>
        <v>98676</v>
      </c>
      <c r="C11" s="27">
        <f>SUM(C6:C10)</f>
        <v>66564</v>
      </c>
      <c r="D11" s="27">
        <f>SUM(D6:D10)</f>
        <v>13914</v>
      </c>
      <c r="E11" s="27">
        <f>SUM(E6:E10)</f>
        <v>0</v>
      </c>
      <c r="F11" s="27">
        <f>SUM(F6:F10)</f>
        <v>0</v>
      </c>
      <c r="G11" s="27">
        <f>SUM(G6:G10)</f>
        <v>0</v>
      </c>
      <c r="H11" s="27">
        <f>SUM(H6:H10)</f>
        <v>0</v>
      </c>
      <c r="I11" s="27">
        <f>SUM(I6:I10)</f>
        <v>0</v>
      </c>
      <c r="J11" s="27">
        <f>SUM(J6:J10)</f>
        <v>0</v>
      </c>
      <c r="K11" s="27">
        <f>SUM(K6:K10)</f>
        <v>179154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橋口　和彦(907936)</cp:lastModifiedBy>
  <cp:lastPrinted>2013-01-25T06:20:10Z</cp:lastPrinted>
  <dcterms:created xsi:type="dcterms:W3CDTF">2010-07-11T18:06:49Z</dcterms:created>
  <dcterms:modified xsi:type="dcterms:W3CDTF">2013-01-25T06:28:40Z</dcterms:modified>
  <cp:category/>
  <cp:version/>
  <cp:contentType/>
  <cp:contentStatus/>
</cp:coreProperties>
</file>