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岡山県第１区" sheetId="1" r:id="rId1"/>
    <sheet name="岡山県第２区" sheetId="2" r:id="rId2"/>
    <sheet name="岡山県第３区" sheetId="3" r:id="rId3"/>
    <sheet name="岡山県第４区" sheetId="4" r:id="rId4"/>
    <sheet name="岡山県第５区" sheetId="5" r:id="rId5"/>
  </sheets>
  <definedNames>
    <definedName name="_xlnm.Print_Area" localSheetId="0">'岡山県第１区'!$A$1:$K$9</definedName>
    <definedName name="_xlnm.Print_Area" localSheetId="1">'岡山県第２区'!$A$1:$K$12</definedName>
    <definedName name="_xlnm.Print_Area" localSheetId="2">'岡山県第３区'!$A$1:$K$20</definedName>
    <definedName name="_xlnm.Print_Area" localSheetId="3">'岡山県第４区'!$A$1:$K$8</definedName>
    <definedName name="_xlnm.Print_Area" localSheetId="4">'岡山県第５区'!$A$1:$K$17</definedName>
    <definedName name="_xlnm.Print_Titles" localSheetId="0">'岡山県第１区'!$A:$A,'岡山県第１区'!$1:$5</definedName>
    <definedName name="_xlnm.Print_Titles" localSheetId="1">'岡山県第２区'!$A:$A,'岡山県第２区'!$1:$5</definedName>
    <definedName name="_xlnm.Print_Titles" localSheetId="2">'岡山県第３区'!$A:$A,'岡山県第３区'!$1:$5</definedName>
    <definedName name="_xlnm.Print_Titles" localSheetId="3">'岡山県第４区'!$A:$A,'岡山県第４区'!$1:$5</definedName>
    <definedName name="_xlnm.Print_Titles" localSheetId="4">'岡山県第５区'!$A:$A,'岡山県第５区'!$1:$5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<sst xmlns="http://schemas.openxmlformats.org/spreadsheetml/2006/main" count="104" uniqueCount="67">
  <si>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</si>
  <si>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</si>
  <si>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</si>
  <si>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</si>
  <si>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</si>
  <si>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</si>
  <si>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垣内　雄一</t>
  </si>
  <si>
    <t>あいさわ　一郎</t>
  </si>
  <si>
    <t>高井　たかし</t>
  </si>
  <si>
    <t>赤木　まさゆき</t>
  </si>
  <si>
    <t>安原　そのえ</t>
  </si>
  <si>
    <t>日本共産党</t>
  </si>
  <si>
    <t>自由民主党</t>
  </si>
  <si>
    <t>民主党</t>
  </si>
  <si>
    <t>みんなの党</t>
  </si>
  <si>
    <t>（幸福実現党）</t>
  </si>
  <si>
    <t>井上　素子</t>
  </si>
  <si>
    <t>津村　啓介</t>
  </si>
  <si>
    <t>山下　たかし</t>
  </si>
  <si>
    <t>岡山市中区</t>
  </si>
  <si>
    <t>玉野市</t>
  </si>
  <si>
    <t>瀬戸内市</t>
  </si>
  <si>
    <t>あべ　俊子</t>
  </si>
  <si>
    <t>平沼　赳夫</t>
  </si>
  <si>
    <t>古松　国昭</t>
  </si>
  <si>
    <t>西村　けいと</t>
  </si>
  <si>
    <t>津山市</t>
  </si>
  <si>
    <t>備前市</t>
  </si>
  <si>
    <t>赤磐市</t>
  </si>
  <si>
    <t>美作市</t>
  </si>
  <si>
    <t>和気町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</si>
  <si>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</si>
  <si>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</si>
  <si>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</si>
  <si>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</si>
  <si>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</si>
  <si>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</si>
  <si>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</si>
  <si>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日本維新の会</t>
  </si>
  <si>
    <t>すます　伸子</t>
  </si>
  <si>
    <t>橋本　がく</t>
  </si>
  <si>
    <t>赤沢　まさはる</t>
  </si>
  <si>
    <t>柚木　みちよし</t>
  </si>
  <si>
    <t>早島町</t>
  </si>
  <si>
    <t>古松　けんじ</t>
  </si>
  <si>
    <t>加藤　勝信</t>
  </si>
  <si>
    <t>花咲　ひろき</t>
  </si>
  <si>
    <t>笠岡市</t>
  </si>
  <si>
    <t>井原市</t>
  </si>
  <si>
    <t>総社市</t>
  </si>
  <si>
    <t>高梁市</t>
  </si>
  <si>
    <t>新見市</t>
  </si>
  <si>
    <t>浅口市</t>
  </si>
  <si>
    <t>里庄町</t>
  </si>
  <si>
    <t>矢掛町</t>
  </si>
  <si>
    <t>岡山市北区（１区）</t>
  </si>
  <si>
    <t>岡山市南区（１区）</t>
  </si>
  <si>
    <t>吉備中央町（１区）</t>
  </si>
  <si>
    <t>岡山市北区（２区）</t>
  </si>
  <si>
    <t>岡山市東区（２区）</t>
  </si>
  <si>
    <t>岡山市南区（２区）</t>
  </si>
  <si>
    <t>岡山市東区（３区）</t>
  </si>
  <si>
    <t>真庭市（３区）</t>
  </si>
  <si>
    <t>倉敷市（４区）</t>
  </si>
  <si>
    <t>倉敷市（５区）</t>
  </si>
  <si>
    <t>真庭市（５区）</t>
  </si>
  <si>
    <t>吉備中央町（５区）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</si>
</sst>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12</v>
      </c>
      <c r="D5" s="24" t="s">
        <v>13</v>
      </c>
      <c r="E5" s="24" t="s">
        <v>14</v>
      </c>
      <c r="F5" s="24" t="s">
        <v>15</v>
      </c>
      <c r="G5" s="24"/>
      <c r="H5" s="24"/>
      <c r="I5" s="24"/>
      <c r="J5" s="24"/>
      <c r="K5" s="29"/>
    </row>
    <row r="6" spans="1:11" ht="19.5" customHeight="1">
      <c r="A6" s="17" t="s">
        <v>55</v>
      </c>
      <c r="B6" s="25">
        <v>7013</v>
      </c>
      <c r="C6" s="25">
        <v>66496</v>
      </c>
      <c r="D6" s="25">
        <v>27832</v>
      </c>
      <c r="E6" s="25">
        <v>16531</v>
      </c>
      <c r="F6" s="25">
        <v>1558</v>
      </c>
      <c r="G6" s="25"/>
      <c r="H6" s="25"/>
      <c r="I6" s="25"/>
      <c r="J6" s="25"/>
      <c r="K6" s="26">
        <f>SUM(B6:J6)</f>
        <v>119430</v>
      </c>
    </row>
    <row r="7" spans="1:11" ht="19.5" customHeight="1">
      <c r="A7" s="17" t="s">
        <v>56</v>
      </c>
      <c r="B7" s="25">
        <v>3126</v>
      </c>
      <c r="C7" s="25">
        <v>32899</v>
      </c>
      <c r="D7" s="25">
        <v>12904</v>
      </c>
      <c r="E7" s="25">
        <v>7675</v>
      </c>
      <c r="F7" s="25">
        <v>895</v>
      </c>
      <c r="G7" s="25"/>
      <c r="H7" s="25"/>
      <c r="I7" s="25"/>
      <c r="J7" s="25"/>
      <c r="K7" s="26">
        <f>SUM(B7:J7)</f>
        <v>57499</v>
      </c>
    </row>
    <row r="8" spans="1:11" ht="19.5" customHeight="1" thickBot="1">
      <c r="A8" s="17" t="s">
        <v>57</v>
      </c>
      <c r="B8" s="25">
        <v>152</v>
      </c>
      <c r="C8" s="25">
        <v>1565</v>
      </c>
      <c r="D8" s="25">
        <v>522</v>
      </c>
      <c r="E8" s="25">
        <v>164</v>
      </c>
      <c r="F8" s="25">
        <v>27</v>
      </c>
      <c r="G8" s="25"/>
      <c r="H8" s="25"/>
      <c r="I8" s="25"/>
      <c r="J8" s="25"/>
      <c r="K8" s="26">
        <f>SUM(B8:J8)</f>
        <v>2430</v>
      </c>
    </row>
    <row r="9" spans="1:11" ht="19.5" customHeight="1" thickTop="1">
      <c r="A9" s="20" t="str">
        <f>A3&amp;" 合計"</f>
        <v>岡山県第１区 合計</v>
      </c>
      <c r="B9" s="27">
        <f>SUM(B6:B8)</f>
        <v>10291</v>
      </c>
      <c r="C9" s="27">
        <f>SUM(C6:C8)</f>
        <v>100960</v>
      </c>
      <c r="D9" s="27">
        <f>SUM(D6:D8)</f>
        <v>41258</v>
      </c>
      <c r="E9" s="27">
        <f>SUM(E6:E8)</f>
        <v>24370</v>
      </c>
      <c r="F9" s="27">
        <f>SUM(F6:F8)</f>
        <v>2480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179359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16</v>
      </c>
      <c r="C4" s="23" t="s">
        <v>17</v>
      </c>
      <c r="D4" s="23" t="s">
        <v>18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13</v>
      </c>
      <c r="D5" s="24" t="s">
        <v>12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58</v>
      </c>
      <c r="B6" s="25">
        <v>135</v>
      </c>
      <c r="C6" s="25">
        <v>457</v>
      </c>
      <c r="D6" s="25">
        <v>896</v>
      </c>
      <c r="E6" s="25"/>
      <c r="F6" s="25"/>
      <c r="G6" s="25"/>
      <c r="H6" s="25"/>
      <c r="I6" s="25"/>
      <c r="J6" s="25"/>
      <c r="K6" s="26">
        <f>SUM(B6:J6)</f>
        <v>1488</v>
      </c>
    </row>
    <row r="7" spans="1:11" ht="19.5" customHeight="1">
      <c r="A7" s="17" t="s">
        <v>19</v>
      </c>
      <c r="B7" s="25">
        <v>5654</v>
      </c>
      <c r="C7" s="25">
        <v>22060</v>
      </c>
      <c r="D7" s="25">
        <v>32628</v>
      </c>
      <c r="E7" s="25"/>
      <c r="F7" s="25"/>
      <c r="G7" s="25"/>
      <c r="H7" s="25"/>
      <c r="I7" s="25"/>
      <c r="J7" s="25"/>
      <c r="K7" s="26">
        <f>SUM(B7:J7)</f>
        <v>60342</v>
      </c>
    </row>
    <row r="8" spans="1:11" ht="19.5" customHeight="1">
      <c r="A8" s="17" t="s">
        <v>59</v>
      </c>
      <c r="B8" s="25">
        <v>3163</v>
      </c>
      <c r="C8" s="25">
        <v>13348</v>
      </c>
      <c r="D8" s="25">
        <v>18981</v>
      </c>
      <c r="E8" s="25"/>
      <c r="F8" s="25"/>
      <c r="G8" s="25"/>
      <c r="H8" s="25"/>
      <c r="I8" s="25"/>
      <c r="J8" s="25"/>
      <c r="K8" s="26">
        <f>SUM(B8:J8)</f>
        <v>35492</v>
      </c>
    </row>
    <row r="9" spans="1:11" ht="19.5" customHeight="1">
      <c r="A9" s="17" t="s">
        <v>60</v>
      </c>
      <c r="B9" s="25">
        <v>773</v>
      </c>
      <c r="C9" s="25">
        <v>3821</v>
      </c>
      <c r="D9" s="25">
        <v>5376</v>
      </c>
      <c r="E9" s="25"/>
      <c r="F9" s="25"/>
      <c r="G9" s="25"/>
      <c r="H9" s="25"/>
      <c r="I9" s="25"/>
      <c r="J9" s="25"/>
      <c r="K9" s="26">
        <f>SUM(B9:J9)</f>
        <v>9970</v>
      </c>
    </row>
    <row r="10" spans="1:11" ht="19.5" customHeight="1">
      <c r="A10" s="17" t="s">
        <v>20</v>
      </c>
      <c r="B10" s="25">
        <v>4686</v>
      </c>
      <c r="C10" s="25">
        <v>10745</v>
      </c>
      <c r="D10" s="25">
        <v>14895</v>
      </c>
      <c r="E10" s="25"/>
      <c r="F10" s="25"/>
      <c r="G10" s="25"/>
      <c r="H10" s="25"/>
      <c r="I10" s="25"/>
      <c r="J10" s="25"/>
      <c r="K10" s="26">
        <f>SUM(B10:J10)</f>
        <v>30326</v>
      </c>
    </row>
    <row r="11" spans="1:11" ht="19.5" customHeight="1" thickBot="1">
      <c r="A11" s="17" t="s">
        <v>21</v>
      </c>
      <c r="B11" s="25">
        <v>1378</v>
      </c>
      <c r="C11" s="25">
        <v>7142</v>
      </c>
      <c r="D11" s="25">
        <v>9285</v>
      </c>
      <c r="E11" s="25"/>
      <c r="F11" s="25"/>
      <c r="G11" s="25"/>
      <c r="H11" s="25"/>
      <c r="I11" s="25"/>
      <c r="J11" s="25"/>
      <c r="K11" s="26">
        <f>SUM(B11:J11)</f>
        <v>17805</v>
      </c>
    </row>
    <row r="12" spans="1:11" ht="19.5" customHeight="1" thickTop="1">
      <c r="A12" s="20" t="str">
        <f>A3&amp;" 合計"</f>
        <v>岡山県第２区 合計</v>
      </c>
      <c r="B12" s="27">
        <f>SUM(B6:B11)</f>
        <v>15789</v>
      </c>
      <c r="C12" s="27">
        <f>SUM(C6:C11)</f>
        <v>57573</v>
      </c>
      <c r="D12" s="27">
        <f>SUM(D6:D11)</f>
        <v>82061</v>
      </c>
      <c r="E12" s="27">
        <f>SUM(E6:E11)</f>
        <v>0</v>
      </c>
      <c r="F12" s="27">
        <f>SUM(F6:F11)</f>
        <v>0</v>
      </c>
      <c r="G12" s="27">
        <f>SUM(G6:G11)</f>
        <v>0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155423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22</v>
      </c>
      <c r="C4" s="23" t="s">
        <v>23</v>
      </c>
      <c r="D4" s="23" t="s">
        <v>24</v>
      </c>
      <c r="E4" s="23" t="s">
        <v>25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12</v>
      </c>
      <c r="C5" s="24" t="s">
        <v>38</v>
      </c>
      <c r="D5" s="24" t="s">
        <v>11</v>
      </c>
      <c r="E5" s="24" t="s">
        <v>13</v>
      </c>
      <c r="F5" s="24"/>
      <c r="G5" s="24"/>
      <c r="H5" s="24"/>
      <c r="I5" s="24"/>
      <c r="J5" s="24"/>
      <c r="K5" s="29"/>
    </row>
    <row r="6" spans="1:11" ht="19.5" customHeight="1">
      <c r="A6" s="17" t="s">
        <v>61</v>
      </c>
      <c r="B6" s="25">
        <v>2170</v>
      </c>
      <c r="C6" s="25">
        <v>3171</v>
      </c>
      <c r="D6" s="25">
        <v>391</v>
      </c>
      <c r="E6" s="25">
        <v>1283</v>
      </c>
      <c r="F6" s="25"/>
      <c r="G6" s="25"/>
      <c r="H6" s="25"/>
      <c r="I6" s="25"/>
      <c r="J6" s="25"/>
      <c r="K6" s="26">
        <f>SUM(B6:J6)</f>
        <v>7015</v>
      </c>
    </row>
    <row r="7" spans="1:11" ht="19.5" customHeight="1">
      <c r="A7" s="17" t="s">
        <v>26</v>
      </c>
      <c r="B7" s="25">
        <v>14768</v>
      </c>
      <c r="C7" s="25">
        <v>19524</v>
      </c>
      <c r="D7" s="25">
        <v>1879</v>
      </c>
      <c r="E7" s="25">
        <v>9683</v>
      </c>
      <c r="F7" s="25"/>
      <c r="G7" s="25"/>
      <c r="H7" s="25"/>
      <c r="I7" s="25"/>
      <c r="J7" s="25"/>
      <c r="K7" s="26">
        <f aca="true" t="shared" si="0" ref="K7:K19">SUM(B7:J7)</f>
        <v>45854</v>
      </c>
    </row>
    <row r="8" spans="1:11" ht="19.5" customHeight="1">
      <c r="A8" s="17" t="s">
        <v>27</v>
      </c>
      <c r="B8" s="25">
        <v>5316</v>
      </c>
      <c r="C8" s="25">
        <v>9218</v>
      </c>
      <c r="D8" s="25">
        <v>1196</v>
      </c>
      <c r="E8" s="25">
        <v>2545</v>
      </c>
      <c r="F8" s="25"/>
      <c r="G8" s="25"/>
      <c r="H8" s="25"/>
      <c r="I8" s="25"/>
      <c r="J8" s="25"/>
      <c r="K8" s="26">
        <f t="shared" si="0"/>
        <v>18275</v>
      </c>
    </row>
    <row r="9" spans="1:11" ht="19.5" customHeight="1">
      <c r="A9" s="17" t="s">
        <v>28</v>
      </c>
      <c r="B9" s="25">
        <v>5991</v>
      </c>
      <c r="C9" s="25">
        <v>9801</v>
      </c>
      <c r="D9" s="25">
        <v>1089</v>
      </c>
      <c r="E9" s="25">
        <v>3501</v>
      </c>
      <c r="F9" s="25"/>
      <c r="G9" s="25"/>
      <c r="H9" s="25"/>
      <c r="I9" s="25"/>
      <c r="J9" s="25"/>
      <c r="K9" s="26">
        <f t="shared" si="0"/>
        <v>20382</v>
      </c>
    </row>
    <row r="10" spans="1:11" ht="19.5" customHeight="1">
      <c r="A10" s="17" t="s">
        <v>62</v>
      </c>
      <c r="B10" s="25">
        <v>8402</v>
      </c>
      <c r="C10" s="25">
        <v>8610</v>
      </c>
      <c r="D10" s="25">
        <v>910</v>
      </c>
      <c r="E10" s="25">
        <v>3745</v>
      </c>
      <c r="F10" s="25"/>
      <c r="G10" s="25"/>
      <c r="H10" s="25"/>
      <c r="I10" s="25"/>
      <c r="J10" s="25"/>
      <c r="K10" s="26">
        <f t="shared" si="0"/>
        <v>21667</v>
      </c>
    </row>
    <row r="11" spans="1:11" ht="19.5" customHeight="1">
      <c r="A11" s="17" t="s">
        <v>29</v>
      </c>
      <c r="B11" s="25">
        <v>4953</v>
      </c>
      <c r="C11" s="25">
        <v>7165</v>
      </c>
      <c r="D11" s="25">
        <v>703</v>
      </c>
      <c r="E11" s="25">
        <v>2441</v>
      </c>
      <c r="F11" s="25"/>
      <c r="G11" s="25"/>
      <c r="H11" s="25"/>
      <c r="I11" s="25"/>
      <c r="J11" s="25"/>
      <c r="K11" s="26">
        <f t="shared" si="0"/>
        <v>15262</v>
      </c>
    </row>
    <row r="12" spans="1:11" ht="19.5" customHeight="1">
      <c r="A12" s="17" t="s">
        <v>30</v>
      </c>
      <c r="B12" s="25">
        <v>2235</v>
      </c>
      <c r="C12" s="25">
        <v>3923</v>
      </c>
      <c r="D12" s="25">
        <v>407</v>
      </c>
      <c r="E12" s="25">
        <v>1263</v>
      </c>
      <c r="F12" s="25"/>
      <c r="G12" s="25"/>
      <c r="H12" s="25"/>
      <c r="I12" s="25"/>
      <c r="J12" s="25"/>
      <c r="K12" s="26">
        <f t="shared" si="0"/>
        <v>7828</v>
      </c>
    </row>
    <row r="13" spans="1:11" ht="19.5" customHeight="1">
      <c r="A13" s="17" t="s">
        <v>31</v>
      </c>
      <c r="B13" s="25">
        <v>292</v>
      </c>
      <c r="C13" s="25">
        <v>229</v>
      </c>
      <c r="D13" s="25">
        <v>34</v>
      </c>
      <c r="E13" s="25">
        <v>83</v>
      </c>
      <c r="F13" s="25"/>
      <c r="G13" s="25"/>
      <c r="H13" s="25"/>
      <c r="I13" s="25"/>
      <c r="J13" s="25"/>
      <c r="K13" s="26">
        <f t="shared" si="0"/>
        <v>638</v>
      </c>
    </row>
    <row r="14" spans="1:11" ht="19.5" customHeight="1">
      <c r="A14" s="17" t="s">
        <v>32</v>
      </c>
      <c r="B14" s="25">
        <v>2463</v>
      </c>
      <c r="C14" s="25">
        <v>3323</v>
      </c>
      <c r="D14" s="25">
        <v>253</v>
      </c>
      <c r="E14" s="25">
        <v>1239</v>
      </c>
      <c r="F14" s="25"/>
      <c r="G14" s="25"/>
      <c r="H14" s="25"/>
      <c r="I14" s="25"/>
      <c r="J14" s="25"/>
      <c r="K14" s="26">
        <f t="shared" si="0"/>
        <v>7278</v>
      </c>
    </row>
    <row r="15" spans="1:11" ht="19.5" customHeight="1">
      <c r="A15" s="17" t="s">
        <v>33</v>
      </c>
      <c r="B15" s="25">
        <v>2182</v>
      </c>
      <c r="C15" s="25">
        <v>2237</v>
      </c>
      <c r="D15" s="25">
        <v>198</v>
      </c>
      <c r="E15" s="25">
        <v>861</v>
      </c>
      <c r="F15" s="25"/>
      <c r="G15" s="25"/>
      <c r="H15" s="25"/>
      <c r="I15" s="25"/>
      <c r="J15" s="25"/>
      <c r="K15" s="26">
        <f t="shared" si="0"/>
        <v>5478</v>
      </c>
    </row>
    <row r="16" spans="1:11" ht="19.5" customHeight="1">
      <c r="A16" s="17" t="s">
        <v>34</v>
      </c>
      <c r="B16" s="25">
        <v>1520</v>
      </c>
      <c r="C16" s="25">
        <v>1284</v>
      </c>
      <c r="D16" s="25">
        <v>181</v>
      </c>
      <c r="E16" s="25">
        <v>438</v>
      </c>
      <c r="F16" s="25"/>
      <c r="G16" s="25"/>
      <c r="H16" s="25"/>
      <c r="I16" s="25"/>
      <c r="J16" s="25"/>
      <c r="K16" s="26">
        <f t="shared" si="0"/>
        <v>3423</v>
      </c>
    </row>
    <row r="17" spans="1:11" ht="19.5" customHeight="1">
      <c r="A17" s="17" t="s">
        <v>35</v>
      </c>
      <c r="B17" s="25">
        <v>328</v>
      </c>
      <c r="C17" s="25">
        <v>404</v>
      </c>
      <c r="D17" s="25">
        <v>24</v>
      </c>
      <c r="E17" s="25">
        <v>171</v>
      </c>
      <c r="F17" s="25"/>
      <c r="G17" s="25"/>
      <c r="H17" s="25"/>
      <c r="I17" s="25"/>
      <c r="J17" s="25"/>
      <c r="K17" s="26">
        <f t="shared" si="0"/>
        <v>927</v>
      </c>
    </row>
    <row r="18" spans="1:11" ht="19.5" customHeight="1">
      <c r="A18" s="17" t="s">
        <v>36</v>
      </c>
      <c r="B18" s="25">
        <v>834</v>
      </c>
      <c r="C18" s="25">
        <v>1148</v>
      </c>
      <c r="D18" s="25">
        <v>279</v>
      </c>
      <c r="E18" s="25">
        <v>452</v>
      </c>
      <c r="F18" s="25"/>
      <c r="G18" s="25"/>
      <c r="H18" s="25"/>
      <c r="I18" s="25"/>
      <c r="J18" s="25"/>
      <c r="K18" s="26">
        <f t="shared" si="0"/>
        <v>2713</v>
      </c>
    </row>
    <row r="19" spans="1:11" ht="19.5" customHeight="1" thickBot="1">
      <c r="A19" s="17" t="s">
        <v>37</v>
      </c>
      <c r="B19" s="25">
        <v>2532</v>
      </c>
      <c r="C19" s="25">
        <v>3715</v>
      </c>
      <c r="D19" s="25">
        <v>360</v>
      </c>
      <c r="E19" s="25">
        <v>1390</v>
      </c>
      <c r="F19" s="25"/>
      <c r="G19" s="25"/>
      <c r="H19" s="25"/>
      <c r="I19" s="25"/>
      <c r="J19" s="25"/>
      <c r="K19" s="26">
        <f t="shared" si="0"/>
        <v>7997</v>
      </c>
    </row>
    <row r="20" spans="1:11" ht="19.5" customHeight="1" thickTop="1">
      <c r="A20" s="20" t="str">
        <f>A3&amp;" 合計"</f>
        <v>岡山県第３区 合計</v>
      </c>
      <c r="B20" s="27">
        <f>SUM(B6:B19)</f>
        <v>53986</v>
      </c>
      <c r="C20" s="27">
        <f>SUM(C6:C19)</f>
        <v>73752</v>
      </c>
      <c r="D20" s="27">
        <f>SUM(D6:D19)</f>
        <v>7904</v>
      </c>
      <c r="E20" s="27">
        <f>SUM(E6:E19)</f>
        <v>29095</v>
      </c>
      <c r="F20" s="27">
        <f>SUM(F6:F19)</f>
        <v>0</v>
      </c>
      <c r="G20" s="27">
        <f>SUM(G6:G19)</f>
        <v>0</v>
      </c>
      <c r="H20" s="27">
        <f>SUM(H6:H19)</f>
        <v>0</v>
      </c>
      <c r="I20" s="27">
        <f>SUM(I6:I19)</f>
        <v>0</v>
      </c>
      <c r="J20" s="27">
        <f>SUM(J6:J19)</f>
        <v>0</v>
      </c>
      <c r="K20" s="27">
        <f>SUM(K6:K19)</f>
        <v>164737</v>
      </c>
    </row>
    <row r="21" spans="1:11" ht="15.7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39</v>
      </c>
      <c r="C4" s="23" t="s">
        <v>40</v>
      </c>
      <c r="D4" s="23" t="s">
        <v>41</v>
      </c>
      <c r="E4" s="23" t="s">
        <v>42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12</v>
      </c>
      <c r="D5" s="24" t="s">
        <v>38</v>
      </c>
      <c r="E5" s="24" t="s">
        <v>13</v>
      </c>
      <c r="F5" s="24"/>
      <c r="G5" s="24"/>
      <c r="H5" s="24"/>
      <c r="I5" s="24"/>
      <c r="J5" s="24"/>
      <c r="K5" s="29"/>
    </row>
    <row r="6" spans="1:11" ht="19.5" customHeight="1">
      <c r="A6" s="17" t="s">
        <v>63</v>
      </c>
      <c r="B6" s="25">
        <v>10308</v>
      </c>
      <c r="C6" s="25">
        <v>88731</v>
      </c>
      <c r="D6" s="25">
        <v>28994</v>
      </c>
      <c r="E6" s="25">
        <v>62548</v>
      </c>
      <c r="F6" s="25"/>
      <c r="G6" s="25"/>
      <c r="H6" s="25"/>
      <c r="I6" s="25"/>
      <c r="J6" s="25"/>
      <c r="K6" s="26">
        <f>SUM(B6:J6)</f>
        <v>190581</v>
      </c>
    </row>
    <row r="7" spans="1:11" ht="19.5" customHeight="1" thickBot="1">
      <c r="A7" s="17" t="s">
        <v>43</v>
      </c>
      <c r="B7" s="25">
        <v>817</v>
      </c>
      <c r="C7" s="25">
        <v>2424</v>
      </c>
      <c r="D7" s="25">
        <v>804</v>
      </c>
      <c r="E7" s="25">
        <v>1745</v>
      </c>
      <c r="F7" s="25"/>
      <c r="G7" s="25"/>
      <c r="H7" s="25"/>
      <c r="I7" s="25"/>
      <c r="J7" s="25"/>
      <c r="K7" s="26">
        <f>SUM(B7:J7)</f>
        <v>5790</v>
      </c>
    </row>
    <row r="8" spans="1:11" ht="19.5" customHeight="1" thickTop="1">
      <c r="A8" s="20" t="str">
        <f>A3&amp;" 合計"</f>
        <v>岡山県第４区 合計</v>
      </c>
      <c r="B8" s="27">
        <f>SUM(B6:B7)</f>
        <v>11125</v>
      </c>
      <c r="C8" s="27">
        <f>SUM(C6:C7)</f>
        <v>91155</v>
      </c>
      <c r="D8" s="27">
        <f>SUM(D6:D7)</f>
        <v>29798</v>
      </c>
      <c r="E8" s="27">
        <f>SUM(E6:E7)</f>
        <v>64293</v>
      </c>
      <c r="F8" s="27">
        <f>SUM(F6:F7)</f>
        <v>0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196371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44</v>
      </c>
      <c r="C4" s="23" t="s">
        <v>45</v>
      </c>
      <c r="D4" s="23" t="s">
        <v>46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12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64</v>
      </c>
      <c r="B6" s="25">
        <v>1135</v>
      </c>
      <c r="C6" s="25">
        <v>8453</v>
      </c>
      <c r="D6" s="25">
        <v>3913</v>
      </c>
      <c r="E6" s="25"/>
      <c r="F6" s="25"/>
      <c r="G6" s="25"/>
      <c r="H6" s="25"/>
      <c r="I6" s="25"/>
      <c r="J6" s="25"/>
      <c r="K6" s="26">
        <f>SUM(B6:J6)</f>
        <v>13501</v>
      </c>
    </row>
    <row r="7" spans="1:11" ht="19.5" customHeight="1">
      <c r="A7" s="17" t="s">
        <v>47</v>
      </c>
      <c r="B7" s="25">
        <v>1637</v>
      </c>
      <c r="C7" s="25">
        <v>16314</v>
      </c>
      <c r="D7" s="25">
        <v>5824</v>
      </c>
      <c r="E7" s="25"/>
      <c r="F7" s="25"/>
      <c r="G7" s="25"/>
      <c r="H7" s="25"/>
      <c r="I7" s="25"/>
      <c r="J7" s="25"/>
      <c r="K7" s="26">
        <f aca="true" t="shared" si="0" ref="K7:K16">SUM(B7:J7)</f>
        <v>23775</v>
      </c>
    </row>
    <row r="8" spans="1:11" ht="19.5" customHeight="1">
      <c r="A8" s="17" t="s">
        <v>48</v>
      </c>
      <c r="B8" s="25">
        <v>1206</v>
      </c>
      <c r="C8" s="25">
        <v>13772</v>
      </c>
      <c r="D8" s="25">
        <v>3849</v>
      </c>
      <c r="E8" s="25"/>
      <c r="F8" s="25"/>
      <c r="G8" s="25"/>
      <c r="H8" s="25"/>
      <c r="I8" s="25"/>
      <c r="J8" s="25"/>
      <c r="K8" s="26">
        <f t="shared" si="0"/>
        <v>18827</v>
      </c>
    </row>
    <row r="9" spans="1:11" ht="19.5" customHeight="1">
      <c r="A9" s="17" t="s">
        <v>49</v>
      </c>
      <c r="B9" s="25">
        <v>2057</v>
      </c>
      <c r="C9" s="25">
        <v>17107</v>
      </c>
      <c r="D9" s="25">
        <v>8877</v>
      </c>
      <c r="E9" s="25"/>
      <c r="F9" s="25"/>
      <c r="G9" s="25"/>
      <c r="H9" s="25"/>
      <c r="I9" s="25"/>
      <c r="J9" s="25"/>
      <c r="K9" s="26">
        <f t="shared" si="0"/>
        <v>28041</v>
      </c>
    </row>
    <row r="10" spans="1:11" ht="19.5" customHeight="1">
      <c r="A10" s="17" t="s">
        <v>50</v>
      </c>
      <c r="B10" s="25">
        <v>1001</v>
      </c>
      <c r="C10" s="25">
        <v>10986</v>
      </c>
      <c r="D10" s="25">
        <v>3224</v>
      </c>
      <c r="E10" s="25"/>
      <c r="F10" s="25"/>
      <c r="G10" s="25"/>
      <c r="H10" s="25"/>
      <c r="I10" s="25"/>
      <c r="J10" s="25"/>
      <c r="K10" s="26">
        <f t="shared" si="0"/>
        <v>15211</v>
      </c>
    </row>
    <row r="11" spans="1:11" ht="19.5" customHeight="1">
      <c r="A11" s="17" t="s">
        <v>51</v>
      </c>
      <c r="B11" s="25">
        <v>1087</v>
      </c>
      <c r="C11" s="25">
        <v>10836</v>
      </c>
      <c r="D11" s="25">
        <v>4220</v>
      </c>
      <c r="E11" s="25"/>
      <c r="F11" s="25"/>
      <c r="G11" s="25"/>
      <c r="H11" s="25"/>
      <c r="I11" s="25"/>
      <c r="J11" s="25"/>
      <c r="K11" s="26">
        <f t="shared" si="0"/>
        <v>16143</v>
      </c>
    </row>
    <row r="12" spans="1:11" ht="19.5" customHeight="1">
      <c r="A12" s="17" t="s">
        <v>65</v>
      </c>
      <c r="B12" s="25">
        <v>146</v>
      </c>
      <c r="C12" s="25">
        <v>1944</v>
      </c>
      <c r="D12" s="25">
        <v>745</v>
      </c>
      <c r="E12" s="25"/>
      <c r="F12" s="25"/>
      <c r="G12" s="25"/>
      <c r="H12" s="25"/>
      <c r="I12" s="25"/>
      <c r="J12" s="25"/>
      <c r="K12" s="26">
        <f t="shared" si="0"/>
        <v>2835</v>
      </c>
    </row>
    <row r="13" spans="1:11" ht="19.5" customHeight="1">
      <c r="A13" s="17" t="s">
        <v>52</v>
      </c>
      <c r="B13" s="25">
        <v>1165</v>
      </c>
      <c r="C13" s="25">
        <v>10491</v>
      </c>
      <c r="D13" s="25">
        <v>5559</v>
      </c>
      <c r="E13" s="25"/>
      <c r="F13" s="25"/>
      <c r="G13" s="25"/>
      <c r="H13" s="25"/>
      <c r="I13" s="25"/>
      <c r="J13" s="25"/>
      <c r="K13" s="26">
        <f t="shared" si="0"/>
        <v>17215</v>
      </c>
    </row>
    <row r="14" spans="1:11" ht="19.5" customHeight="1">
      <c r="A14" s="17" t="s">
        <v>53</v>
      </c>
      <c r="B14" s="25">
        <v>362</v>
      </c>
      <c r="C14" s="25">
        <v>3501</v>
      </c>
      <c r="D14" s="25">
        <v>1486</v>
      </c>
      <c r="E14" s="25"/>
      <c r="F14" s="25"/>
      <c r="G14" s="25"/>
      <c r="H14" s="25"/>
      <c r="I14" s="25"/>
      <c r="J14" s="25"/>
      <c r="K14" s="26">
        <f t="shared" si="0"/>
        <v>5349</v>
      </c>
    </row>
    <row r="15" spans="1:11" ht="19.5" customHeight="1">
      <c r="A15" s="17" t="s">
        <v>54</v>
      </c>
      <c r="B15" s="25">
        <v>494</v>
      </c>
      <c r="C15" s="25">
        <v>5318</v>
      </c>
      <c r="D15" s="25">
        <v>1549</v>
      </c>
      <c r="E15" s="25"/>
      <c r="F15" s="25"/>
      <c r="G15" s="25"/>
      <c r="H15" s="25"/>
      <c r="I15" s="25"/>
      <c r="J15" s="25"/>
      <c r="K15" s="26">
        <f t="shared" si="0"/>
        <v>7361</v>
      </c>
    </row>
    <row r="16" spans="1:11" ht="19.5" customHeight="1" thickBot="1">
      <c r="A16" s="17" t="s">
        <v>66</v>
      </c>
      <c r="B16" s="25">
        <v>303</v>
      </c>
      <c r="C16" s="25">
        <v>2395</v>
      </c>
      <c r="D16" s="25">
        <v>743</v>
      </c>
      <c r="E16" s="25"/>
      <c r="F16" s="25"/>
      <c r="G16" s="25"/>
      <c r="H16" s="25"/>
      <c r="I16" s="25"/>
      <c r="J16" s="25"/>
      <c r="K16" s="26">
        <f t="shared" si="0"/>
        <v>3441</v>
      </c>
    </row>
    <row r="17" spans="1:11" ht="19.5" customHeight="1" thickTop="1">
      <c r="A17" s="20" t="str">
        <f>A3&amp;" 合計"</f>
        <v>岡山県第５区 合計</v>
      </c>
      <c r="B17" s="27">
        <f>SUM(B6:B16)</f>
        <v>10593</v>
      </c>
      <c r="C17" s="27">
        <f>SUM(C6:C16)</f>
        <v>101117</v>
      </c>
      <c r="D17" s="27">
        <f>SUM(D6:D16)</f>
        <v>39989</v>
      </c>
      <c r="E17" s="27">
        <f>SUM(E6:E16)</f>
        <v>0</v>
      </c>
      <c r="F17" s="27">
        <f>SUM(F6:F16)</f>
        <v>0</v>
      </c>
      <c r="G17" s="27">
        <f>SUM(G6:G16)</f>
        <v>0</v>
      </c>
      <c r="H17" s="27">
        <f>SUM(H6:H16)</f>
        <v>0</v>
      </c>
      <c r="I17" s="27">
        <f>SUM(I6:I16)</f>
        <v>0</v>
      </c>
      <c r="J17" s="27">
        <f>SUM(J6:J16)</f>
        <v>0</v>
      </c>
      <c r="K17" s="27">
        <f>SUM(K6:K16)</f>
        <v>151699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2013-02-05T02:02:41Z</cp:lastPrinted>
  <dcterms:created xsi:type="dcterms:W3CDTF">2010-07-11T18:06:49Z</dcterms:created>
  <dcterms:modified xsi:type="dcterms:W3CDTF">2013-02-05T02:02:48Z</dcterms:modified>
  <cp:category/>
  <cp:version/>
  <cp:contentType/>
  <cp:contentStatus/>
</cp:coreProperties>
</file>