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548" yWindow="84" windowWidth="13596" windowHeight="7452" tabRatio="898" activeTab="0"/>
  </bookViews>
  <sheets>
    <sheet name="都道府県（清掃）" sheetId="1" r:id="rId1"/>
    <sheet name="都道府県（給食）" sheetId="2" r:id="rId2"/>
    <sheet name="都道府県（用務員)" sheetId="3" r:id="rId3"/>
    <sheet name="都道府県（自動車運転手）" sheetId="4" r:id="rId4"/>
    <sheet name="都道府県（守衛）" sheetId="5" r:id="rId5"/>
    <sheet name="都道府県（電話交換手）" sheetId="6" r:id="rId6"/>
    <sheet name="都道府県（バス）" sheetId="7" r:id="rId7"/>
  </sheets>
  <definedNames>
    <definedName name="_xlnm._FilterDatabase" localSheetId="6" hidden="1">'都道府県（バス）'!$A$7:$O$7</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'都道府県（清掃）'!$A$7:$O$7</definedName>
    <definedName name="_xlnm._FilterDatabase" localSheetId="5" hidden="1">'都道府県（電話交換手）'!$B$7:$O$56</definedName>
    <definedName name="_xlnm._FilterDatabase" localSheetId="2" hidden="1">'都道府県（用務員)'!$A$7:$O$7</definedName>
    <definedName name="_xlnm.Print_Area" localSheetId="6">'都道府県（バス）'!$A$3:$O$73</definedName>
    <definedName name="_xlnm.Print_Area" localSheetId="1">'都道府県（給食）'!$A$3:$O$72</definedName>
    <definedName name="_xlnm.Print_Area" localSheetId="3">'都道府県（自動車運転手）'!$A$3:$O$73</definedName>
    <definedName name="_xlnm.Print_Area" localSheetId="4">'都道府県（守衛）'!$A$3:$O$73</definedName>
    <definedName name="_xlnm.Print_Area" localSheetId="0">'都道府県（清掃）'!$A$3:$O$69</definedName>
    <definedName name="_xlnm.Print_Area" localSheetId="5">'都道府県（電話交換手）'!$A$3:$O$70</definedName>
    <definedName name="_xlnm.Print_Area" localSheetId="2">'都道府県（用務員)'!$A$3:$O$70</definedName>
  </definedNames>
  <calcPr fullCalcOnLoad="1"/>
</workbook>
</file>

<file path=xl/sharedStrings.xml><?xml version="1.0" encoding="utf-8"?>
<sst xmlns="http://schemas.openxmlformats.org/spreadsheetml/2006/main" count="1552" uniqueCount="153">
  <si>
    <t>宮崎県</t>
  </si>
  <si>
    <t>都道府県平均</t>
  </si>
  <si>
    <t>平均年齢</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</si>
  <si>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</si>
  <si>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</si>
  <si>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</si>
  <si>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</si>
  <si>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</si>
  <si>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</si>
  <si>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</si>
  <si>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</si>
  <si>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</si>
  <si>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</si>
  <si>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</si>
  <si>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</si>
  <si>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</si>
  <si>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</si>
  <si>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</si>
  <si>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</si>
  <si>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</si>
  <si>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</si>
  <si>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</si>
  <si>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</si>
  <si>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</si>
  <si>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</si>
  <si>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</si>
  <si>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</si>
  <si>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</si>
  <si>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</si>
  <si>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</si>
  <si>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</si>
  <si>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</si>
  <si>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</si>
  <si>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</si>
  <si>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</si>
  <si>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</si>
  <si>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</si>
  <si>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</si>
  <si>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</si>
  <si>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</si>
  <si>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</si>
  <si>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</si>
  <si>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</si>
  <si>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</si>
  <si>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</si>
  <si>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</si>
  <si>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</si>
  <si>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</si>
  <si>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</si>
  <si>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</si>
  <si>
    <t>Ａ</t>
  </si>
  <si>
    <t>Ｂ</t>
  </si>
  <si>
    <t>清掃職員</t>
  </si>
  <si>
    <t>廃棄物処理業従業員</t>
  </si>
  <si>
    <t>Ｃ</t>
  </si>
  <si>
    <t>Ｄ</t>
  </si>
  <si>
    <t>Ａ／Ｃ</t>
  </si>
  <si>
    <t>Ｂ／Ｄ</t>
  </si>
  <si>
    <t>学校給食員</t>
  </si>
  <si>
    <t>平均給与月額
（千円）</t>
  </si>
  <si>
    <t>Ａのうち超過労働給与額を除いた額（千円）</t>
  </si>
  <si>
    <t>Ｃ</t>
  </si>
  <si>
    <t>Ｄ</t>
  </si>
  <si>
    <t>バス事業運転手</t>
  </si>
  <si>
    <t>営業用バス運転者</t>
  </si>
  <si>
    <t>調理士</t>
  </si>
  <si>
    <t>平均給与月額
（千円）</t>
  </si>
  <si>
    <t>Ｃのうち超過労働給与額を除いた額（千円）</t>
  </si>
  <si>
    <t>労働者数（十人）</t>
  </si>
  <si>
    <t>＜公務員＞</t>
  </si>
  <si>
    <t>＜民間＞</t>
  </si>
  <si>
    <t>○都道府県（清掃職員）</t>
  </si>
  <si>
    <t>○都道府県（学校給食員）</t>
  </si>
  <si>
    <t>○都道府県（バス事業運転手）</t>
  </si>
  <si>
    <t>全国平均</t>
  </si>
  <si>
    <t>Ａ</t>
  </si>
  <si>
    <t>⑦＜参考＞賃金構造基本統計調査による類似職種等の平均給与月額等比較</t>
  </si>
  <si>
    <t>職員数（十人）</t>
  </si>
  <si>
    <t>-</t>
  </si>
  <si>
    <t>Ａ／Ｃ</t>
  </si>
  <si>
    <t>Ｂ／Ｄ</t>
  </si>
  <si>
    <t>Ａ</t>
  </si>
  <si>
    <t>Ｂ</t>
  </si>
  <si>
    <t>Ｃ</t>
  </si>
  <si>
    <t>Ｄ</t>
  </si>
  <si>
    <t>宮崎県</t>
  </si>
  <si>
    <t>守衛</t>
  </si>
  <si>
    <t>○都道府県（守衛）</t>
  </si>
  <si>
    <t>Ａ／Ｃ</t>
  </si>
  <si>
    <t>Ｂ／Ｄ</t>
  </si>
  <si>
    <t>用務員</t>
  </si>
  <si>
    <t>○都道府県（自動車運転手）</t>
  </si>
  <si>
    <t>自動車運転手</t>
  </si>
  <si>
    <t>○都道府県（用務員）</t>
  </si>
  <si>
    <t>Ａ／Ｃ</t>
  </si>
  <si>
    <t>Ｂ／Ｄ</t>
  </si>
  <si>
    <t>○都道府県（電話交換手）</t>
  </si>
  <si>
    <t>電話交換手</t>
  </si>
  <si>
    <t>Ｂ／Ｄ</t>
  </si>
  <si>
    <t>自家用乗用自動車運転者</t>
  </si>
  <si>
    <t>内線電話交換手</t>
  </si>
  <si>
    <t>-</t>
  </si>
  <si>
    <t>*</t>
  </si>
  <si>
    <t>*</t>
  </si>
  <si>
    <t>-</t>
  </si>
  <si>
    <t>※１　報告数値の関係で団体が公表する数値と異なる場合がある。</t>
  </si>
  <si>
    <t>※４　民間データの都道府県平均の数値は、上段が各都道府県の数値を加重平均した数値であり、下段が同種の公務員が存在しない都道府県の民間データを除いた都道府県の加重平均の数値である。</t>
  </si>
  <si>
    <t>※５　都道府県平均の公務員データについては職員数・労働者数の加重平均により算出しているが、民間データについては労働者数十人単位の加重平均である。</t>
  </si>
  <si>
    <t>※６　公務員データの全国平均の数値は、全地方公共団体の加重平均の数値である。</t>
  </si>
  <si>
    <t>※２　民間データの全国平均の数値は、賃金構造基本統計調査の男女計の廃棄物処理業従業員の数値である。各都道府県のデータと都道府県平均のデータについても、全国平均の数値である。</t>
  </si>
  <si>
    <t>※３　公務員データの全国平均の数値は、全地方公共団体の加重平均の数値である。</t>
  </si>
  <si>
    <t>※４　公務員データの都道府県平均は、各都道府県の数値を加重平均した数値であり、各指定都市、市区町村の数値は含まない。</t>
  </si>
  <si>
    <t>※５　職員数・労働者数のデータについては、十人単位であるため、端数処理上、合計と合わない場合がある。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</si>
  <si>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</si>
  <si>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</si>
  <si>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※６　Ａ（Ｃ）のうち超過労働給与額とは、平均給与月額から時間外勤務手当、深夜勤務手当、休日出勤手当、宿日直手当及び交替手当の額を差し引いた額である。</t>
  </si>
  <si>
    <t>「賃金構造基本統計調査」（平成１４、１５、１６年の３ヶ年平均）による</t>
  </si>
  <si>
    <t>※７　公務員データの都道府県平均は、各都道府県の数値を加重平均した数値であり、各指定都市、市区町村の数値は含まない。</t>
  </si>
  <si>
    <t>※８　職員数・労働者数のデータについては、十人単位であるため、端数処理上、合計と合わない場合がある。</t>
  </si>
  <si>
    <t>※９　Ａ（Ｃ）のうち超過労働給与額とは、平均給与月額から時間外勤務手当、深夜勤務手当、休日出勤手当、宿日直手当及び交替手当の額を差し引いた額である。</t>
  </si>
  <si>
    <t>※10　個人情報保護の観点から、対象となる職員数が１人又は２人の場合は、当該団体の欄はすべてアスタリスク（＊）とし、対象となる職員数が３人又は４人の場合は、当該団体の</t>
  </si>
  <si>
    <t>※５　職員数のデータについては、十人単位であるため、端数処理上、合計と合わない場合がある。</t>
  </si>
  <si>
    <t>※２　民間データの全国平均は、賃金構造基本統計調査の自家用乗用自動車運転者（男女計）の数値である。</t>
  </si>
  <si>
    <t>※３　民間データの各都道府県の数値は、賃金構造基本統計調査の自家用乗用自動車運転者（男）の数値である。</t>
  </si>
  <si>
    <t>※２　民間データの全国平均は、賃金構造基本統計調査の守衛（男女計）の数値である。</t>
  </si>
  <si>
    <t>※３　民間データの各都道府県の数値は、賃金構造基本統計調査の守衛（男）の数値である。</t>
  </si>
  <si>
    <t>※８　職員数のデータについては、十人単位であるため、端数処理上、合計と合わない場合がある。</t>
  </si>
  <si>
    <t>※２　民間データの全国平均の数値は、賃金構造基本統計調査の男女計の内線電話交換手の数値である。各都道府県のデータと都道府県平均のデータについても、全国平均の数値である。</t>
  </si>
  <si>
    <t>※２　民間データの全国平均は、賃金構造基本統計調査の営業用バス運転者（男女計）の数値である。</t>
  </si>
  <si>
    <t>※３　民間データの各都道府県の数値は、賃金構造基本統計調査の営業用バス運転者（男）の数値である。</t>
  </si>
  <si>
    <t>5人未満</t>
  </si>
  <si>
    <t>※10　個人情報保護の観点から、対象となる職員数が１人又は２人の場合は、当該団体の欄はすべてアスタリスク（*）とし、対象となる職員数が３人又は４人の場合は、当該団体の</t>
  </si>
  <si>
    <t>*</t>
  </si>
  <si>
    <t>　　職員数の欄に「5人未満」と記載している（その他、数値のない欄については、すべて「ハイフン（－）」としている。）。</t>
  </si>
  <si>
    <t>　　職員数の欄に「5人未満」と記載している（その他、数値のない欄については、すべて「ハイフン（－）」としている。）。</t>
  </si>
  <si>
    <t>※４　都道府県平均の公務員データについては職員数・労働者数の加重平均により算出しているが、民間データについては労働者数十人単位の加重平均である。</t>
  </si>
  <si>
    <t>※５　公務員データの全国平均の数値は、全地方公共団体の加重平均の数値である。</t>
  </si>
  <si>
    <t>※６　公務員データの都道府県平均は、各都道府県の数値を加重平均した数値であり、各指定都市、市区町村の数値は含まない。</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</si>
  <si>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</si>
  <si>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</si>
  <si>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</si>
  <si>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※３　民間データの都道府県平均の下段は、同種の公務員が存在しない都道府県の民間データを除いた都道府県の加重平均の数値である。</t>
  </si>
  <si>
    <t>※２　民間データの全国平均、都道府県平均（上段）及び各都道府県の数値は、賃金構造基本統計調査の調理士（男女計）の数値である。</t>
  </si>
  <si>
    <t>-</t>
  </si>
  <si>
    <t>-</t>
  </si>
  <si>
    <t>*</t>
  </si>
  <si>
    <t>-</t>
  </si>
  <si>
    <t>*</t>
  </si>
  <si>
    <t>-</t>
  </si>
  <si>
    <t>-</t>
  </si>
  <si>
    <t>「平成２４年地方公務員給与実態調査」より</t>
  </si>
  <si>
    <t>「賃金構造基本統計調査」（平成２１、２２、２３年の３ヶ年平均）による</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</si>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</sst>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Red]0.0"/>
    <numFmt numFmtId="190" formatCode="0.0_ "/>
    <numFmt numFmtId="191" formatCode="0.0;&quot;▲ &quot;0.0"/>
    <numFmt numFmtId="192" formatCode="#,##0_ "/>
    <numFmt numFmtId="193" formatCode="#,###.0;\-#,###.0;&quot;-&quot;"/>
    <numFmt numFmtId="194" formatCode="#,##0.0"/>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_);\(#,##0.0\)"/>
    <numFmt numFmtId="201" formatCode="#,##0_);\(#,##0\)"/>
    <numFmt numFmtId="202" formatCode="#,##0.00_);\(#,##0.00\)"/>
    <numFmt numFmtId="203" formatCode="\(&quot;計&quot;\ \ #,##0\)"/>
    <numFmt numFmtId="204" formatCode="\(\ \ \ #,##0.0\)"/>
    <numFmt numFmtId="205" formatCode="\(\ \ #,##0.00\)_);\(#,##0.00\)"/>
    <numFmt numFmtId="206" formatCode="[$-411]yyyy&quot;年&quot;m&quot;月&quot;d&quot;日&quot;\ dddd"/>
    <numFmt numFmtId="207" formatCode="#,##0.0_ ;[Red]\-#,##0.0\ "/>
    <numFmt numFmtId="208" formatCode="_ * #,##0.0_ ;_ * \-#,##0.0_ ;_ * &quot;-&quot;?_ ;_ @_ "/>
    <numFmt numFmtId="209" formatCode="#,##0.000000000000000000000000000000"/>
    <numFmt numFmtId="210" formatCode="0.00_ "/>
    <numFmt numFmtId="211" formatCode="#,###;\-#,###;&quot;-&quot;"/>
  </numFmts>
  <fonts count="51">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1"/>
      <name val="ＭＳ ゴシック"/>
      <family val="3"/>
    </font>
    <font>
      <sz val="12"/>
      <name val="ＭＳ Ｐゴシック"/>
      <family val="3"/>
    </font>
    <font>
      <u val="single"/>
      <sz val="9"/>
      <color indexed="12"/>
      <name val="ＭＳ Ｐゴシック"/>
      <family val="3"/>
    </font>
    <font>
      <u val="single"/>
      <sz val="9"/>
      <color indexed="36"/>
      <name val="ＭＳ Ｐゴシック"/>
      <family val="3"/>
    </font>
    <font>
      <sz val="10"/>
      <name val="ＭＳ Ｐゴシック"/>
      <family val="3"/>
    </font>
    <font>
      <b/>
      <sz val="12"/>
      <name val="ＭＳ ゴシック"/>
      <family val="3"/>
    </font>
    <font>
      <b/>
      <sz val="9"/>
      <name val="ＭＳ Ｐゴシック"/>
      <family val="3"/>
    </font>
    <font>
      <sz val="11"/>
      <name val="ＭＳ Ｐゴシック"/>
      <family val="3"/>
    </font>
    <font>
      <b/>
      <sz val="14"/>
      <name val="ＭＳ ゴシック"/>
      <family val="3"/>
    </font>
    <font>
      <b/>
      <u val="single"/>
      <sz val="12"/>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style="medium"/>
      <right style="thin"/>
      <top>
        <color indexed="63"/>
      </top>
      <bottom style="medium"/>
    </border>
    <border>
      <left style="medium"/>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style="thin"/>
      <bottom>
        <color indexed="63"/>
      </bottom>
    </border>
    <border>
      <left style="medium"/>
      <right style="medium"/>
      <top style="medium"/>
      <bottom style="medium"/>
    </border>
    <border>
      <left style="thin"/>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style="double"/>
      <bottom>
        <color indexed="63"/>
      </bottom>
    </border>
    <border>
      <left>
        <color indexed="63"/>
      </left>
      <right style="thin"/>
      <top style="medium"/>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style="thin"/>
      <right style="medium"/>
      <top style="double"/>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double"/>
    </border>
    <border>
      <left style="thin"/>
      <right style="medium"/>
      <top style="thin"/>
      <bottom style="double"/>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thin"/>
      <bottom style="double"/>
    </border>
    <border>
      <left>
        <color indexed="63"/>
      </left>
      <right style="medium"/>
      <top style="medium"/>
      <bottom style="medium"/>
    </border>
    <border>
      <left style="medium"/>
      <right style="thin"/>
      <top style="medium"/>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style="medium"/>
    </border>
    <border>
      <left>
        <color indexed="63"/>
      </left>
      <right style="thin"/>
      <top>
        <color indexed="63"/>
      </top>
      <bottom style="double"/>
    </border>
    <border>
      <left style="thin"/>
      <right style="medium"/>
      <top>
        <color indexed="63"/>
      </top>
      <bottom style="double"/>
    </border>
    <border>
      <left style="thin"/>
      <right style="thin"/>
      <top style="double"/>
      <bottom>
        <color indexed="63"/>
      </bottom>
    </border>
    <border>
      <left style="medium"/>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medium"/>
      <right style="thin"/>
      <top>
        <color indexed="63"/>
      </top>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medium"/>
      <right style="medium"/>
      <top style="double"/>
      <bottom>
        <color indexed="63"/>
      </bottom>
    </border>
    <border>
      <left>
        <color indexed="63"/>
      </left>
      <right style="thin"/>
      <top style="double"/>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lignment vertical="center"/>
      <protection/>
    </xf>
    <xf numFmtId="0" fontId="12" fillId="0" borderId="0">
      <alignment/>
      <protection/>
    </xf>
    <xf numFmtId="0" fontId="15" fillId="0" borderId="0">
      <alignment/>
      <protection/>
    </xf>
    <xf numFmtId="0" fontId="12" fillId="0" borderId="0">
      <alignment vertical="center"/>
      <protection/>
    </xf>
    <xf numFmtId="0" fontId="0" fillId="0" borderId="0">
      <alignment vertical="center"/>
      <protection/>
    </xf>
    <xf numFmtId="0" fontId="8" fillId="0" borderId="0" applyNumberFormat="0" applyFill="0" applyBorder="0" applyAlignment="0" applyProtection="0"/>
    <xf numFmtId="0" fontId="50" fillId="32" borderId="0" applyNumberFormat="0" applyBorder="0" applyAlignment="0" applyProtection="0"/>
  </cellStyleXfs>
  <cellXfs count="289">
    <xf numFmtId="0" fontId="0" fillId="0" borderId="0" xfId="0" applyAlignment="1">
      <alignment vertical="center"/>
    </xf>
    <xf numFmtId="178"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9" fontId="5" fillId="0" borderId="10" xfId="0"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12"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0" xfId="0" applyNumberFormat="1" applyFont="1" applyFill="1" applyBorder="1" applyAlignment="1">
      <alignment horizontal="left" vertical="center"/>
    </xf>
    <xf numFmtId="180" fontId="3" fillId="0" borderId="14"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shrinkToFit="1"/>
    </xf>
    <xf numFmtId="38" fontId="3" fillId="0" borderId="14" xfId="49" applyFont="1" applyFill="1" applyBorder="1" applyAlignment="1">
      <alignment horizontal="center" vertical="center"/>
    </xf>
    <xf numFmtId="38" fontId="3" fillId="0" borderId="16" xfId="49" applyFont="1" applyFill="1" applyBorder="1" applyAlignment="1">
      <alignment horizontal="center" vertical="center"/>
    </xf>
    <xf numFmtId="38" fontId="4" fillId="0" borderId="17" xfId="49" applyFont="1" applyFill="1" applyBorder="1" applyAlignment="1">
      <alignment horizontal="center" vertical="center" wrapText="1"/>
    </xf>
    <xf numFmtId="38" fontId="4" fillId="0" borderId="18" xfId="49" applyFont="1" applyFill="1" applyBorder="1" applyAlignment="1">
      <alignment horizontal="center" vertical="center" wrapText="1"/>
    </xf>
    <xf numFmtId="38" fontId="4" fillId="0" borderId="19"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0" xfId="49" applyFont="1" applyFill="1" applyBorder="1" applyAlignment="1">
      <alignment horizontal="center" vertical="center" wrapText="1"/>
    </xf>
    <xf numFmtId="38" fontId="3" fillId="0" borderId="21" xfId="49" applyFont="1" applyFill="1" applyBorder="1" applyAlignment="1">
      <alignment horizontal="center" vertical="center" wrapText="1"/>
    </xf>
    <xf numFmtId="180" fontId="3" fillId="0" borderId="22" xfId="0" applyNumberFormat="1" applyFont="1" applyFill="1" applyBorder="1" applyAlignment="1">
      <alignment horizontal="center" vertical="center" shrinkToFit="1"/>
    </xf>
    <xf numFmtId="180" fontId="3" fillId="0" borderId="23" xfId="0" applyNumberFormat="1" applyFont="1" applyFill="1" applyBorder="1" applyAlignment="1">
      <alignment horizontal="center" vertical="center"/>
    </xf>
    <xf numFmtId="38" fontId="6" fillId="0" borderId="0" xfId="49" applyFont="1" applyFill="1" applyBorder="1" applyAlignment="1">
      <alignment vertical="center"/>
    </xf>
    <xf numFmtId="38" fontId="3" fillId="0" borderId="21" xfId="49" applyFont="1" applyFill="1" applyBorder="1" applyAlignment="1">
      <alignment horizontal="center" vertical="center" wrapText="1" shrinkToFit="1"/>
    </xf>
    <xf numFmtId="178" fontId="5" fillId="0" borderId="0" xfId="0" applyNumberFormat="1" applyFont="1" applyFill="1" applyBorder="1" applyAlignment="1">
      <alignment horizontal="right" vertical="center"/>
    </xf>
    <xf numFmtId="176" fontId="3" fillId="0" borderId="0" xfId="65" applyNumberFormat="1" applyFont="1" applyFill="1" applyBorder="1" applyAlignment="1">
      <alignment horizontal="left" vertical="center"/>
      <protection/>
    </xf>
    <xf numFmtId="176" fontId="5" fillId="0" borderId="0" xfId="0" applyNumberFormat="1" applyFont="1" applyFill="1" applyBorder="1" applyAlignment="1">
      <alignment vertical="center"/>
    </xf>
    <xf numFmtId="0" fontId="12" fillId="0" borderId="0" xfId="0" applyFont="1" applyFill="1" applyAlignment="1">
      <alignment vertical="center"/>
    </xf>
    <xf numFmtId="179" fontId="5" fillId="0" borderId="24" xfId="0" applyNumberFormat="1" applyFont="1" applyFill="1" applyBorder="1" applyAlignment="1">
      <alignment vertical="center"/>
    </xf>
    <xf numFmtId="176" fontId="13" fillId="0" borderId="25" xfId="0" applyNumberFormat="1"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38" fontId="13" fillId="0" borderId="0" xfId="49" applyFont="1" applyFill="1" applyBorder="1" applyAlignment="1">
      <alignment horizontal="right" vertical="center"/>
    </xf>
    <xf numFmtId="203" fontId="13" fillId="0" borderId="26" xfId="49" applyNumberFormat="1" applyFont="1" applyFill="1" applyBorder="1" applyAlignment="1">
      <alignment horizontal="right" vertical="center" shrinkToFit="1"/>
    </xf>
    <xf numFmtId="179" fontId="5" fillId="0" borderId="0" xfId="0" applyNumberFormat="1" applyFont="1" applyFill="1" applyBorder="1" applyAlignment="1">
      <alignment vertical="center"/>
    </xf>
    <xf numFmtId="0" fontId="0" fillId="0" borderId="0" xfId="0" applyFill="1" applyAlignment="1">
      <alignment vertical="center"/>
    </xf>
    <xf numFmtId="38" fontId="0" fillId="0" borderId="0" xfId="49" applyFont="1" applyFill="1" applyAlignment="1">
      <alignment vertical="center"/>
    </xf>
    <xf numFmtId="38" fontId="0" fillId="0" borderId="0" xfId="49"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38" fontId="4" fillId="0" borderId="0" xfId="49" applyFont="1" applyFill="1" applyAlignment="1">
      <alignment horizontal="center"/>
    </xf>
    <xf numFmtId="38" fontId="10" fillId="0" borderId="0" xfId="49" applyFont="1" applyFill="1" applyAlignment="1">
      <alignment horizontal="right"/>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0" xfId="0" applyFill="1" applyBorder="1" applyAlignment="1">
      <alignment vertical="center"/>
    </xf>
    <xf numFmtId="176" fontId="1" fillId="0" borderId="28" xfId="0" applyNumberFormat="1" applyFont="1" applyFill="1" applyBorder="1" applyAlignment="1">
      <alignment horizontal="center" vertical="center"/>
    </xf>
    <xf numFmtId="0" fontId="5" fillId="0" borderId="14" xfId="0" applyFont="1" applyFill="1" applyBorder="1" applyAlignment="1">
      <alignment horizontal="right" vertical="center"/>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8" xfId="0" applyFont="1" applyFill="1" applyBorder="1" applyAlignment="1">
      <alignment horizontal="right" vertical="center"/>
    </xf>
    <xf numFmtId="188" fontId="5" fillId="0" borderId="0" xfId="49" applyNumberFormat="1" applyFont="1" applyFill="1" applyBorder="1" applyAlignment="1">
      <alignment vertical="center"/>
    </xf>
    <xf numFmtId="188" fontId="5" fillId="0" borderId="0" xfId="49" applyNumberFormat="1" applyFont="1" applyFill="1" applyBorder="1" applyAlignment="1">
      <alignment horizontal="right" vertical="center"/>
    </xf>
    <xf numFmtId="202" fontId="5" fillId="0" borderId="0" xfId="49" applyNumberFormat="1" applyFont="1" applyFill="1" applyBorder="1" applyAlignment="1">
      <alignment horizontal="right" vertical="center"/>
    </xf>
    <xf numFmtId="186" fontId="5" fillId="0" borderId="0" xfId="49" applyNumberFormat="1" applyFont="1" applyFill="1" applyBorder="1" applyAlignment="1">
      <alignment vertical="center"/>
    </xf>
    <xf numFmtId="38" fontId="5" fillId="0" borderId="0" xfId="49" applyFont="1" applyFill="1" applyBorder="1" applyAlignment="1">
      <alignment vertical="center"/>
    </xf>
    <xf numFmtId="191" fontId="5" fillId="0" borderId="0" xfId="0" applyNumberFormat="1" applyFont="1" applyFill="1" applyBorder="1" applyAlignment="1">
      <alignment vertical="center"/>
    </xf>
    <xf numFmtId="187" fontId="5" fillId="0" borderId="0" xfId="49" applyNumberFormat="1" applyFont="1" applyFill="1" applyBorder="1" applyAlignment="1">
      <alignment vertical="center"/>
    </xf>
    <xf numFmtId="188" fontId="13" fillId="0" borderId="0" xfId="49" applyNumberFormat="1" applyFont="1" applyFill="1" applyBorder="1" applyAlignment="1">
      <alignment vertical="center"/>
    </xf>
    <xf numFmtId="0" fontId="4" fillId="0" borderId="0" xfId="0" applyFont="1" applyFill="1" applyAlignment="1">
      <alignment vertical="center"/>
    </xf>
    <xf numFmtId="189" fontId="0" fillId="0" borderId="0" xfId="0" applyNumberFormat="1" applyFont="1" applyFill="1" applyAlignment="1">
      <alignment vertical="center"/>
    </xf>
    <xf numFmtId="191" fontId="0" fillId="0" borderId="0" xfId="0" applyNumberFormat="1" applyFont="1" applyFill="1" applyAlignment="1">
      <alignment vertical="center"/>
    </xf>
    <xf numFmtId="0" fontId="3" fillId="0" borderId="0" xfId="0" applyFont="1" applyFill="1" applyAlignment="1">
      <alignment vertical="center"/>
    </xf>
    <xf numFmtId="193" fontId="0" fillId="0" borderId="0" xfId="0" applyNumberFormat="1" applyFill="1" applyBorder="1" applyAlignment="1">
      <alignment horizontal="right" vertical="center"/>
    </xf>
    <xf numFmtId="38" fontId="5" fillId="0" borderId="0" xfId="49" applyFont="1" applyFill="1" applyBorder="1" applyAlignment="1">
      <alignment horizontal="right" vertical="center"/>
    </xf>
    <xf numFmtId="187" fontId="5" fillId="0" borderId="29" xfId="49" applyNumberFormat="1" applyFont="1" applyFill="1" applyBorder="1" applyAlignment="1">
      <alignment horizontal="right" vertical="center"/>
    </xf>
    <xf numFmtId="187" fontId="5" fillId="0" borderId="21" xfId="49" applyNumberFormat="1" applyFont="1" applyFill="1" applyBorder="1" applyAlignment="1">
      <alignment horizontal="right" vertical="center"/>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0" fontId="6" fillId="0" borderId="0" xfId="0" applyFont="1" applyFill="1" applyAlignment="1">
      <alignment vertical="center"/>
    </xf>
    <xf numFmtId="0" fontId="12" fillId="0" borderId="0" xfId="0" applyFont="1" applyFill="1" applyAlignment="1">
      <alignment vertical="center"/>
    </xf>
    <xf numFmtId="38" fontId="12" fillId="0" borderId="0" xfId="49" applyFont="1" applyFill="1" applyAlignment="1">
      <alignment vertical="center"/>
    </xf>
    <xf numFmtId="0" fontId="12" fillId="0" borderId="0" xfId="0" applyFont="1" applyFill="1" applyAlignment="1">
      <alignment vertical="center" wrapText="1"/>
    </xf>
    <xf numFmtId="203" fontId="5" fillId="0" borderId="32" xfId="49" applyNumberFormat="1" applyFont="1" applyFill="1" applyBorder="1" applyAlignment="1">
      <alignment horizontal="right" vertical="center" shrinkToFit="1"/>
    </xf>
    <xf numFmtId="203" fontId="5" fillId="0" borderId="18" xfId="49" applyNumberFormat="1" applyFont="1" applyFill="1" applyBorder="1" applyAlignment="1">
      <alignment horizontal="right" vertical="center" shrinkToFit="1"/>
    </xf>
    <xf numFmtId="0" fontId="5" fillId="0" borderId="33" xfId="0" applyNumberFormat="1" applyFont="1" applyFill="1" applyBorder="1" applyAlignment="1">
      <alignment horizontal="right" vertical="center"/>
    </xf>
    <xf numFmtId="187" fontId="5" fillId="0" borderId="34" xfId="49" applyNumberFormat="1" applyFont="1" applyFill="1" applyBorder="1" applyAlignment="1">
      <alignment horizontal="right" vertical="center"/>
    </xf>
    <xf numFmtId="0" fontId="5" fillId="0" borderId="35" xfId="0" applyNumberFormat="1" applyFont="1" applyFill="1" applyBorder="1" applyAlignment="1">
      <alignment horizontal="right" vertical="center"/>
    </xf>
    <xf numFmtId="187" fontId="5" fillId="0" borderId="36" xfId="49" applyNumberFormat="1" applyFont="1" applyFill="1" applyBorder="1" applyAlignment="1">
      <alignment horizontal="right" vertical="center"/>
    </xf>
    <xf numFmtId="186" fontId="5" fillId="0" borderId="36" xfId="49" applyNumberFormat="1" applyFont="1" applyFill="1" applyBorder="1" applyAlignment="1">
      <alignment vertical="center"/>
    </xf>
    <xf numFmtId="187" fontId="5" fillId="0" borderId="37" xfId="49" applyNumberFormat="1" applyFont="1" applyFill="1" applyBorder="1" applyAlignment="1">
      <alignment horizontal="right" vertical="center"/>
    </xf>
    <xf numFmtId="187" fontId="5" fillId="0" borderId="19" xfId="49" applyNumberFormat="1" applyFont="1" applyFill="1" applyBorder="1" applyAlignment="1">
      <alignment horizontal="right" vertical="center"/>
    </xf>
    <xf numFmtId="193" fontId="12" fillId="0" borderId="38" xfId="61" applyNumberFormat="1" applyFill="1" applyBorder="1" applyAlignment="1">
      <alignment horizontal="right" vertical="center"/>
      <protection/>
    </xf>
    <xf numFmtId="195" fontId="12" fillId="0" borderId="39" xfId="61" applyNumberFormat="1" applyFill="1" applyBorder="1" applyAlignment="1">
      <alignment horizontal="right" vertical="center"/>
      <protection/>
    </xf>
    <xf numFmtId="195" fontId="12" fillId="0" borderId="40" xfId="61" applyNumberFormat="1" applyFill="1" applyBorder="1" applyAlignment="1">
      <alignment horizontal="right" vertical="center"/>
      <protection/>
    </xf>
    <xf numFmtId="203" fontId="5" fillId="0" borderId="41" xfId="49" applyNumberFormat="1" applyFont="1" applyFill="1" applyBorder="1" applyAlignment="1">
      <alignment horizontal="right" vertical="center" shrinkToFit="1"/>
    </xf>
    <xf numFmtId="187" fontId="5" fillId="0" borderId="0" xfId="49" applyNumberFormat="1" applyFont="1" applyFill="1" applyBorder="1" applyAlignment="1">
      <alignment vertical="center"/>
    </xf>
    <xf numFmtId="178" fontId="13" fillId="0" borderId="42" xfId="0" applyNumberFormat="1" applyFont="1" applyFill="1" applyBorder="1" applyAlignment="1">
      <alignment horizontal="right" vertical="center"/>
    </xf>
    <xf numFmtId="186" fontId="13" fillId="0" borderId="43" xfId="49" applyNumberFormat="1" applyFont="1" applyFill="1" applyBorder="1" applyAlignment="1">
      <alignment horizontal="right" vertical="center"/>
    </xf>
    <xf numFmtId="186" fontId="13" fillId="0" borderId="43" xfId="49" applyNumberFormat="1" applyFont="1" applyFill="1" applyBorder="1" applyAlignment="1">
      <alignment vertical="center"/>
    </xf>
    <xf numFmtId="211" fontId="5" fillId="0" borderId="44" xfId="62" applyNumberFormat="1" applyFont="1" applyFill="1" applyBorder="1" applyAlignment="1">
      <alignment horizontal="right" vertical="center" wrapText="1"/>
      <protection/>
    </xf>
    <xf numFmtId="183" fontId="5" fillId="0" borderId="45" xfId="62" applyNumberFormat="1" applyFont="1" applyFill="1" applyBorder="1" applyAlignment="1">
      <alignment horizontal="right" vertical="center" wrapText="1"/>
      <protection/>
    </xf>
    <xf numFmtId="211" fontId="5" fillId="0" borderId="37" xfId="62" applyNumberFormat="1" applyFont="1" applyFill="1" applyBorder="1" applyAlignment="1">
      <alignment horizontal="right" vertical="center" wrapText="1"/>
      <protection/>
    </xf>
    <xf numFmtId="183" fontId="5" fillId="0" borderId="46" xfId="62" applyNumberFormat="1" applyFont="1" applyFill="1" applyBorder="1" applyAlignment="1">
      <alignment horizontal="right" vertical="center" wrapText="1"/>
      <protection/>
    </xf>
    <xf numFmtId="178" fontId="5" fillId="0" borderId="37" xfId="62" applyNumberFormat="1" applyFont="1" applyFill="1" applyBorder="1" applyAlignment="1">
      <alignment horizontal="right" vertical="center" wrapText="1"/>
      <protection/>
    </xf>
    <xf numFmtId="211" fontId="5" fillId="0" borderId="47" xfId="62" applyNumberFormat="1" applyFont="1" applyFill="1" applyBorder="1" applyAlignment="1">
      <alignment horizontal="right" vertical="center" wrapText="1"/>
      <protection/>
    </xf>
    <xf numFmtId="183" fontId="5" fillId="0" borderId="48" xfId="62" applyNumberFormat="1" applyFont="1" applyFill="1" applyBorder="1" applyAlignment="1">
      <alignment horizontal="right" vertical="center" wrapText="1"/>
      <protection/>
    </xf>
    <xf numFmtId="186" fontId="5" fillId="0" borderId="14" xfId="49" applyNumberFormat="1" applyFont="1" applyFill="1" applyBorder="1" applyAlignment="1">
      <alignment vertical="center"/>
    </xf>
    <xf numFmtId="186" fontId="5" fillId="0" borderId="16" xfId="49" applyNumberFormat="1" applyFont="1" applyFill="1" applyBorder="1" applyAlignment="1">
      <alignment vertical="center"/>
    </xf>
    <xf numFmtId="191" fontId="13" fillId="0" borderId="42" xfId="0" applyNumberFormat="1" applyFont="1" applyFill="1" applyBorder="1" applyAlignment="1">
      <alignment vertical="center"/>
    </xf>
    <xf numFmtId="191" fontId="13" fillId="0" borderId="43" xfId="0" applyNumberFormat="1" applyFont="1" applyFill="1" applyBorder="1" applyAlignment="1">
      <alignment vertical="center"/>
    </xf>
    <xf numFmtId="38" fontId="5" fillId="0" borderId="49" xfId="49" applyFont="1" applyFill="1" applyBorder="1" applyAlignment="1">
      <alignment horizontal="right" vertical="center"/>
    </xf>
    <xf numFmtId="38" fontId="5" fillId="0" borderId="50" xfId="49" applyFont="1" applyFill="1" applyBorder="1" applyAlignment="1">
      <alignment horizontal="right" vertical="center"/>
    </xf>
    <xf numFmtId="38" fontId="5" fillId="0" borderId="46" xfId="49" applyFont="1" applyFill="1" applyBorder="1" applyAlignment="1">
      <alignment horizontal="right" vertical="center"/>
    </xf>
    <xf numFmtId="188" fontId="5" fillId="0" borderId="51" xfId="49" applyNumberFormat="1" applyFont="1" applyFill="1" applyBorder="1" applyAlignment="1">
      <alignment vertical="center"/>
    </xf>
    <xf numFmtId="188" fontId="5" fillId="0" borderId="46" xfId="49" applyNumberFormat="1" applyFont="1" applyFill="1" applyBorder="1" applyAlignment="1">
      <alignment vertical="center"/>
    </xf>
    <xf numFmtId="38" fontId="5" fillId="0" borderId="52" xfId="49" applyFont="1" applyFill="1" applyBorder="1" applyAlignment="1">
      <alignment horizontal="right" vertical="center"/>
    </xf>
    <xf numFmtId="38" fontId="5" fillId="0" borderId="48" xfId="49" applyFont="1" applyFill="1" applyBorder="1" applyAlignment="1">
      <alignment horizontal="right" vertical="center"/>
    </xf>
    <xf numFmtId="188" fontId="5" fillId="0" borderId="14" xfId="49" applyNumberFormat="1" applyFont="1" applyFill="1" applyBorder="1" applyAlignment="1">
      <alignment vertical="center"/>
    </xf>
    <xf numFmtId="188" fontId="5" fillId="0" borderId="18" xfId="49" applyNumberFormat="1" applyFont="1" applyFill="1" applyBorder="1" applyAlignment="1">
      <alignment vertical="center"/>
    </xf>
    <xf numFmtId="188" fontId="13" fillId="0" borderId="42" xfId="49" applyNumberFormat="1" applyFont="1" applyFill="1" applyBorder="1" applyAlignment="1">
      <alignment vertical="center"/>
    </xf>
    <xf numFmtId="188" fontId="13" fillId="0" borderId="53" xfId="49" applyNumberFormat="1" applyFont="1" applyFill="1" applyBorder="1" applyAlignment="1">
      <alignment vertical="center"/>
    </xf>
    <xf numFmtId="193" fontId="16" fillId="0" borderId="54" xfId="63" applyNumberFormat="1" applyFont="1" applyFill="1" applyBorder="1" applyAlignment="1">
      <alignment horizontal="right" vertical="center" wrapText="1"/>
      <protection/>
    </xf>
    <xf numFmtId="193" fontId="16" fillId="0" borderId="55" xfId="63" applyNumberFormat="1" applyFont="1" applyFill="1" applyBorder="1" applyAlignment="1">
      <alignment horizontal="right" vertical="center" wrapText="1"/>
      <protection/>
    </xf>
    <xf numFmtId="186" fontId="5" fillId="0" borderId="44" xfId="49" applyNumberFormat="1" applyFont="1" applyFill="1" applyBorder="1" applyAlignment="1">
      <alignment horizontal="right" vertical="center"/>
    </xf>
    <xf numFmtId="38" fontId="5" fillId="0" borderId="45" xfId="49" applyFont="1" applyFill="1" applyBorder="1" applyAlignment="1">
      <alignment horizontal="right" vertical="center"/>
    </xf>
    <xf numFmtId="193" fontId="16" fillId="0" borderId="50" xfId="63" applyNumberFormat="1" applyFont="1" applyFill="1" applyBorder="1" applyAlignment="1">
      <alignment horizontal="right" vertical="center" wrapText="1"/>
      <protection/>
    </xf>
    <xf numFmtId="186" fontId="5" fillId="0" borderId="56" xfId="49" applyNumberFormat="1" applyFont="1" applyFill="1" applyBorder="1" applyAlignment="1">
      <alignment horizontal="right" vertical="center"/>
    </xf>
    <xf numFmtId="186" fontId="5" fillId="0" borderId="37" xfId="0" applyNumberFormat="1" applyFont="1" applyFill="1" applyBorder="1" applyAlignment="1">
      <alignment horizontal="right" vertical="center"/>
    </xf>
    <xf numFmtId="193" fontId="16" fillId="0" borderId="57" xfId="63" applyNumberFormat="1" applyFont="1" applyFill="1" applyBorder="1" applyAlignment="1">
      <alignment horizontal="right" vertical="center" wrapText="1"/>
      <protection/>
    </xf>
    <xf numFmtId="186" fontId="5" fillId="0" borderId="29" xfId="49" applyNumberFormat="1" applyFont="1" applyFill="1" applyBorder="1" applyAlignment="1">
      <alignment horizontal="right" vertical="center"/>
    </xf>
    <xf numFmtId="186" fontId="5" fillId="0" borderId="30" xfId="49" applyNumberFormat="1" applyFont="1" applyFill="1" applyBorder="1" applyAlignment="1">
      <alignment horizontal="right" vertical="center"/>
    </xf>
    <xf numFmtId="193" fontId="16" fillId="0" borderId="58" xfId="63" applyNumberFormat="1" applyFont="1" applyFill="1" applyBorder="1" applyAlignment="1">
      <alignment horizontal="right" vertical="center" wrapText="1"/>
      <protection/>
    </xf>
    <xf numFmtId="186" fontId="5" fillId="0" borderId="59" xfId="49" applyNumberFormat="1" applyFont="1" applyFill="1" applyBorder="1" applyAlignment="1">
      <alignment horizontal="right" vertical="center"/>
    </xf>
    <xf numFmtId="186" fontId="5" fillId="0" borderId="47" xfId="49" applyNumberFormat="1" applyFont="1" applyFill="1" applyBorder="1" applyAlignment="1">
      <alignment horizontal="right" vertical="center"/>
    </xf>
    <xf numFmtId="38" fontId="5" fillId="0" borderId="60" xfId="49" applyFont="1" applyFill="1" applyBorder="1" applyAlignment="1">
      <alignment horizontal="right" vertical="center"/>
    </xf>
    <xf numFmtId="186" fontId="5" fillId="0" borderId="61" xfId="49" applyNumberFormat="1" applyFont="1" applyFill="1" applyBorder="1" applyAlignment="1">
      <alignment horizontal="right" vertical="center"/>
    </xf>
    <xf numFmtId="189" fontId="5" fillId="0" borderId="49" xfId="0" applyNumberFormat="1" applyFont="1" applyFill="1" applyBorder="1" applyAlignment="1">
      <alignment horizontal="right" vertical="center"/>
    </xf>
    <xf numFmtId="189" fontId="5" fillId="0" borderId="29" xfId="0" applyNumberFormat="1" applyFont="1" applyFill="1" applyBorder="1" applyAlignment="1">
      <alignment horizontal="right" vertical="center"/>
    </xf>
    <xf numFmtId="185" fontId="5" fillId="0" borderId="30" xfId="0" applyNumberFormat="1" applyFont="1" applyFill="1" applyBorder="1" applyAlignment="1">
      <alignment horizontal="right" vertical="center"/>
    </xf>
    <xf numFmtId="189" fontId="5" fillId="0" borderId="50" xfId="0" applyNumberFormat="1" applyFont="1" applyFill="1" applyBorder="1" applyAlignment="1">
      <alignment horizontal="right" vertical="center"/>
    </xf>
    <xf numFmtId="189" fontId="5" fillId="0" borderId="37" xfId="0" applyNumberFormat="1" applyFont="1" applyFill="1" applyBorder="1" applyAlignment="1">
      <alignment horizontal="right" vertical="center"/>
    </xf>
    <xf numFmtId="185" fontId="5" fillId="0" borderId="46" xfId="0" applyNumberFormat="1" applyFont="1" applyFill="1" applyBorder="1" applyAlignment="1">
      <alignment horizontal="right" vertical="center"/>
    </xf>
    <xf numFmtId="189" fontId="5" fillId="0" borderId="52" xfId="0" applyNumberFormat="1" applyFont="1" applyFill="1" applyBorder="1" applyAlignment="1">
      <alignment horizontal="right" vertical="center"/>
    </xf>
    <xf numFmtId="189" fontId="5" fillId="0" borderId="47" xfId="0" applyNumberFormat="1" applyFont="1" applyFill="1" applyBorder="1" applyAlignment="1">
      <alignment horizontal="right" vertical="center"/>
    </xf>
    <xf numFmtId="185" fontId="5" fillId="0" borderId="48" xfId="0" applyNumberFormat="1" applyFont="1" applyFill="1" applyBorder="1" applyAlignment="1">
      <alignment horizontal="right" vertical="center"/>
    </xf>
    <xf numFmtId="186" fontId="5" fillId="0" borderId="62" xfId="0" applyNumberFormat="1" applyFont="1" applyFill="1" applyBorder="1" applyAlignment="1">
      <alignment horizontal="right" vertical="center"/>
    </xf>
    <xf numFmtId="186" fontId="5" fillId="0" borderId="63" xfId="49" applyNumberFormat="1" applyFont="1" applyFill="1" applyBorder="1" applyAlignment="1">
      <alignment horizontal="right" vertical="center"/>
    </xf>
    <xf numFmtId="204" fontId="5" fillId="0" borderId="23" xfId="0" applyNumberFormat="1" applyFont="1" applyFill="1" applyBorder="1" applyAlignment="1">
      <alignment horizontal="right" vertical="center"/>
    </xf>
    <xf numFmtId="204" fontId="5" fillId="0" borderId="16" xfId="0" applyNumberFormat="1" applyFont="1" applyFill="1" applyBorder="1" applyAlignment="1">
      <alignment horizontal="right" vertical="center"/>
    </xf>
    <xf numFmtId="204" fontId="5" fillId="0" borderId="64" xfId="0" applyNumberFormat="1" applyFont="1" applyFill="1" applyBorder="1" applyAlignment="1">
      <alignment horizontal="right" vertical="center"/>
    </xf>
    <xf numFmtId="188" fontId="5" fillId="0" borderId="54" xfId="49" applyNumberFormat="1" applyFont="1" applyFill="1" applyBorder="1" applyAlignment="1">
      <alignment horizontal="right" vertical="center"/>
    </xf>
    <xf numFmtId="188" fontId="5" fillId="0" borderId="30" xfId="49" applyNumberFormat="1" applyFont="1" applyFill="1" applyBorder="1" applyAlignment="1">
      <alignment horizontal="right" vertical="center"/>
    </xf>
    <xf numFmtId="188" fontId="5" fillId="0" borderId="49" xfId="49" applyNumberFormat="1" applyFont="1" applyFill="1" applyBorder="1" applyAlignment="1">
      <alignment horizontal="right" vertical="center"/>
    </xf>
    <xf numFmtId="188" fontId="5" fillId="0" borderId="65" xfId="49" applyNumberFormat="1" applyFont="1" applyFill="1" applyBorder="1" applyAlignment="1">
      <alignment vertical="center"/>
    </xf>
    <xf numFmtId="188" fontId="5" fillId="0" borderId="31" xfId="49" applyNumberFormat="1" applyFont="1" applyFill="1" applyBorder="1" applyAlignment="1">
      <alignment vertical="center"/>
    </xf>
    <xf numFmtId="188" fontId="5" fillId="0" borderId="62" xfId="49" applyNumberFormat="1" applyFont="1" applyFill="1" applyBorder="1" applyAlignment="1">
      <alignment vertical="center"/>
    </xf>
    <xf numFmtId="188" fontId="5" fillId="0" borderId="32" xfId="49" applyNumberFormat="1" applyFont="1" applyFill="1" applyBorder="1" applyAlignment="1">
      <alignment vertical="center"/>
    </xf>
    <xf numFmtId="205" fontId="5" fillId="0" borderId="23" xfId="49" applyNumberFormat="1" applyFont="1" applyFill="1" applyBorder="1" applyAlignment="1">
      <alignment horizontal="right" vertical="center" shrinkToFit="1"/>
    </xf>
    <xf numFmtId="205" fontId="5" fillId="0" borderId="18" xfId="49" applyNumberFormat="1" applyFont="1" applyFill="1" applyBorder="1" applyAlignment="1">
      <alignment horizontal="right" vertical="center" shrinkToFit="1"/>
    </xf>
    <xf numFmtId="180" fontId="5" fillId="0" borderId="33" xfId="0" applyNumberFormat="1" applyFont="1" applyFill="1" applyBorder="1" applyAlignment="1">
      <alignment horizontal="right" vertical="center"/>
    </xf>
    <xf numFmtId="186" fontId="5" fillId="0" borderId="29" xfId="49" applyNumberFormat="1" applyFont="1" applyFill="1" applyBorder="1" applyAlignment="1">
      <alignment vertical="center"/>
    </xf>
    <xf numFmtId="38" fontId="5" fillId="0" borderId="30" xfId="49" applyFont="1" applyFill="1" applyBorder="1" applyAlignment="1">
      <alignment vertical="center"/>
    </xf>
    <xf numFmtId="180" fontId="5" fillId="0" borderId="35" xfId="0" applyNumberFormat="1" applyFont="1" applyFill="1" applyBorder="1" applyAlignment="1">
      <alignment horizontal="right" vertical="center"/>
    </xf>
    <xf numFmtId="178" fontId="5" fillId="0" borderId="35" xfId="0" applyNumberFormat="1" applyFont="1" applyFill="1" applyBorder="1" applyAlignment="1">
      <alignment horizontal="right" vertical="center"/>
    </xf>
    <xf numFmtId="178" fontId="5" fillId="0" borderId="66" xfId="0" applyNumberFormat="1" applyFont="1" applyFill="1" applyBorder="1" applyAlignment="1">
      <alignment horizontal="right" vertical="center"/>
    </xf>
    <xf numFmtId="186" fontId="5" fillId="0" borderId="47" xfId="49" applyNumberFormat="1" applyFont="1" applyFill="1" applyBorder="1" applyAlignment="1">
      <alignment vertical="center"/>
    </xf>
    <xf numFmtId="38" fontId="5" fillId="0" borderId="48" xfId="49" applyFont="1" applyFill="1" applyBorder="1" applyAlignment="1">
      <alignment vertical="center"/>
    </xf>
    <xf numFmtId="188" fontId="5" fillId="0" borderId="54" xfId="49" applyNumberFormat="1" applyFont="1" applyFill="1" applyBorder="1" applyAlignment="1">
      <alignment vertical="center"/>
    </xf>
    <xf numFmtId="188" fontId="5" fillId="0" borderId="45" xfId="49" applyNumberFormat="1" applyFont="1" applyFill="1" applyBorder="1" applyAlignment="1">
      <alignment vertical="center"/>
    </xf>
    <xf numFmtId="188" fontId="5" fillId="0" borderId="50" xfId="49" applyNumberFormat="1" applyFont="1" applyFill="1" applyBorder="1" applyAlignment="1">
      <alignment vertical="center"/>
    </xf>
    <xf numFmtId="188" fontId="5" fillId="0" borderId="50" xfId="49" applyNumberFormat="1" applyFont="1" applyFill="1" applyBorder="1" applyAlignment="1">
      <alignment horizontal="right" vertical="center"/>
    </xf>
    <xf numFmtId="188" fontId="5" fillId="0" borderId="46" xfId="49" applyNumberFormat="1" applyFont="1" applyFill="1" applyBorder="1" applyAlignment="1">
      <alignment horizontal="right" vertical="center"/>
    </xf>
    <xf numFmtId="188" fontId="5" fillId="0" borderId="52" xfId="49" applyNumberFormat="1" applyFont="1" applyFill="1" applyBorder="1" applyAlignment="1">
      <alignment vertical="center"/>
    </xf>
    <xf numFmtId="188" fontId="5" fillId="0" borderId="48" xfId="49" applyNumberFormat="1" applyFont="1" applyFill="1" applyBorder="1" applyAlignment="1">
      <alignment vertical="center"/>
    </xf>
    <xf numFmtId="188" fontId="13" fillId="0" borderId="26" xfId="49" applyNumberFormat="1" applyFont="1" applyFill="1" applyBorder="1" applyAlignment="1">
      <alignment vertical="center"/>
    </xf>
    <xf numFmtId="180" fontId="5" fillId="0" borderId="54" xfId="0" applyNumberFormat="1" applyFont="1" applyFill="1" applyBorder="1" applyAlignment="1">
      <alignment horizontal="right" vertical="center"/>
    </xf>
    <xf numFmtId="188" fontId="5" fillId="0" borderId="45" xfId="49" applyNumberFormat="1" applyFont="1" applyFill="1" applyBorder="1" applyAlignment="1">
      <alignment horizontal="right" vertical="center"/>
    </xf>
    <xf numFmtId="180" fontId="5" fillId="0" borderId="50" xfId="0" applyNumberFormat="1" applyFont="1" applyFill="1" applyBorder="1" applyAlignment="1">
      <alignment horizontal="right" vertical="center"/>
    </xf>
    <xf numFmtId="187" fontId="5" fillId="0" borderId="49" xfId="49" applyNumberFormat="1" applyFont="1" applyFill="1" applyBorder="1" applyAlignment="1">
      <alignment horizontal="right" vertical="center"/>
    </xf>
    <xf numFmtId="38" fontId="5" fillId="0" borderId="29" xfId="49" applyFont="1" applyFill="1" applyBorder="1" applyAlignment="1">
      <alignment horizontal="right" vertical="center"/>
    </xf>
    <xf numFmtId="178" fontId="5" fillId="0" borderId="50" xfId="0" applyNumberFormat="1" applyFont="1" applyFill="1" applyBorder="1" applyAlignment="1">
      <alignment horizontal="right" vertical="center"/>
    </xf>
    <xf numFmtId="178" fontId="5" fillId="0" borderId="52" xfId="0" applyNumberFormat="1" applyFont="1" applyFill="1" applyBorder="1" applyAlignment="1">
      <alignment horizontal="right" vertical="center"/>
    </xf>
    <xf numFmtId="186" fontId="5" fillId="0" borderId="67" xfId="49" applyNumberFormat="1" applyFont="1" applyFill="1" applyBorder="1" applyAlignment="1">
      <alignment horizontal="right" vertical="center"/>
    </xf>
    <xf numFmtId="202" fontId="5" fillId="0" borderId="0" xfId="49" applyNumberFormat="1" applyFont="1" applyFill="1" applyBorder="1" applyAlignment="1">
      <alignment vertical="center"/>
    </xf>
    <xf numFmtId="188" fontId="5" fillId="0" borderId="68" xfId="49" applyNumberFormat="1" applyFont="1" applyFill="1" applyBorder="1" applyAlignment="1">
      <alignment vertical="center"/>
    </xf>
    <xf numFmtId="186" fontId="5" fillId="0" borderId="49" xfId="49" applyNumberFormat="1" applyFont="1" applyFill="1" applyBorder="1" applyAlignment="1">
      <alignment horizontal="right" vertical="center"/>
    </xf>
    <xf numFmtId="0" fontId="9" fillId="0" borderId="0" xfId="0" applyFont="1" applyFill="1" applyAlignment="1">
      <alignment vertical="center"/>
    </xf>
    <xf numFmtId="186" fontId="5" fillId="0" borderId="50" xfId="49" applyNumberFormat="1" applyFont="1" applyFill="1" applyBorder="1" applyAlignment="1">
      <alignment horizontal="right" vertical="center"/>
    </xf>
    <xf numFmtId="186" fontId="5" fillId="0" borderId="37" xfId="49" applyNumberFormat="1" applyFont="1" applyFill="1" applyBorder="1" applyAlignment="1">
      <alignment horizontal="right" vertical="center"/>
    </xf>
    <xf numFmtId="38" fontId="5" fillId="0" borderId="37" xfId="49" applyFont="1" applyFill="1" applyBorder="1" applyAlignment="1">
      <alignment horizontal="right" vertical="center"/>
    </xf>
    <xf numFmtId="186" fontId="5" fillId="0" borderId="0" xfId="49" applyNumberFormat="1" applyFont="1" applyFill="1" applyBorder="1" applyAlignment="1">
      <alignment horizontal="right" vertical="center"/>
    </xf>
    <xf numFmtId="178" fontId="5" fillId="0" borderId="69" xfId="0" applyNumberFormat="1" applyFont="1" applyFill="1" applyBorder="1" applyAlignment="1">
      <alignment horizontal="right" vertical="center"/>
    </xf>
    <xf numFmtId="188" fontId="5" fillId="0" borderId="65" xfId="49" applyNumberFormat="1" applyFont="1" applyFill="1" applyBorder="1" applyAlignment="1">
      <alignment horizontal="right" vertical="center"/>
    </xf>
    <xf numFmtId="188" fontId="5" fillId="0" borderId="31" xfId="49" applyNumberFormat="1" applyFont="1" applyFill="1" applyBorder="1" applyAlignment="1">
      <alignment horizontal="right" vertical="center"/>
    </xf>
    <xf numFmtId="38" fontId="0" fillId="0" borderId="0" xfId="49" applyFont="1" applyFill="1" applyBorder="1" applyAlignment="1">
      <alignment vertical="center"/>
    </xf>
    <xf numFmtId="38" fontId="3" fillId="0" borderId="0" xfId="49" applyFont="1" applyFill="1" applyBorder="1" applyAlignment="1">
      <alignment horizontal="center" vertical="center"/>
    </xf>
    <xf numFmtId="186" fontId="5" fillId="0" borderId="49" xfId="49" applyNumberFormat="1" applyFont="1" applyFill="1" applyBorder="1" applyAlignment="1">
      <alignment vertical="center"/>
    </xf>
    <xf numFmtId="186" fontId="5" fillId="0" borderId="34" xfId="49" applyNumberFormat="1" applyFont="1" applyFill="1" applyBorder="1" applyAlignment="1">
      <alignment vertical="center"/>
    </xf>
    <xf numFmtId="187" fontId="5" fillId="0" borderId="30" xfId="49" applyNumberFormat="1" applyFont="1" applyFill="1" applyBorder="1" applyAlignment="1">
      <alignment vertical="center"/>
    </xf>
    <xf numFmtId="187" fontId="5" fillId="0" borderId="10" xfId="49" applyNumberFormat="1" applyFont="1" applyFill="1" applyBorder="1" applyAlignment="1">
      <alignment horizontal="right" vertical="center"/>
    </xf>
    <xf numFmtId="186" fontId="5" fillId="0" borderId="50" xfId="49" applyNumberFormat="1" applyFont="1" applyFill="1" applyBorder="1" applyAlignment="1">
      <alignment vertical="center"/>
    </xf>
    <xf numFmtId="186" fontId="5" fillId="0" borderId="37" xfId="49" applyNumberFormat="1" applyFont="1" applyFill="1" applyBorder="1" applyAlignment="1">
      <alignment vertical="center"/>
    </xf>
    <xf numFmtId="187" fontId="5" fillId="0" borderId="46" xfId="49" applyNumberFormat="1" applyFont="1" applyFill="1" applyBorder="1" applyAlignment="1">
      <alignment vertical="center"/>
    </xf>
    <xf numFmtId="187" fontId="5" fillId="0" borderId="11" xfId="49" applyNumberFormat="1" applyFont="1" applyFill="1" applyBorder="1" applyAlignment="1">
      <alignment horizontal="right" vertical="center"/>
    </xf>
    <xf numFmtId="180" fontId="5" fillId="0" borderId="57" xfId="0" applyNumberFormat="1" applyFont="1" applyFill="1" applyBorder="1" applyAlignment="1">
      <alignment horizontal="right" vertical="center"/>
    </xf>
    <xf numFmtId="188" fontId="5" fillId="0" borderId="11" xfId="49" applyNumberFormat="1" applyFont="1" applyFill="1" applyBorder="1" applyAlignment="1">
      <alignment horizontal="right" vertical="center"/>
    </xf>
    <xf numFmtId="186" fontId="5" fillId="0" borderId="36" xfId="49" applyNumberFormat="1" applyFont="1" applyFill="1" applyBorder="1" applyAlignment="1">
      <alignment horizontal="right" vertical="center"/>
    </xf>
    <xf numFmtId="187" fontId="5" fillId="0" borderId="46" xfId="49" applyNumberFormat="1" applyFont="1" applyFill="1" applyBorder="1" applyAlignment="1">
      <alignment horizontal="right" vertical="center"/>
    </xf>
    <xf numFmtId="178" fontId="5" fillId="0" borderId="57" xfId="0" applyNumberFormat="1" applyFont="1" applyFill="1" applyBorder="1" applyAlignment="1">
      <alignment horizontal="right" vertical="center"/>
    </xf>
    <xf numFmtId="186" fontId="5" fillId="0" borderId="52" xfId="49" applyNumberFormat="1" applyFont="1" applyFill="1" applyBorder="1" applyAlignment="1">
      <alignment vertical="center"/>
    </xf>
    <xf numFmtId="186" fontId="5" fillId="0" borderId="70" xfId="49" applyNumberFormat="1" applyFont="1" applyFill="1" applyBorder="1" applyAlignment="1">
      <alignment vertical="center"/>
    </xf>
    <xf numFmtId="187" fontId="5" fillId="0" borderId="48" xfId="49" applyNumberFormat="1" applyFont="1" applyFill="1" applyBorder="1" applyAlignment="1">
      <alignment vertical="center"/>
    </xf>
    <xf numFmtId="187" fontId="5" fillId="0" borderId="12" xfId="49" applyNumberFormat="1" applyFont="1" applyFill="1" applyBorder="1" applyAlignment="1">
      <alignment horizontal="right" vertical="center"/>
    </xf>
    <xf numFmtId="188" fontId="5" fillId="0" borderId="62" xfId="49" applyNumberFormat="1" applyFont="1" applyFill="1" applyBorder="1" applyAlignment="1">
      <alignment horizontal="right" vertical="center"/>
    </xf>
    <xf numFmtId="188" fontId="5" fillId="0" borderId="32" xfId="49" applyNumberFormat="1" applyFont="1" applyFill="1" applyBorder="1" applyAlignment="1">
      <alignment horizontal="right" vertical="center"/>
    </xf>
    <xf numFmtId="49" fontId="0" fillId="0" borderId="0" xfId="0" applyNumberFormat="1" applyFill="1" applyAlignment="1">
      <alignment horizontal="right" vertical="center"/>
    </xf>
    <xf numFmtId="178" fontId="13" fillId="0" borderId="71" xfId="64" applyNumberFormat="1" applyFont="1" applyFill="1" applyBorder="1">
      <alignment vertical="center"/>
      <protection/>
    </xf>
    <xf numFmtId="179" fontId="13" fillId="0" borderId="0" xfId="64" applyNumberFormat="1" applyFont="1" applyFill="1">
      <alignment vertical="center"/>
      <protection/>
    </xf>
    <xf numFmtId="186" fontId="13" fillId="0" borderId="42" xfId="64" applyNumberFormat="1" applyFont="1" applyFill="1" applyBorder="1">
      <alignment vertical="center"/>
      <protection/>
    </xf>
    <xf numFmtId="186" fontId="13" fillId="0" borderId="43" xfId="64" applyNumberFormat="1" applyFont="1" applyFill="1" applyBorder="1">
      <alignment vertical="center"/>
      <protection/>
    </xf>
    <xf numFmtId="186" fontId="13" fillId="0" borderId="72" xfId="64" applyNumberFormat="1" applyFont="1" applyFill="1" applyBorder="1">
      <alignment vertical="center"/>
      <protection/>
    </xf>
    <xf numFmtId="188" fontId="13" fillId="0" borderId="73" xfId="64" applyNumberFormat="1" applyFont="1" applyFill="1" applyBorder="1">
      <alignment vertical="center"/>
      <protection/>
    </xf>
    <xf numFmtId="188" fontId="13" fillId="0" borderId="25" xfId="49" applyNumberFormat="1" applyFont="1" applyFill="1" applyBorder="1" applyAlignment="1">
      <alignment horizontal="right" vertical="center"/>
    </xf>
    <xf numFmtId="38" fontId="12" fillId="0" borderId="0" xfId="49" applyFont="1" applyFill="1" applyBorder="1" applyAlignment="1">
      <alignment vertical="center"/>
    </xf>
    <xf numFmtId="0" fontId="12" fillId="0" borderId="0" xfId="0" applyFont="1" applyFill="1" applyBorder="1" applyAlignment="1">
      <alignment vertical="center"/>
    </xf>
    <xf numFmtId="0" fontId="14" fillId="0" borderId="0" xfId="0" applyFont="1" applyFill="1" applyAlignment="1">
      <alignment vertical="center"/>
    </xf>
    <xf numFmtId="177" fontId="10" fillId="0" borderId="27" xfId="0" applyNumberFormat="1" applyFont="1" applyFill="1" applyBorder="1" applyAlignment="1">
      <alignment horizontal="left" vertical="center"/>
    </xf>
    <xf numFmtId="38" fontId="0" fillId="0" borderId="0" xfId="49" applyFont="1" applyFill="1" applyAlignment="1">
      <alignment horizontal="left" vertical="center"/>
    </xf>
    <xf numFmtId="210" fontId="0" fillId="0" borderId="0" xfId="0" applyNumberForma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207" fontId="0" fillId="0" borderId="0" xfId="49" applyNumberFormat="1" applyFont="1" applyFill="1" applyAlignment="1">
      <alignment vertical="center"/>
    </xf>
    <xf numFmtId="0" fontId="3" fillId="0" borderId="0" xfId="0" applyFont="1" applyFill="1" applyAlignment="1">
      <alignment horizontal="left" vertical="center"/>
    </xf>
    <xf numFmtId="176" fontId="1" fillId="0" borderId="74"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6" fontId="3" fillId="0" borderId="75"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76" xfId="0" applyFill="1" applyBorder="1" applyAlignment="1">
      <alignment horizontal="center" vertical="center"/>
    </xf>
    <xf numFmtId="186" fontId="5" fillId="0" borderId="77" xfId="49" applyNumberFormat="1" applyFont="1" applyFill="1" applyBorder="1" applyAlignment="1">
      <alignment vertical="center"/>
    </xf>
    <xf numFmtId="186" fontId="0" fillId="0" borderId="65" xfId="0" applyNumberFormat="1" applyFill="1" applyBorder="1" applyAlignment="1">
      <alignment vertical="center"/>
    </xf>
    <xf numFmtId="186" fontId="0" fillId="0" borderId="78" xfId="0" applyNumberFormat="1" applyFill="1" applyBorder="1" applyAlignment="1">
      <alignment vertical="center"/>
    </xf>
    <xf numFmtId="186" fontId="5" fillId="0" borderId="79" xfId="49" applyNumberFormat="1" applyFont="1" applyFill="1" applyBorder="1" applyAlignment="1">
      <alignment vertical="center"/>
    </xf>
    <xf numFmtId="186" fontId="0" fillId="0" borderId="80" xfId="0" applyNumberFormat="1" applyFill="1" applyBorder="1" applyAlignment="1">
      <alignment vertical="center"/>
    </xf>
    <xf numFmtId="186" fontId="0" fillId="0" borderId="67" xfId="0" applyNumberFormat="1" applyFill="1" applyBorder="1" applyAlignment="1">
      <alignment vertical="center"/>
    </xf>
    <xf numFmtId="38" fontId="3" fillId="0" borderId="81" xfId="49" applyFont="1" applyFill="1" applyBorder="1" applyAlignment="1">
      <alignment horizontal="center" vertical="center"/>
    </xf>
    <xf numFmtId="0" fontId="0" fillId="0" borderId="82" xfId="0" applyFill="1" applyBorder="1" applyAlignment="1">
      <alignment vertical="center"/>
    </xf>
    <xf numFmtId="0" fontId="0" fillId="0" borderId="23" xfId="0" applyFill="1" applyBorder="1" applyAlignment="1">
      <alignment vertical="center"/>
    </xf>
    <xf numFmtId="38" fontId="3" fillId="0" borderId="75" xfId="49" applyFont="1" applyFill="1" applyBorder="1" applyAlignment="1">
      <alignment horizontal="center" vertical="center"/>
    </xf>
    <xf numFmtId="38" fontId="3" fillId="0" borderId="55" xfId="49" applyFont="1" applyFill="1" applyBorder="1" applyAlignment="1">
      <alignment horizontal="center" vertical="center"/>
    </xf>
    <xf numFmtId="38" fontId="3" fillId="0" borderId="76" xfId="49" applyFont="1" applyFill="1" applyBorder="1" applyAlignment="1">
      <alignment horizontal="center" vertical="center"/>
    </xf>
    <xf numFmtId="38" fontId="4" fillId="0" borderId="83" xfId="49" applyFont="1" applyFill="1" applyBorder="1" applyAlignment="1">
      <alignment horizontal="center" vertical="center" wrapText="1"/>
    </xf>
    <xf numFmtId="0" fontId="0" fillId="0" borderId="31" xfId="0" applyFill="1" applyBorder="1" applyAlignment="1">
      <alignment vertical="center"/>
    </xf>
    <xf numFmtId="0" fontId="0" fillId="0" borderId="18" xfId="0" applyFill="1" applyBorder="1" applyAlignment="1">
      <alignment vertical="center"/>
    </xf>
    <xf numFmtId="187" fontId="5" fillId="0" borderId="83" xfId="49" applyNumberFormat="1" applyFont="1" applyFill="1" applyBorder="1" applyAlignment="1">
      <alignment vertical="center"/>
    </xf>
    <xf numFmtId="187" fontId="0" fillId="0" borderId="31" xfId="0" applyNumberFormat="1" applyFill="1" applyBorder="1" applyAlignment="1">
      <alignment vertical="center"/>
    </xf>
    <xf numFmtId="187" fontId="0" fillId="0" borderId="60" xfId="0" applyNumberFormat="1" applyFill="1" applyBorder="1" applyAlignment="1">
      <alignment vertical="center"/>
    </xf>
    <xf numFmtId="38" fontId="0" fillId="0" borderId="68" xfId="49" applyFont="1" applyFill="1" applyBorder="1" applyAlignment="1">
      <alignment horizontal="right"/>
    </xf>
    <xf numFmtId="0" fontId="9" fillId="0" borderId="68" xfId="0" applyFont="1" applyFill="1" applyBorder="1" applyAlignment="1">
      <alignment horizontal="right"/>
    </xf>
    <xf numFmtId="0" fontId="0" fillId="0" borderId="68" xfId="0" applyFill="1" applyBorder="1" applyAlignment="1">
      <alignment vertical="center"/>
    </xf>
    <xf numFmtId="177" fontId="10" fillId="0" borderId="27" xfId="0" applyNumberFormat="1" applyFont="1" applyFill="1" applyBorder="1" applyAlignment="1">
      <alignment vertical="center"/>
    </xf>
    <xf numFmtId="0" fontId="3" fillId="0" borderId="75"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76" xfId="0" applyFont="1" applyFill="1" applyBorder="1" applyAlignment="1">
      <alignment horizontal="center" vertical="center"/>
    </xf>
    <xf numFmtId="176" fontId="5" fillId="0" borderId="84" xfId="0" applyNumberFormat="1" applyFont="1" applyFill="1" applyBorder="1" applyAlignment="1">
      <alignment vertical="center"/>
    </xf>
    <xf numFmtId="0" fontId="0" fillId="0" borderId="28" xfId="0" applyFill="1" applyBorder="1" applyAlignment="1">
      <alignment vertical="center"/>
    </xf>
    <xf numFmtId="178" fontId="5" fillId="0" borderId="62" xfId="0" applyNumberFormat="1" applyFont="1" applyFill="1" applyBorder="1" applyAlignment="1">
      <alignment horizontal="right" vertical="center"/>
    </xf>
    <xf numFmtId="178" fontId="0" fillId="0" borderId="14" xfId="0" applyNumberFormat="1" applyFill="1" applyBorder="1" applyAlignment="1">
      <alignment horizontal="right" vertical="center"/>
    </xf>
    <xf numFmtId="186" fontId="5" fillId="0" borderId="85" xfId="49" applyNumberFormat="1" applyFont="1" applyFill="1" applyBorder="1" applyAlignment="1">
      <alignment horizontal="right" vertical="center"/>
    </xf>
    <xf numFmtId="0" fontId="0" fillId="0" borderId="64" xfId="0" applyFill="1" applyBorder="1" applyAlignment="1">
      <alignment horizontal="right" vertical="center"/>
    </xf>
    <xf numFmtId="186" fontId="5" fillId="0" borderId="61" xfId="49" applyNumberFormat="1" applyFont="1" applyFill="1" applyBorder="1" applyAlignment="1">
      <alignment horizontal="right" vertical="center"/>
    </xf>
    <xf numFmtId="0" fontId="0" fillId="0" borderId="16" xfId="0" applyFill="1" applyBorder="1" applyAlignment="1">
      <alignment horizontal="right" vertical="center"/>
    </xf>
    <xf numFmtId="203" fontId="5" fillId="0" borderId="32" xfId="49" applyNumberFormat="1" applyFont="1" applyFill="1" applyBorder="1" applyAlignment="1">
      <alignment horizontal="right" vertical="center" shrinkToFit="1"/>
    </xf>
    <xf numFmtId="203" fontId="5" fillId="0" borderId="18" xfId="49" applyNumberFormat="1" applyFont="1" applyFill="1" applyBorder="1" applyAlignment="1">
      <alignment horizontal="right" vertical="center" shrinkToFit="1"/>
    </xf>
    <xf numFmtId="186" fontId="5" fillId="0" borderId="61" xfId="49" applyNumberFormat="1" applyFont="1" applyFill="1" applyBorder="1" applyAlignment="1">
      <alignment vertical="center"/>
    </xf>
    <xf numFmtId="0" fontId="0" fillId="0" borderId="16" xfId="0" applyFill="1" applyBorder="1" applyAlignment="1">
      <alignment vertical="center"/>
    </xf>
    <xf numFmtId="189" fontId="5" fillId="0" borderId="79" xfId="0" applyNumberFormat="1" applyFont="1" applyFill="1" applyBorder="1" applyAlignment="1">
      <alignment horizontal="right" vertical="center"/>
    </xf>
    <xf numFmtId="0" fontId="0" fillId="0" borderId="80" xfId="0" applyFill="1" applyBorder="1" applyAlignment="1">
      <alignment horizontal="right" vertical="center"/>
    </xf>
    <xf numFmtId="0" fontId="0" fillId="0" borderId="67" xfId="0" applyFill="1" applyBorder="1" applyAlignment="1">
      <alignment horizontal="right" vertical="center"/>
    </xf>
    <xf numFmtId="189" fontId="5" fillId="0" borderId="77" xfId="0" applyNumberFormat="1" applyFont="1" applyFill="1" applyBorder="1" applyAlignment="1">
      <alignment horizontal="right" vertical="center"/>
    </xf>
    <xf numFmtId="0" fontId="0" fillId="0" borderId="65" xfId="0" applyFill="1" applyBorder="1" applyAlignment="1">
      <alignment horizontal="right" vertical="center"/>
    </xf>
    <xf numFmtId="0" fontId="0" fillId="0" borderId="78" xfId="0" applyFill="1" applyBorder="1" applyAlignment="1">
      <alignment horizontal="right" vertical="center"/>
    </xf>
    <xf numFmtId="191" fontId="5" fillId="0" borderId="62" xfId="0" applyNumberFormat="1" applyFont="1" applyFill="1" applyBorder="1" applyAlignment="1">
      <alignment vertical="center"/>
    </xf>
    <xf numFmtId="0" fontId="0" fillId="0" borderId="14" xfId="0" applyFill="1" applyBorder="1" applyAlignment="1">
      <alignment vertical="center"/>
    </xf>
    <xf numFmtId="188" fontId="5" fillId="0" borderId="62" xfId="49" applyNumberFormat="1" applyFont="1" applyFill="1" applyBorder="1" applyAlignment="1">
      <alignment vertical="center"/>
    </xf>
    <xf numFmtId="191" fontId="5" fillId="0" borderId="61" xfId="0" applyNumberFormat="1" applyFont="1" applyFill="1" applyBorder="1" applyAlignment="1">
      <alignment vertical="center"/>
    </xf>
    <xf numFmtId="188" fontId="5" fillId="0" borderId="32" xfId="49" applyNumberFormat="1" applyFont="1" applyFill="1" applyBorder="1" applyAlignment="1">
      <alignment vertical="center"/>
    </xf>
    <xf numFmtId="185" fontId="5" fillId="0" borderId="83" xfId="0" applyNumberFormat="1" applyFont="1" applyFill="1" applyBorder="1" applyAlignment="1">
      <alignment horizontal="right" vertical="center"/>
    </xf>
    <xf numFmtId="0" fontId="0" fillId="0" borderId="31" xfId="0" applyFill="1" applyBorder="1" applyAlignment="1">
      <alignment horizontal="right" vertical="center"/>
    </xf>
    <xf numFmtId="0" fontId="0" fillId="0" borderId="60" xfId="0" applyFill="1" applyBorder="1" applyAlignment="1">
      <alignment horizontal="right" vertical="center"/>
    </xf>
    <xf numFmtId="186" fontId="5" fillId="0" borderId="16" xfId="49" applyNumberFormat="1" applyFont="1" applyFill="1" applyBorder="1" applyAlignment="1">
      <alignment horizontal="right" vertical="center"/>
    </xf>
    <xf numFmtId="186" fontId="0" fillId="0" borderId="16" xfId="0" applyNumberFormat="1" applyFill="1" applyBorder="1" applyAlignment="1">
      <alignment horizontal="right" vertical="center"/>
    </xf>
    <xf numFmtId="189" fontId="5" fillId="0" borderId="61" xfId="0" applyNumberFormat="1" applyFont="1" applyFill="1" applyBorder="1" applyAlignment="1">
      <alignment horizontal="right" vertical="center"/>
    </xf>
    <xf numFmtId="0" fontId="0" fillId="0" borderId="29" xfId="0" applyFill="1" applyBorder="1" applyAlignment="1">
      <alignment horizontal="right" vertical="center"/>
    </xf>
    <xf numFmtId="189" fontId="5" fillId="0" borderId="62" xfId="0" applyNumberFormat="1" applyFont="1" applyFill="1" applyBorder="1" applyAlignment="1">
      <alignment horizontal="right" vertical="center"/>
    </xf>
    <xf numFmtId="0" fontId="0" fillId="0" borderId="49" xfId="0" applyFill="1" applyBorder="1" applyAlignment="1">
      <alignment horizontal="right" vertical="center"/>
    </xf>
    <xf numFmtId="0" fontId="11" fillId="0" borderId="27" xfId="0" applyFont="1" applyFill="1" applyBorder="1" applyAlignment="1">
      <alignment vertical="center"/>
    </xf>
    <xf numFmtId="0" fontId="0" fillId="0" borderId="14" xfId="0" applyFill="1" applyBorder="1" applyAlignment="1">
      <alignment horizontal="right" vertical="center"/>
    </xf>
    <xf numFmtId="38" fontId="3" fillId="0" borderId="74" xfId="49" applyFont="1" applyFill="1" applyBorder="1" applyAlignment="1">
      <alignment horizontal="center" vertical="center"/>
    </xf>
    <xf numFmtId="0" fontId="0" fillId="0" borderId="73" xfId="0"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yuyo_h_7-1" xfId="62"/>
    <cellStyle name="標準_Sheet3" xfId="63"/>
    <cellStyle name="標準_バス運転手給与情報" xfId="64"/>
    <cellStyle name="標準_政令指定都市の技能労務職（190308室長提出）"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123825</xdr:rowOff>
    </xdr:from>
    <xdr:to>
      <xdr:col>14</xdr:col>
      <xdr:colOff>66675</xdr:colOff>
      <xdr:row>57</xdr:row>
      <xdr:rowOff>57150</xdr:rowOff>
    </xdr:to>
    <xdr:sp>
      <xdr:nvSpPr>
        <xdr:cNvPr id="1" name="正方形/長方形 6"/>
        <xdr:cNvSpPr>
          <a:spLocks/>
        </xdr:cNvSpPr>
      </xdr:nvSpPr>
      <xdr:spPr>
        <a:xfrm>
          <a:off x="47625" y="12496800"/>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142875</xdr:rowOff>
    </xdr:from>
    <xdr:to>
      <xdr:col>14</xdr:col>
      <xdr:colOff>47625</xdr:colOff>
      <xdr:row>58</xdr:row>
      <xdr:rowOff>76200</xdr:rowOff>
    </xdr:to>
    <xdr:sp>
      <xdr:nvSpPr>
        <xdr:cNvPr id="1" name="正方形/長方形 12"/>
        <xdr:cNvSpPr>
          <a:spLocks/>
        </xdr:cNvSpPr>
      </xdr:nvSpPr>
      <xdr:spPr>
        <a:xfrm>
          <a:off x="76200" y="12715875"/>
          <a:ext cx="13315950"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56</xdr:row>
      <xdr:rowOff>123825</xdr:rowOff>
    </xdr:from>
    <xdr:to>
      <xdr:col>14</xdr:col>
      <xdr:colOff>38100</xdr:colOff>
      <xdr:row>58</xdr:row>
      <xdr:rowOff>57150</xdr:rowOff>
    </xdr:to>
    <xdr:sp>
      <xdr:nvSpPr>
        <xdr:cNvPr id="1" name="正方形/長方形 5"/>
        <xdr:cNvSpPr>
          <a:spLocks/>
        </xdr:cNvSpPr>
      </xdr:nvSpPr>
      <xdr:spPr>
        <a:xfrm>
          <a:off x="66675" y="12449175"/>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123825</xdr:rowOff>
    </xdr:from>
    <xdr:to>
      <xdr:col>14</xdr:col>
      <xdr:colOff>47625</xdr:colOff>
      <xdr:row>58</xdr:row>
      <xdr:rowOff>57150</xdr:rowOff>
    </xdr:to>
    <xdr:sp>
      <xdr:nvSpPr>
        <xdr:cNvPr id="1" name="正方形/長方形 12"/>
        <xdr:cNvSpPr>
          <a:spLocks/>
        </xdr:cNvSpPr>
      </xdr:nvSpPr>
      <xdr:spPr>
        <a:xfrm>
          <a:off x="76200" y="12696825"/>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123825</xdr:rowOff>
    </xdr:from>
    <xdr:to>
      <xdr:col>14</xdr:col>
      <xdr:colOff>0</xdr:colOff>
      <xdr:row>58</xdr:row>
      <xdr:rowOff>76200</xdr:rowOff>
    </xdr:to>
    <xdr:sp>
      <xdr:nvSpPr>
        <xdr:cNvPr id="1" name="正方形/長方形 12"/>
        <xdr:cNvSpPr>
          <a:spLocks/>
        </xdr:cNvSpPr>
      </xdr:nvSpPr>
      <xdr:spPr>
        <a:xfrm>
          <a:off x="28575" y="12696825"/>
          <a:ext cx="12963525" cy="43815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133350</xdr:rowOff>
    </xdr:from>
    <xdr:to>
      <xdr:col>14</xdr:col>
      <xdr:colOff>66675</xdr:colOff>
      <xdr:row>58</xdr:row>
      <xdr:rowOff>76200</xdr:rowOff>
    </xdr:to>
    <xdr:sp>
      <xdr:nvSpPr>
        <xdr:cNvPr id="1" name="正方形/長方形 5"/>
        <xdr:cNvSpPr>
          <a:spLocks/>
        </xdr:cNvSpPr>
      </xdr:nvSpPr>
      <xdr:spPr>
        <a:xfrm>
          <a:off x="95250" y="12496800"/>
          <a:ext cx="129635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56</xdr:row>
      <xdr:rowOff>133350</xdr:rowOff>
    </xdr:from>
    <xdr:to>
      <xdr:col>14</xdr:col>
      <xdr:colOff>47625</xdr:colOff>
      <xdr:row>58</xdr:row>
      <xdr:rowOff>66675</xdr:rowOff>
    </xdr:to>
    <xdr:sp>
      <xdr:nvSpPr>
        <xdr:cNvPr id="1" name="正方形/長方形 12"/>
        <xdr:cNvSpPr>
          <a:spLocks/>
        </xdr:cNvSpPr>
      </xdr:nvSpPr>
      <xdr:spPr>
        <a:xfrm>
          <a:off x="104775" y="12706350"/>
          <a:ext cx="13335000"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B3:O70"/>
  <sheetViews>
    <sheetView tabSelected="1"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8" sqref="C8"/>
    </sheetView>
  </sheetViews>
  <sheetFormatPr defaultColWidth="9.33203125" defaultRowHeight="11.25"/>
  <cols>
    <col min="1" max="1" width="2.83203125" style="33" customWidth="1"/>
    <col min="2" max="2" width="19.16015625" style="33" customWidth="1"/>
    <col min="3" max="3" width="14.16015625" style="33" customWidth="1"/>
    <col min="4" max="4" width="20.83203125" style="35" customWidth="1"/>
    <col min="5" max="5" width="26.16015625" style="35" customWidth="1"/>
    <col min="6" max="6" width="20.83203125" style="35" customWidth="1"/>
    <col min="7" max="7" width="5.83203125" style="35" customWidth="1"/>
    <col min="8" max="8" width="13.33203125" style="35" customWidth="1"/>
    <col min="9" max="9" width="20.83203125" style="35" customWidth="1"/>
    <col min="10" max="10" width="26.16015625" style="35" customWidth="1"/>
    <col min="11" max="11" width="20.83203125" style="35" customWidth="1"/>
    <col min="12" max="12" width="5.83203125" style="33" customWidth="1"/>
    <col min="13" max="14" width="14.83203125" style="35" customWidth="1"/>
    <col min="15" max="15" width="2.83203125" style="35" customWidth="1"/>
    <col min="16" max="16384" width="9.33203125" style="33" customWidth="1"/>
  </cols>
  <sheetData>
    <row r="3" spans="2:9" ht="27" customHeight="1">
      <c r="B3" s="36" t="s">
        <v>76</v>
      </c>
      <c r="C3" s="37"/>
      <c r="I3" s="220"/>
    </row>
    <row r="4" spans="2:11" ht="27" customHeight="1" thickBot="1">
      <c r="B4" s="224" t="s">
        <v>71</v>
      </c>
      <c r="C4" s="224"/>
      <c r="F4" s="40" t="s">
        <v>69</v>
      </c>
      <c r="G4" s="33"/>
      <c r="H4" s="41"/>
      <c r="I4" s="42"/>
      <c r="J4" s="42"/>
      <c r="K4" s="40" t="s">
        <v>70</v>
      </c>
    </row>
    <row r="5" spans="2:15" ht="27" customHeight="1">
      <c r="B5" s="222"/>
      <c r="C5" s="225" t="s">
        <v>52</v>
      </c>
      <c r="D5" s="226"/>
      <c r="E5" s="226"/>
      <c r="F5" s="227"/>
      <c r="G5" s="184"/>
      <c r="H5" s="237" t="s">
        <v>53</v>
      </c>
      <c r="I5" s="238"/>
      <c r="J5" s="238"/>
      <c r="K5" s="239"/>
      <c r="M5" s="234" t="s">
        <v>56</v>
      </c>
      <c r="N5" s="240" t="s">
        <v>57</v>
      </c>
      <c r="O5" s="16"/>
    </row>
    <row r="6" spans="2:15" ht="29.25" customHeight="1">
      <c r="B6" s="223"/>
      <c r="C6" s="9" t="s">
        <v>2</v>
      </c>
      <c r="D6" s="17" t="s">
        <v>59</v>
      </c>
      <c r="E6" s="14" t="s">
        <v>60</v>
      </c>
      <c r="F6" s="12" t="s">
        <v>77</v>
      </c>
      <c r="G6" s="16"/>
      <c r="H6" s="9" t="s">
        <v>2</v>
      </c>
      <c r="I6" s="17" t="s">
        <v>59</v>
      </c>
      <c r="J6" s="14" t="s">
        <v>67</v>
      </c>
      <c r="K6" s="12" t="s">
        <v>68</v>
      </c>
      <c r="M6" s="235"/>
      <c r="N6" s="241"/>
      <c r="O6" s="43"/>
    </row>
    <row r="7" spans="2:15" ht="13.5" customHeight="1" thickBot="1">
      <c r="B7" s="44"/>
      <c r="C7" s="8"/>
      <c r="D7" s="11" t="s">
        <v>50</v>
      </c>
      <c r="E7" s="15" t="s">
        <v>51</v>
      </c>
      <c r="F7" s="13"/>
      <c r="G7" s="16"/>
      <c r="H7" s="10"/>
      <c r="I7" s="11" t="s">
        <v>54</v>
      </c>
      <c r="J7" s="11" t="s">
        <v>55</v>
      </c>
      <c r="K7" s="13"/>
      <c r="M7" s="236"/>
      <c r="N7" s="242"/>
      <c r="O7" s="43"/>
    </row>
    <row r="8" spans="2:15" ht="17.25" customHeight="1">
      <c r="B8" s="3" t="s">
        <v>3</v>
      </c>
      <c r="C8" s="73" t="s">
        <v>78</v>
      </c>
      <c r="D8" s="74" t="s">
        <v>78</v>
      </c>
      <c r="E8" s="88" t="s">
        <v>78</v>
      </c>
      <c r="F8" s="89" t="s">
        <v>78</v>
      </c>
      <c r="G8" s="53"/>
      <c r="H8" s="228">
        <v>44.748970653955</v>
      </c>
      <c r="I8" s="231">
        <v>288.205252495159</v>
      </c>
      <c r="J8" s="231">
        <v>270.852402800536</v>
      </c>
      <c r="K8" s="243">
        <v>11188.3333333333</v>
      </c>
      <c r="M8" s="99" t="s">
        <v>149</v>
      </c>
      <c r="N8" s="65" t="s">
        <v>149</v>
      </c>
      <c r="O8" s="62"/>
    </row>
    <row r="9" spans="2:15" ht="17.25" customHeight="1">
      <c r="B9" s="4" t="s">
        <v>4</v>
      </c>
      <c r="C9" s="75" t="s">
        <v>78</v>
      </c>
      <c r="D9" s="76" t="s">
        <v>78</v>
      </c>
      <c r="E9" s="90" t="s">
        <v>78</v>
      </c>
      <c r="F9" s="91" t="s">
        <v>78</v>
      </c>
      <c r="G9" s="53"/>
      <c r="H9" s="229"/>
      <c r="I9" s="232"/>
      <c r="J9" s="232"/>
      <c r="K9" s="244"/>
      <c r="M9" s="100" t="s">
        <v>149</v>
      </c>
      <c r="N9" s="101" t="s">
        <v>149</v>
      </c>
      <c r="O9" s="62"/>
    </row>
    <row r="10" spans="2:15" ht="17.25" customHeight="1">
      <c r="B10" s="4" t="s">
        <v>5</v>
      </c>
      <c r="C10" s="75" t="s">
        <v>78</v>
      </c>
      <c r="D10" s="74" t="s">
        <v>78</v>
      </c>
      <c r="E10" s="90" t="s">
        <v>78</v>
      </c>
      <c r="F10" s="91" t="s">
        <v>78</v>
      </c>
      <c r="G10" s="53"/>
      <c r="H10" s="229"/>
      <c r="I10" s="232"/>
      <c r="J10" s="232"/>
      <c r="K10" s="244"/>
      <c r="M10" s="100" t="s">
        <v>149</v>
      </c>
      <c r="N10" s="101" t="s">
        <v>149</v>
      </c>
      <c r="O10" s="62"/>
    </row>
    <row r="11" spans="2:15" ht="17.25" customHeight="1">
      <c r="B11" s="4" t="s">
        <v>6</v>
      </c>
      <c r="C11" s="75" t="s">
        <v>78</v>
      </c>
      <c r="D11" s="76" t="s">
        <v>78</v>
      </c>
      <c r="E11" s="90" t="s">
        <v>78</v>
      </c>
      <c r="F11" s="91" t="s">
        <v>78</v>
      </c>
      <c r="G11" s="53"/>
      <c r="H11" s="229"/>
      <c r="I11" s="232"/>
      <c r="J11" s="232"/>
      <c r="K11" s="244"/>
      <c r="M11" s="100" t="s">
        <v>149</v>
      </c>
      <c r="N11" s="101" t="s">
        <v>149</v>
      </c>
      <c r="O11" s="62"/>
    </row>
    <row r="12" spans="2:15" ht="17.25" customHeight="1">
      <c r="B12" s="4" t="s">
        <v>7</v>
      </c>
      <c r="C12" s="75" t="s">
        <v>78</v>
      </c>
      <c r="D12" s="74" t="s">
        <v>78</v>
      </c>
      <c r="E12" s="90" t="s">
        <v>78</v>
      </c>
      <c r="F12" s="91" t="s">
        <v>78</v>
      </c>
      <c r="G12" s="53"/>
      <c r="H12" s="229"/>
      <c r="I12" s="232"/>
      <c r="J12" s="232"/>
      <c r="K12" s="244"/>
      <c r="M12" s="100" t="s">
        <v>149</v>
      </c>
      <c r="N12" s="101" t="s">
        <v>149</v>
      </c>
      <c r="O12" s="62"/>
    </row>
    <row r="13" spans="2:15" ht="17.25" customHeight="1">
      <c r="B13" s="4" t="s">
        <v>8</v>
      </c>
      <c r="C13" s="75" t="s">
        <v>78</v>
      </c>
      <c r="D13" s="76" t="s">
        <v>78</v>
      </c>
      <c r="E13" s="90" t="s">
        <v>78</v>
      </c>
      <c r="F13" s="91" t="s">
        <v>78</v>
      </c>
      <c r="G13" s="53"/>
      <c r="H13" s="229"/>
      <c r="I13" s="232"/>
      <c r="J13" s="232"/>
      <c r="K13" s="244"/>
      <c r="M13" s="100" t="s">
        <v>149</v>
      </c>
      <c r="N13" s="101" t="s">
        <v>149</v>
      </c>
      <c r="O13" s="62"/>
    </row>
    <row r="14" spans="2:15" ht="17.25" customHeight="1">
      <c r="B14" s="4" t="s">
        <v>9</v>
      </c>
      <c r="C14" s="75" t="s">
        <v>78</v>
      </c>
      <c r="D14" s="74" t="s">
        <v>78</v>
      </c>
      <c r="E14" s="90" t="s">
        <v>78</v>
      </c>
      <c r="F14" s="91" t="s">
        <v>78</v>
      </c>
      <c r="G14" s="53"/>
      <c r="H14" s="229"/>
      <c r="I14" s="232"/>
      <c r="J14" s="232"/>
      <c r="K14" s="244"/>
      <c r="M14" s="100" t="s">
        <v>149</v>
      </c>
      <c r="N14" s="101" t="s">
        <v>149</v>
      </c>
      <c r="O14" s="62"/>
    </row>
    <row r="15" spans="2:15" ht="17.25" customHeight="1">
      <c r="B15" s="4" t="s">
        <v>10</v>
      </c>
      <c r="C15" s="75" t="s">
        <v>78</v>
      </c>
      <c r="D15" s="76" t="s">
        <v>78</v>
      </c>
      <c r="E15" s="90" t="s">
        <v>78</v>
      </c>
      <c r="F15" s="91" t="s">
        <v>78</v>
      </c>
      <c r="G15" s="53"/>
      <c r="H15" s="229"/>
      <c r="I15" s="232"/>
      <c r="J15" s="232"/>
      <c r="K15" s="244"/>
      <c r="M15" s="100" t="s">
        <v>149</v>
      </c>
      <c r="N15" s="101" t="s">
        <v>149</v>
      </c>
      <c r="O15" s="62"/>
    </row>
    <row r="16" spans="2:15" ht="17.25" customHeight="1">
      <c r="B16" s="4" t="s">
        <v>11</v>
      </c>
      <c r="C16" s="75" t="s">
        <v>78</v>
      </c>
      <c r="D16" s="74" t="s">
        <v>78</v>
      </c>
      <c r="E16" s="90" t="s">
        <v>78</v>
      </c>
      <c r="F16" s="91" t="s">
        <v>78</v>
      </c>
      <c r="G16" s="53"/>
      <c r="H16" s="229"/>
      <c r="I16" s="232"/>
      <c r="J16" s="232"/>
      <c r="K16" s="244"/>
      <c r="M16" s="100" t="s">
        <v>149</v>
      </c>
      <c r="N16" s="101" t="s">
        <v>149</v>
      </c>
      <c r="O16" s="62"/>
    </row>
    <row r="17" spans="2:15" ht="17.25" customHeight="1">
      <c r="B17" s="4" t="s">
        <v>12</v>
      </c>
      <c r="C17" s="75" t="s">
        <v>78</v>
      </c>
      <c r="D17" s="76" t="s">
        <v>78</v>
      </c>
      <c r="E17" s="90" t="s">
        <v>78</v>
      </c>
      <c r="F17" s="91" t="s">
        <v>78</v>
      </c>
      <c r="G17" s="53"/>
      <c r="H17" s="229"/>
      <c r="I17" s="232"/>
      <c r="J17" s="232"/>
      <c r="K17" s="244"/>
      <c r="M17" s="100" t="s">
        <v>149</v>
      </c>
      <c r="N17" s="101" t="s">
        <v>149</v>
      </c>
      <c r="O17" s="62"/>
    </row>
    <row r="18" spans="2:15" ht="17.25" customHeight="1">
      <c r="B18" s="4" t="s">
        <v>13</v>
      </c>
      <c r="C18" s="75" t="s">
        <v>78</v>
      </c>
      <c r="D18" s="74" t="s">
        <v>78</v>
      </c>
      <c r="E18" s="90" t="s">
        <v>78</v>
      </c>
      <c r="F18" s="91" t="s">
        <v>78</v>
      </c>
      <c r="G18" s="53"/>
      <c r="H18" s="229"/>
      <c r="I18" s="232"/>
      <c r="J18" s="232"/>
      <c r="K18" s="244"/>
      <c r="M18" s="100" t="s">
        <v>149</v>
      </c>
      <c r="N18" s="101" t="s">
        <v>149</v>
      </c>
      <c r="O18" s="62"/>
    </row>
    <row r="19" spans="2:15" ht="17.25" customHeight="1">
      <c r="B19" s="4" t="s">
        <v>14</v>
      </c>
      <c r="C19" s="75" t="s">
        <v>78</v>
      </c>
      <c r="D19" s="76" t="s">
        <v>78</v>
      </c>
      <c r="E19" s="90" t="s">
        <v>78</v>
      </c>
      <c r="F19" s="91" t="s">
        <v>78</v>
      </c>
      <c r="G19" s="53"/>
      <c r="H19" s="229"/>
      <c r="I19" s="232"/>
      <c r="J19" s="232"/>
      <c r="K19" s="244"/>
      <c r="M19" s="100" t="s">
        <v>149</v>
      </c>
      <c r="N19" s="101" t="s">
        <v>149</v>
      </c>
      <c r="O19" s="62"/>
    </row>
    <row r="20" spans="2:15" ht="17.25" customHeight="1">
      <c r="B20" s="4" t="s">
        <v>15</v>
      </c>
      <c r="C20" s="75">
        <v>47.5</v>
      </c>
      <c r="D20" s="77">
        <v>503.042</v>
      </c>
      <c r="E20" s="92">
        <v>469.942</v>
      </c>
      <c r="F20" s="91">
        <v>2.6</v>
      </c>
      <c r="G20" s="53"/>
      <c r="H20" s="229"/>
      <c r="I20" s="232"/>
      <c r="J20" s="232"/>
      <c r="K20" s="244"/>
      <c r="M20" s="102">
        <f>D20/I8</f>
        <v>1.7454296743202125</v>
      </c>
      <c r="N20" s="103">
        <f>E20/J8</f>
        <v>1.7350482961972453</v>
      </c>
      <c r="O20" s="49"/>
    </row>
    <row r="21" spans="2:15" ht="17.25" customHeight="1">
      <c r="B21" s="4" t="s">
        <v>16</v>
      </c>
      <c r="C21" s="78" t="s">
        <v>78</v>
      </c>
      <c r="D21" s="76" t="s">
        <v>78</v>
      </c>
      <c r="E21" s="90" t="s">
        <v>78</v>
      </c>
      <c r="F21" s="91" t="s">
        <v>78</v>
      </c>
      <c r="G21" s="53"/>
      <c r="H21" s="229"/>
      <c r="I21" s="232"/>
      <c r="J21" s="232"/>
      <c r="K21" s="244"/>
      <c r="M21" s="100" t="s">
        <v>149</v>
      </c>
      <c r="N21" s="101" t="s">
        <v>149</v>
      </c>
      <c r="O21" s="62"/>
    </row>
    <row r="22" spans="2:15" ht="17.25" customHeight="1">
      <c r="B22" s="4" t="s">
        <v>17</v>
      </c>
      <c r="C22" s="78" t="s">
        <v>78</v>
      </c>
      <c r="D22" s="76" t="s">
        <v>78</v>
      </c>
      <c r="E22" s="90" t="s">
        <v>78</v>
      </c>
      <c r="F22" s="91" t="s">
        <v>78</v>
      </c>
      <c r="G22" s="53"/>
      <c r="H22" s="229"/>
      <c r="I22" s="232"/>
      <c r="J22" s="232"/>
      <c r="K22" s="244"/>
      <c r="M22" s="100" t="s">
        <v>149</v>
      </c>
      <c r="N22" s="101" t="s">
        <v>149</v>
      </c>
      <c r="O22" s="62"/>
    </row>
    <row r="23" spans="2:15" ht="17.25" customHeight="1">
      <c r="B23" s="4" t="s">
        <v>18</v>
      </c>
      <c r="C23" s="78" t="s">
        <v>78</v>
      </c>
      <c r="D23" s="76" t="s">
        <v>78</v>
      </c>
      <c r="E23" s="90" t="s">
        <v>78</v>
      </c>
      <c r="F23" s="91" t="s">
        <v>78</v>
      </c>
      <c r="G23" s="53"/>
      <c r="H23" s="229"/>
      <c r="I23" s="232"/>
      <c r="J23" s="232"/>
      <c r="K23" s="244"/>
      <c r="M23" s="100" t="s">
        <v>149</v>
      </c>
      <c r="N23" s="101" t="s">
        <v>149</v>
      </c>
      <c r="O23" s="62"/>
    </row>
    <row r="24" spans="2:15" ht="17.25" customHeight="1">
      <c r="B24" s="4" t="s">
        <v>19</v>
      </c>
      <c r="C24" s="78" t="s">
        <v>78</v>
      </c>
      <c r="D24" s="76" t="s">
        <v>78</v>
      </c>
      <c r="E24" s="90" t="s">
        <v>78</v>
      </c>
      <c r="F24" s="91" t="s">
        <v>78</v>
      </c>
      <c r="G24" s="53"/>
      <c r="H24" s="229"/>
      <c r="I24" s="232"/>
      <c r="J24" s="232"/>
      <c r="K24" s="244"/>
      <c r="M24" s="100" t="s">
        <v>149</v>
      </c>
      <c r="N24" s="101" t="s">
        <v>149</v>
      </c>
      <c r="O24" s="62"/>
    </row>
    <row r="25" spans="2:15" ht="17.25" customHeight="1">
      <c r="B25" s="4" t="s">
        <v>20</v>
      </c>
      <c r="C25" s="78" t="s">
        <v>78</v>
      </c>
      <c r="D25" s="76" t="s">
        <v>78</v>
      </c>
      <c r="E25" s="90" t="s">
        <v>78</v>
      </c>
      <c r="F25" s="91" t="s">
        <v>78</v>
      </c>
      <c r="G25" s="53"/>
      <c r="H25" s="229"/>
      <c r="I25" s="232"/>
      <c r="J25" s="232"/>
      <c r="K25" s="244"/>
      <c r="M25" s="100" t="s">
        <v>149</v>
      </c>
      <c r="N25" s="101" t="s">
        <v>149</v>
      </c>
      <c r="O25" s="62"/>
    </row>
    <row r="26" spans="2:15" ht="17.25" customHeight="1">
      <c r="B26" s="4" t="s">
        <v>21</v>
      </c>
      <c r="C26" s="78" t="s">
        <v>78</v>
      </c>
      <c r="D26" s="76" t="s">
        <v>78</v>
      </c>
      <c r="E26" s="90" t="s">
        <v>78</v>
      </c>
      <c r="F26" s="91" t="s">
        <v>78</v>
      </c>
      <c r="G26" s="53"/>
      <c r="H26" s="229"/>
      <c r="I26" s="232"/>
      <c r="J26" s="232"/>
      <c r="K26" s="244"/>
      <c r="M26" s="100" t="s">
        <v>149</v>
      </c>
      <c r="N26" s="101" t="s">
        <v>149</v>
      </c>
      <c r="O26" s="62"/>
    </row>
    <row r="27" spans="2:15" ht="17.25" customHeight="1">
      <c r="B27" s="4" t="s">
        <v>22</v>
      </c>
      <c r="C27" s="78" t="s">
        <v>78</v>
      </c>
      <c r="D27" s="76" t="s">
        <v>78</v>
      </c>
      <c r="E27" s="90" t="s">
        <v>78</v>
      </c>
      <c r="F27" s="91" t="s">
        <v>78</v>
      </c>
      <c r="G27" s="53"/>
      <c r="H27" s="229"/>
      <c r="I27" s="232"/>
      <c r="J27" s="232"/>
      <c r="K27" s="244"/>
      <c r="M27" s="100" t="s">
        <v>149</v>
      </c>
      <c r="N27" s="101" t="s">
        <v>149</v>
      </c>
      <c r="O27" s="62"/>
    </row>
    <row r="28" spans="2:15" ht="17.25" customHeight="1">
      <c r="B28" s="4" t="s">
        <v>23</v>
      </c>
      <c r="C28" s="78" t="s">
        <v>78</v>
      </c>
      <c r="D28" s="76" t="s">
        <v>78</v>
      </c>
      <c r="E28" s="90" t="s">
        <v>78</v>
      </c>
      <c r="F28" s="91" t="s">
        <v>78</v>
      </c>
      <c r="G28" s="53"/>
      <c r="H28" s="229"/>
      <c r="I28" s="232"/>
      <c r="J28" s="232"/>
      <c r="K28" s="244"/>
      <c r="M28" s="100" t="s">
        <v>149</v>
      </c>
      <c r="N28" s="101" t="s">
        <v>149</v>
      </c>
      <c r="O28" s="62"/>
    </row>
    <row r="29" spans="2:15" ht="17.25" customHeight="1">
      <c r="B29" s="4" t="s">
        <v>24</v>
      </c>
      <c r="C29" s="78" t="s">
        <v>78</v>
      </c>
      <c r="D29" s="76" t="s">
        <v>78</v>
      </c>
      <c r="E29" s="90" t="s">
        <v>78</v>
      </c>
      <c r="F29" s="91" t="s">
        <v>78</v>
      </c>
      <c r="G29" s="53"/>
      <c r="H29" s="229"/>
      <c r="I29" s="232"/>
      <c r="J29" s="232"/>
      <c r="K29" s="244"/>
      <c r="M29" s="100" t="s">
        <v>149</v>
      </c>
      <c r="N29" s="101" t="s">
        <v>149</v>
      </c>
      <c r="O29" s="62"/>
    </row>
    <row r="30" spans="2:15" ht="17.25" customHeight="1">
      <c r="B30" s="4" t="s">
        <v>25</v>
      </c>
      <c r="C30" s="78" t="s">
        <v>78</v>
      </c>
      <c r="D30" s="76" t="s">
        <v>78</v>
      </c>
      <c r="E30" s="90" t="s">
        <v>78</v>
      </c>
      <c r="F30" s="91" t="s">
        <v>78</v>
      </c>
      <c r="G30" s="53"/>
      <c r="H30" s="229"/>
      <c r="I30" s="232"/>
      <c r="J30" s="232"/>
      <c r="K30" s="244"/>
      <c r="M30" s="100" t="s">
        <v>149</v>
      </c>
      <c r="N30" s="101" t="s">
        <v>149</v>
      </c>
      <c r="O30" s="62"/>
    </row>
    <row r="31" spans="2:15" ht="17.25" customHeight="1">
      <c r="B31" s="4" t="s">
        <v>26</v>
      </c>
      <c r="C31" s="78" t="s">
        <v>78</v>
      </c>
      <c r="D31" s="76" t="s">
        <v>78</v>
      </c>
      <c r="E31" s="90" t="s">
        <v>78</v>
      </c>
      <c r="F31" s="91" t="s">
        <v>78</v>
      </c>
      <c r="G31" s="53"/>
      <c r="H31" s="229"/>
      <c r="I31" s="232"/>
      <c r="J31" s="232"/>
      <c r="K31" s="244"/>
      <c r="M31" s="100" t="s">
        <v>149</v>
      </c>
      <c r="N31" s="101" t="s">
        <v>149</v>
      </c>
      <c r="O31" s="62"/>
    </row>
    <row r="32" spans="2:15" ht="17.25" customHeight="1">
      <c r="B32" s="4" t="s">
        <v>27</v>
      </c>
      <c r="C32" s="78" t="s">
        <v>78</v>
      </c>
      <c r="D32" s="76" t="s">
        <v>78</v>
      </c>
      <c r="E32" s="90" t="s">
        <v>78</v>
      </c>
      <c r="F32" s="91" t="s">
        <v>78</v>
      </c>
      <c r="G32" s="53"/>
      <c r="H32" s="229"/>
      <c r="I32" s="232"/>
      <c r="J32" s="232"/>
      <c r="K32" s="244"/>
      <c r="M32" s="100" t="s">
        <v>149</v>
      </c>
      <c r="N32" s="101" t="s">
        <v>149</v>
      </c>
      <c r="O32" s="62"/>
    </row>
    <row r="33" spans="2:15" ht="17.25" customHeight="1">
      <c r="B33" s="4" t="s">
        <v>28</v>
      </c>
      <c r="C33" s="78" t="s">
        <v>78</v>
      </c>
      <c r="D33" s="76" t="s">
        <v>78</v>
      </c>
      <c r="E33" s="90" t="s">
        <v>78</v>
      </c>
      <c r="F33" s="91" t="s">
        <v>78</v>
      </c>
      <c r="G33" s="53"/>
      <c r="H33" s="229"/>
      <c r="I33" s="232"/>
      <c r="J33" s="232"/>
      <c r="K33" s="244"/>
      <c r="M33" s="100" t="s">
        <v>149</v>
      </c>
      <c r="N33" s="101" t="s">
        <v>149</v>
      </c>
      <c r="O33" s="62"/>
    </row>
    <row r="34" spans="2:15" ht="17.25" customHeight="1">
      <c r="B34" s="4" t="s">
        <v>29</v>
      </c>
      <c r="C34" s="78" t="s">
        <v>78</v>
      </c>
      <c r="D34" s="76" t="s">
        <v>78</v>
      </c>
      <c r="E34" s="90" t="s">
        <v>78</v>
      </c>
      <c r="F34" s="91" t="s">
        <v>78</v>
      </c>
      <c r="G34" s="53"/>
      <c r="H34" s="229"/>
      <c r="I34" s="232"/>
      <c r="J34" s="232"/>
      <c r="K34" s="244"/>
      <c r="M34" s="100" t="s">
        <v>149</v>
      </c>
      <c r="N34" s="101" t="s">
        <v>149</v>
      </c>
      <c r="O34" s="62"/>
    </row>
    <row r="35" spans="2:15" ht="17.25" customHeight="1">
      <c r="B35" s="4" t="s">
        <v>30</v>
      </c>
      <c r="C35" s="78" t="s">
        <v>78</v>
      </c>
      <c r="D35" s="76" t="s">
        <v>78</v>
      </c>
      <c r="E35" s="90" t="s">
        <v>78</v>
      </c>
      <c r="F35" s="91" t="s">
        <v>78</v>
      </c>
      <c r="G35" s="53"/>
      <c r="H35" s="229"/>
      <c r="I35" s="232"/>
      <c r="J35" s="232"/>
      <c r="K35" s="244"/>
      <c r="M35" s="100" t="s">
        <v>149</v>
      </c>
      <c r="N35" s="101" t="s">
        <v>149</v>
      </c>
      <c r="O35" s="62"/>
    </row>
    <row r="36" spans="2:15" ht="17.25" customHeight="1">
      <c r="B36" s="4" t="s">
        <v>31</v>
      </c>
      <c r="C36" s="78" t="s">
        <v>78</v>
      </c>
      <c r="D36" s="76" t="s">
        <v>78</v>
      </c>
      <c r="E36" s="90" t="s">
        <v>78</v>
      </c>
      <c r="F36" s="91" t="s">
        <v>78</v>
      </c>
      <c r="G36" s="53"/>
      <c r="H36" s="229"/>
      <c r="I36" s="232"/>
      <c r="J36" s="232"/>
      <c r="K36" s="244"/>
      <c r="M36" s="100" t="s">
        <v>149</v>
      </c>
      <c r="N36" s="101" t="s">
        <v>149</v>
      </c>
      <c r="O36" s="62"/>
    </row>
    <row r="37" spans="2:15" ht="17.25" customHeight="1">
      <c r="B37" s="4" t="s">
        <v>32</v>
      </c>
      <c r="C37" s="78" t="s">
        <v>78</v>
      </c>
      <c r="D37" s="76" t="s">
        <v>78</v>
      </c>
      <c r="E37" s="90" t="s">
        <v>78</v>
      </c>
      <c r="F37" s="91" t="s">
        <v>78</v>
      </c>
      <c r="G37" s="53"/>
      <c r="H37" s="229"/>
      <c r="I37" s="232"/>
      <c r="J37" s="232"/>
      <c r="K37" s="244"/>
      <c r="M37" s="100" t="s">
        <v>149</v>
      </c>
      <c r="N37" s="101" t="s">
        <v>149</v>
      </c>
      <c r="O37" s="62"/>
    </row>
    <row r="38" spans="2:15" ht="17.25" customHeight="1">
      <c r="B38" s="4" t="s">
        <v>33</v>
      </c>
      <c r="C38" s="78" t="s">
        <v>78</v>
      </c>
      <c r="D38" s="76" t="s">
        <v>78</v>
      </c>
      <c r="E38" s="90" t="s">
        <v>78</v>
      </c>
      <c r="F38" s="91" t="s">
        <v>78</v>
      </c>
      <c r="G38" s="53"/>
      <c r="H38" s="229"/>
      <c r="I38" s="232"/>
      <c r="J38" s="232"/>
      <c r="K38" s="244"/>
      <c r="M38" s="100" t="s">
        <v>149</v>
      </c>
      <c r="N38" s="101" t="s">
        <v>149</v>
      </c>
      <c r="O38" s="62"/>
    </row>
    <row r="39" spans="2:15" ht="17.25" customHeight="1">
      <c r="B39" s="4" t="s">
        <v>34</v>
      </c>
      <c r="C39" s="78" t="s">
        <v>78</v>
      </c>
      <c r="D39" s="76" t="s">
        <v>78</v>
      </c>
      <c r="E39" s="90" t="s">
        <v>78</v>
      </c>
      <c r="F39" s="91" t="s">
        <v>78</v>
      </c>
      <c r="G39" s="53"/>
      <c r="H39" s="229"/>
      <c r="I39" s="232"/>
      <c r="J39" s="232"/>
      <c r="K39" s="244"/>
      <c r="M39" s="100" t="s">
        <v>149</v>
      </c>
      <c r="N39" s="101" t="s">
        <v>149</v>
      </c>
      <c r="O39" s="62"/>
    </row>
    <row r="40" spans="2:15" ht="17.25" customHeight="1">
      <c r="B40" s="4" t="s">
        <v>35</v>
      </c>
      <c r="C40" s="78" t="s">
        <v>78</v>
      </c>
      <c r="D40" s="76" t="s">
        <v>78</v>
      </c>
      <c r="E40" s="90" t="s">
        <v>78</v>
      </c>
      <c r="F40" s="91" t="s">
        <v>78</v>
      </c>
      <c r="G40" s="53"/>
      <c r="H40" s="229"/>
      <c r="I40" s="232"/>
      <c r="J40" s="232"/>
      <c r="K40" s="244"/>
      <c r="M40" s="100" t="s">
        <v>149</v>
      </c>
      <c r="N40" s="101" t="s">
        <v>149</v>
      </c>
      <c r="O40" s="62"/>
    </row>
    <row r="41" spans="2:15" ht="17.25" customHeight="1">
      <c r="B41" s="4" t="s">
        <v>36</v>
      </c>
      <c r="C41" s="78" t="s">
        <v>78</v>
      </c>
      <c r="D41" s="76" t="s">
        <v>78</v>
      </c>
      <c r="E41" s="90" t="s">
        <v>78</v>
      </c>
      <c r="F41" s="91" t="s">
        <v>78</v>
      </c>
      <c r="G41" s="53"/>
      <c r="H41" s="229"/>
      <c r="I41" s="232"/>
      <c r="J41" s="232"/>
      <c r="K41" s="244"/>
      <c r="M41" s="100" t="s">
        <v>149</v>
      </c>
      <c r="N41" s="101" t="s">
        <v>149</v>
      </c>
      <c r="O41" s="62"/>
    </row>
    <row r="42" spans="2:15" ht="17.25" customHeight="1">
      <c r="B42" s="4" t="s">
        <v>37</v>
      </c>
      <c r="C42" s="78" t="s">
        <v>78</v>
      </c>
      <c r="D42" s="76" t="s">
        <v>78</v>
      </c>
      <c r="E42" s="90" t="s">
        <v>78</v>
      </c>
      <c r="F42" s="91" t="s">
        <v>78</v>
      </c>
      <c r="G42" s="53"/>
      <c r="H42" s="229"/>
      <c r="I42" s="232"/>
      <c r="J42" s="232"/>
      <c r="K42" s="244"/>
      <c r="M42" s="100" t="s">
        <v>149</v>
      </c>
      <c r="N42" s="101" t="s">
        <v>149</v>
      </c>
      <c r="O42" s="62"/>
    </row>
    <row r="43" spans="2:15" ht="17.25" customHeight="1">
      <c r="B43" s="4" t="s">
        <v>38</v>
      </c>
      <c r="C43" s="78" t="s">
        <v>78</v>
      </c>
      <c r="D43" s="76" t="s">
        <v>78</v>
      </c>
      <c r="E43" s="90" t="s">
        <v>78</v>
      </c>
      <c r="F43" s="91" t="s">
        <v>78</v>
      </c>
      <c r="G43" s="53"/>
      <c r="H43" s="229"/>
      <c r="I43" s="232"/>
      <c r="J43" s="232"/>
      <c r="K43" s="244"/>
      <c r="M43" s="100" t="s">
        <v>149</v>
      </c>
      <c r="N43" s="101" t="s">
        <v>149</v>
      </c>
      <c r="O43" s="62"/>
    </row>
    <row r="44" spans="2:15" ht="17.25" customHeight="1">
      <c r="B44" s="4" t="s">
        <v>39</v>
      </c>
      <c r="C44" s="78" t="s">
        <v>78</v>
      </c>
      <c r="D44" s="76" t="s">
        <v>78</v>
      </c>
      <c r="E44" s="90" t="s">
        <v>78</v>
      </c>
      <c r="F44" s="91" t="s">
        <v>78</v>
      </c>
      <c r="G44" s="53"/>
      <c r="H44" s="229"/>
      <c r="I44" s="232"/>
      <c r="J44" s="232"/>
      <c r="K44" s="244"/>
      <c r="M44" s="100" t="s">
        <v>149</v>
      </c>
      <c r="N44" s="101" t="s">
        <v>149</v>
      </c>
      <c r="O44" s="62"/>
    </row>
    <row r="45" spans="2:15" ht="17.25" customHeight="1">
      <c r="B45" s="4" t="s">
        <v>40</v>
      </c>
      <c r="C45" s="78" t="s">
        <v>78</v>
      </c>
      <c r="D45" s="76" t="s">
        <v>78</v>
      </c>
      <c r="E45" s="90" t="s">
        <v>78</v>
      </c>
      <c r="F45" s="91" t="s">
        <v>78</v>
      </c>
      <c r="G45" s="53"/>
      <c r="H45" s="229"/>
      <c r="I45" s="232"/>
      <c r="J45" s="232"/>
      <c r="K45" s="244"/>
      <c r="M45" s="100" t="s">
        <v>149</v>
      </c>
      <c r="N45" s="101" t="s">
        <v>149</v>
      </c>
      <c r="O45" s="62"/>
    </row>
    <row r="46" spans="2:15" ht="17.25" customHeight="1">
      <c r="B46" s="4" t="s">
        <v>41</v>
      </c>
      <c r="C46" s="78" t="s">
        <v>78</v>
      </c>
      <c r="D46" s="76" t="s">
        <v>78</v>
      </c>
      <c r="E46" s="90" t="s">
        <v>78</v>
      </c>
      <c r="F46" s="91" t="s">
        <v>78</v>
      </c>
      <c r="G46" s="53"/>
      <c r="H46" s="229"/>
      <c r="I46" s="232"/>
      <c r="J46" s="232"/>
      <c r="K46" s="244"/>
      <c r="M46" s="100" t="s">
        <v>149</v>
      </c>
      <c r="N46" s="101" t="s">
        <v>149</v>
      </c>
      <c r="O46" s="62"/>
    </row>
    <row r="47" spans="2:15" ht="17.25" customHeight="1">
      <c r="B47" s="4" t="s">
        <v>42</v>
      </c>
      <c r="C47" s="78" t="s">
        <v>78</v>
      </c>
      <c r="D47" s="76" t="s">
        <v>78</v>
      </c>
      <c r="E47" s="90" t="s">
        <v>78</v>
      </c>
      <c r="F47" s="91" t="s">
        <v>78</v>
      </c>
      <c r="G47" s="53"/>
      <c r="H47" s="229"/>
      <c r="I47" s="232"/>
      <c r="J47" s="232"/>
      <c r="K47" s="244"/>
      <c r="M47" s="100" t="s">
        <v>149</v>
      </c>
      <c r="N47" s="101" t="s">
        <v>149</v>
      </c>
      <c r="O47" s="62"/>
    </row>
    <row r="48" spans="2:15" ht="17.25" customHeight="1">
      <c r="B48" s="4" t="s">
        <v>43</v>
      </c>
      <c r="C48" s="78" t="s">
        <v>78</v>
      </c>
      <c r="D48" s="76" t="s">
        <v>78</v>
      </c>
      <c r="E48" s="90" t="s">
        <v>78</v>
      </c>
      <c r="F48" s="91" t="s">
        <v>78</v>
      </c>
      <c r="G48" s="53"/>
      <c r="H48" s="229"/>
      <c r="I48" s="232"/>
      <c r="J48" s="232"/>
      <c r="K48" s="244"/>
      <c r="M48" s="100" t="s">
        <v>149</v>
      </c>
      <c r="N48" s="101" t="s">
        <v>149</v>
      </c>
      <c r="O48" s="62"/>
    </row>
    <row r="49" spans="2:15" ht="17.25" customHeight="1">
      <c r="B49" s="4" t="s">
        <v>44</v>
      </c>
      <c r="C49" s="78" t="s">
        <v>78</v>
      </c>
      <c r="D49" s="76" t="s">
        <v>78</v>
      </c>
      <c r="E49" s="90" t="s">
        <v>78</v>
      </c>
      <c r="F49" s="91" t="s">
        <v>78</v>
      </c>
      <c r="G49" s="53"/>
      <c r="H49" s="229"/>
      <c r="I49" s="232"/>
      <c r="J49" s="232"/>
      <c r="K49" s="244"/>
      <c r="M49" s="100" t="s">
        <v>149</v>
      </c>
      <c r="N49" s="101" t="s">
        <v>149</v>
      </c>
      <c r="O49" s="62"/>
    </row>
    <row r="50" spans="2:15" ht="17.25" customHeight="1">
      <c r="B50" s="4" t="s">
        <v>45</v>
      </c>
      <c r="C50" s="78" t="s">
        <v>78</v>
      </c>
      <c r="D50" s="76" t="s">
        <v>78</v>
      </c>
      <c r="E50" s="90" t="s">
        <v>78</v>
      </c>
      <c r="F50" s="91" t="s">
        <v>78</v>
      </c>
      <c r="G50" s="53"/>
      <c r="H50" s="229"/>
      <c r="I50" s="232"/>
      <c r="J50" s="232"/>
      <c r="K50" s="244"/>
      <c r="M50" s="100" t="s">
        <v>149</v>
      </c>
      <c r="N50" s="101" t="s">
        <v>149</v>
      </c>
      <c r="O50" s="62"/>
    </row>
    <row r="51" spans="2:15" ht="17.25" customHeight="1">
      <c r="B51" s="4" t="s">
        <v>46</v>
      </c>
      <c r="C51" s="78" t="s">
        <v>78</v>
      </c>
      <c r="D51" s="76" t="s">
        <v>78</v>
      </c>
      <c r="E51" s="90" t="s">
        <v>78</v>
      </c>
      <c r="F51" s="91" t="s">
        <v>78</v>
      </c>
      <c r="G51" s="53"/>
      <c r="H51" s="229"/>
      <c r="I51" s="232"/>
      <c r="J51" s="232"/>
      <c r="K51" s="244"/>
      <c r="M51" s="100" t="s">
        <v>149</v>
      </c>
      <c r="N51" s="101" t="s">
        <v>149</v>
      </c>
      <c r="O51" s="62"/>
    </row>
    <row r="52" spans="2:15" ht="17.25" customHeight="1">
      <c r="B52" s="4" t="s">
        <v>0</v>
      </c>
      <c r="C52" s="78" t="s">
        <v>78</v>
      </c>
      <c r="D52" s="76" t="s">
        <v>78</v>
      </c>
      <c r="E52" s="90" t="s">
        <v>78</v>
      </c>
      <c r="F52" s="91" t="s">
        <v>78</v>
      </c>
      <c r="G52" s="53"/>
      <c r="H52" s="229"/>
      <c r="I52" s="232"/>
      <c r="J52" s="232"/>
      <c r="K52" s="244"/>
      <c r="M52" s="100" t="s">
        <v>149</v>
      </c>
      <c r="N52" s="101" t="s">
        <v>149</v>
      </c>
      <c r="O52" s="62"/>
    </row>
    <row r="53" spans="2:15" ht="17.25" customHeight="1">
      <c r="B53" s="4" t="s">
        <v>47</v>
      </c>
      <c r="C53" s="78" t="s">
        <v>78</v>
      </c>
      <c r="D53" s="76" t="s">
        <v>78</v>
      </c>
      <c r="E53" s="90" t="s">
        <v>78</v>
      </c>
      <c r="F53" s="91" t="s">
        <v>78</v>
      </c>
      <c r="G53" s="53"/>
      <c r="H53" s="229"/>
      <c r="I53" s="232"/>
      <c r="J53" s="232"/>
      <c r="K53" s="244"/>
      <c r="M53" s="100" t="s">
        <v>149</v>
      </c>
      <c r="N53" s="101" t="s">
        <v>149</v>
      </c>
      <c r="O53" s="62"/>
    </row>
    <row r="54" spans="2:15" ht="17.25" customHeight="1" thickBot="1">
      <c r="B54" s="5" t="s">
        <v>48</v>
      </c>
      <c r="C54" s="64" t="s">
        <v>78</v>
      </c>
      <c r="D54" s="79" t="s">
        <v>78</v>
      </c>
      <c r="E54" s="93" t="s">
        <v>78</v>
      </c>
      <c r="F54" s="94" t="s">
        <v>78</v>
      </c>
      <c r="G54" s="53"/>
      <c r="H54" s="230"/>
      <c r="I54" s="233"/>
      <c r="J54" s="233"/>
      <c r="K54" s="245"/>
      <c r="M54" s="104" t="s">
        <v>149</v>
      </c>
      <c r="N54" s="105" t="s">
        <v>149</v>
      </c>
      <c r="O54" s="62"/>
    </row>
    <row r="55" spans="2:15" ht="17.25" customHeight="1" thickBot="1" thickTop="1">
      <c r="B55" s="6" t="s">
        <v>1</v>
      </c>
      <c r="C55" s="80">
        <v>47.5</v>
      </c>
      <c r="D55" s="81">
        <v>503.042</v>
      </c>
      <c r="E55" s="82">
        <v>503.042</v>
      </c>
      <c r="F55" s="83">
        <v>3</v>
      </c>
      <c r="G55" s="53"/>
      <c r="H55" s="95">
        <v>44.748970653955</v>
      </c>
      <c r="I55" s="96">
        <v>288.205252495159</v>
      </c>
      <c r="J55" s="96">
        <v>270.852402800536</v>
      </c>
      <c r="K55" s="83">
        <v>11188.3333333333</v>
      </c>
      <c r="M55" s="106">
        <f>D55/I55</f>
        <v>1.7454296743202125</v>
      </c>
      <c r="N55" s="107">
        <f>E55/J55</f>
        <v>1.8572550761916462</v>
      </c>
      <c r="O55" s="49"/>
    </row>
    <row r="56" spans="2:15" ht="15" customHeight="1" thickBot="1">
      <c r="B56" s="24"/>
      <c r="C56" s="22"/>
      <c r="D56" s="84"/>
      <c r="E56" s="84"/>
      <c r="F56" s="53"/>
      <c r="G56" s="53"/>
      <c r="H56" s="52"/>
      <c r="I56" s="52"/>
      <c r="J56" s="52"/>
      <c r="K56" s="84"/>
      <c r="M56" s="49"/>
      <c r="N56" s="49"/>
      <c r="O56" s="49"/>
    </row>
    <row r="57" spans="2:15" ht="23.25" customHeight="1" thickBot="1">
      <c r="B57" s="27" t="s">
        <v>74</v>
      </c>
      <c r="C57" s="85">
        <v>46.3</v>
      </c>
      <c r="D57" s="86">
        <v>418.975</v>
      </c>
      <c r="E57" s="87">
        <v>395.742</v>
      </c>
      <c r="F57" s="31">
        <v>3105</v>
      </c>
      <c r="G57" s="30"/>
      <c r="H57" s="97">
        <v>44.748970653955</v>
      </c>
      <c r="I57" s="98">
        <v>288.205252495159</v>
      </c>
      <c r="J57" s="98">
        <v>270.852402800536</v>
      </c>
      <c r="K57" s="31">
        <v>11188.3333333333</v>
      </c>
      <c r="L57" s="29"/>
      <c r="M57" s="108">
        <f>D57/I57</f>
        <v>1.453738252071022</v>
      </c>
      <c r="N57" s="109">
        <f>E57/J57</f>
        <v>1.4610983543366847</v>
      </c>
      <c r="O57" s="56"/>
    </row>
    <row r="58" spans="2:11" ht="19.5" customHeight="1">
      <c r="B58" s="7"/>
      <c r="C58" s="22"/>
      <c r="E58" s="246" t="s">
        <v>150</v>
      </c>
      <c r="F58" s="246"/>
      <c r="H58" s="247" t="s">
        <v>151</v>
      </c>
      <c r="I58" s="248"/>
      <c r="J58" s="248"/>
      <c r="K58" s="248"/>
    </row>
    <row r="59" spans="2:3" ht="9" customHeight="1">
      <c r="B59" s="2"/>
      <c r="C59" s="1"/>
    </row>
    <row r="60" spans="2:9" ht="12">
      <c r="B60" s="23" t="s">
        <v>105</v>
      </c>
      <c r="C60" s="1"/>
      <c r="I60" s="175"/>
    </row>
    <row r="61" ht="12">
      <c r="B61" s="221" t="s">
        <v>109</v>
      </c>
    </row>
    <row r="62" ht="12">
      <c r="B62" s="60" t="s">
        <v>110</v>
      </c>
    </row>
    <row r="63" ht="12">
      <c r="B63" s="60" t="s">
        <v>111</v>
      </c>
    </row>
    <row r="64" ht="12">
      <c r="B64" s="60" t="s">
        <v>112</v>
      </c>
    </row>
    <row r="65" ht="12">
      <c r="B65" s="60" t="s">
        <v>115</v>
      </c>
    </row>
    <row r="66" ht="12">
      <c r="B66" s="60" t="s">
        <v>113</v>
      </c>
    </row>
    <row r="67" ht="12">
      <c r="B67" s="60" t="s">
        <v>133</v>
      </c>
    </row>
    <row r="68" ht="5.25" customHeight="1">
      <c r="B68" s="60"/>
    </row>
    <row r="69" ht="18" customHeight="1">
      <c r="B69" s="214" t="s">
        <v>114</v>
      </c>
    </row>
    <row r="70" ht="12">
      <c r="B70" s="60"/>
    </row>
  </sheetData>
  <sheetProtection/>
  <autoFilter ref="A7:O7"/>
  <mergeCells count="12">
    <mergeCell ref="M5:M7"/>
    <mergeCell ref="H5:K5"/>
    <mergeCell ref="N5:N7"/>
    <mergeCell ref="K8:K54"/>
    <mergeCell ref="E58:F58"/>
    <mergeCell ref="H58:K58"/>
    <mergeCell ref="B5:B6"/>
    <mergeCell ref="B4:C4"/>
    <mergeCell ref="C5:F5"/>
    <mergeCell ref="H8:H54"/>
    <mergeCell ref="I8:I54"/>
    <mergeCell ref="J8:J54"/>
  </mergeCells>
  <printOptions horizontalCentered="1" verticalCentered="1"/>
  <pageMargins left="0.7874015748031497" right="0.7874015748031497" top="0.35433070866141736" bottom="0.3937007874015748" header="0.2755905511811024" footer="0.2362204724409449"/>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indexed="15"/>
  </sheetPr>
  <dimension ref="B1:O96"/>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9" sqref="C9"/>
    </sheetView>
  </sheetViews>
  <sheetFormatPr defaultColWidth="9.33203125" defaultRowHeight="11.25"/>
  <cols>
    <col min="1" max="1" width="9"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33" customWidth="1"/>
    <col min="8" max="8" width="14.16015625" style="38" customWidth="1"/>
    <col min="9" max="9" width="20.83203125" style="38" customWidth="1"/>
    <col min="10" max="10" width="26.16015625" style="38" customWidth="1"/>
    <col min="11" max="11" width="20.83203125" style="38" customWidth="1"/>
    <col min="12" max="12" width="5.83203125" style="33" customWidth="1"/>
    <col min="13" max="14" width="14.83203125" style="35" customWidth="1"/>
    <col min="15" max="15" width="2.83203125" style="35" customWidth="1"/>
    <col min="16" max="16384" width="9.33203125" style="33" customWidth="1"/>
  </cols>
  <sheetData>
    <row r="1" spans="8:11" ht="10.5">
      <c r="H1" s="33"/>
      <c r="I1" s="33"/>
      <c r="J1" s="33"/>
      <c r="K1" s="33"/>
    </row>
    <row r="2" spans="8:11" ht="10.5">
      <c r="H2" s="33"/>
      <c r="I2" s="33"/>
      <c r="J2" s="33"/>
      <c r="K2" s="33"/>
    </row>
    <row r="3" spans="2:8" ht="27" customHeight="1">
      <c r="B3" s="36" t="s">
        <v>76</v>
      </c>
      <c r="C3" s="37"/>
      <c r="H3" s="61"/>
    </row>
    <row r="4" spans="2:11" ht="27" customHeight="1" thickBot="1">
      <c r="B4" s="249" t="s">
        <v>72</v>
      </c>
      <c r="C4" s="249"/>
      <c r="E4" s="39"/>
      <c r="F4" s="40" t="s">
        <v>69</v>
      </c>
      <c r="H4" s="41"/>
      <c r="I4" s="42"/>
      <c r="J4" s="42"/>
      <c r="K4" s="40" t="s">
        <v>70</v>
      </c>
    </row>
    <row r="5" spans="2:15" ht="27" customHeight="1">
      <c r="B5" s="222"/>
      <c r="C5" s="237" t="s">
        <v>58</v>
      </c>
      <c r="D5" s="226"/>
      <c r="E5" s="226"/>
      <c r="F5" s="227"/>
      <c r="H5" s="250" t="s">
        <v>65</v>
      </c>
      <c r="I5" s="251"/>
      <c r="J5" s="251"/>
      <c r="K5" s="252"/>
      <c r="M5" s="234" t="s">
        <v>56</v>
      </c>
      <c r="N5" s="240" t="s">
        <v>57</v>
      </c>
      <c r="O5" s="16"/>
    </row>
    <row r="6" spans="2:15" ht="29.25" customHeight="1">
      <c r="B6" s="223"/>
      <c r="C6" s="9" t="s">
        <v>2</v>
      </c>
      <c r="D6" s="17" t="s">
        <v>59</v>
      </c>
      <c r="E6" s="14" t="s">
        <v>60</v>
      </c>
      <c r="F6" s="12" t="s">
        <v>77</v>
      </c>
      <c r="H6" s="9" t="s">
        <v>2</v>
      </c>
      <c r="I6" s="17" t="s">
        <v>59</v>
      </c>
      <c r="J6" s="14" t="s">
        <v>67</v>
      </c>
      <c r="K6" s="12" t="s">
        <v>68</v>
      </c>
      <c r="M6" s="235"/>
      <c r="N6" s="241"/>
      <c r="O6" s="43"/>
    </row>
    <row r="7" spans="2:15" ht="13.5" customHeight="1" thickBot="1">
      <c r="B7" s="44"/>
      <c r="C7" s="8"/>
      <c r="D7" s="11" t="s">
        <v>50</v>
      </c>
      <c r="E7" s="15" t="s">
        <v>51</v>
      </c>
      <c r="F7" s="13"/>
      <c r="H7" s="45"/>
      <c r="I7" s="46" t="s">
        <v>61</v>
      </c>
      <c r="J7" s="47" t="s">
        <v>62</v>
      </c>
      <c r="K7" s="48"/>
      <c r="M7" s="236"/>
      <c r="N7" s="242"/>
      <c r="O7" s="43"/>
    </row>
    <row r="8" spans="2:15" ht="17.25" customHeight="1">
      <c r="B8" s="3" t="s">
        <v>3</v>
      </c>
      <c r="C8" s="110" t="s">
        <v>78</v>
      </c>
      <c r="D8" s="111" t="s">
        <v>78</v>
      </c>
      <c r="E8" s="112" t="s">
        <v>78</v>
      </c>
      <c r="F8" s="113" t="s">
        <v>78</v>
      </c>
      <c r="H8" s="125">
        <v>42.093573381950776</v>
      </c>
      <c r="I8" s="126">
        <v>227.80542388331813</v>
      </c>
      <c r="J8" s="126">
        <v>212.15893345487694</v>
      </c>
      <c r="K8" s="127">
        <v>731.3333333333334</v>
      </c>
      <c r="M8" s="139" t="s">
        <v>101</v>
      </c>
      <c r="N8" s="140" t="s">
        <v>101</v>
      </c>
      <c r="O8" s="49"/>
    </row>
    <row r="9" spans="2:15" ht="17.25" customHeight="1">
      <c r="B9" s="4" t="s">
        <v>4</v>
      </c>
      <c r="C9" s="114">
        <v>52.6</v>
      </c>
      <c r="D9" s="115">
        <v>351.299</v>
      </c>
      <c r="E9" s="116">
        <v>344.991</v>
      </c>
      <c r="F9" s="65">
        <v>1.3</v>
      </c>
      <c r="H9" s="128">
        <v>44.91659324522761</v>
      </c>
      <c r="I9" s="129">
        <v>192.85580029368575</v>
      </c>
      <c r="J9" s="129">
        <v>183.92393538913362</v>
      </c>
      <c r="K9" s="130">
        <v>227</v>
      </c>
      <c r="M9" s="141">
        <f>D9/I9</f>
        <v>1.821563051072526</v>
      </c>
      <c r="N9" s="140">
        <f>E9/J9</f>
        <v>1.875726502209143</v>
      </c>
      <c r="O9" s="50"/>
    </row>
    <row r="10" spans="2:15" ht="17.25" customHeight="1">
      <c r="B10" s="4" t="s">
        <v>5</v>
      </c>
      <c r="C10" s="114" t="s">
        <v>78</v>
      </c>
      <c r="D10" s="117" t="s">
        <v>78</v>
      </c>
      <c r="E10" s="118" t="s">
        <v>78</v>
      </c>
      <c r="F10" s="65" t="s">
        <v>78</v>
      </c>
      <c r="H10" s="128">
        <v>42.378296703296705</v>
      </c>
      <c r="I10" s="129">
        <v>206.37980769230768</v>
      </c>
      <c r="J10" s="129">
        <v>194.38914835164834</v>
      </c>
      <c r="K10" s="130">
        <v>242.66666666666666</v>
      </c>
      <c r="M10" s="141" t="s">
        <v>78</v>
      </c>
      <c r="N10" s="140" t="s">
        <v>78</v>
      </c>
      <c r="O10" s="50"/>
    </row>
    <row r="11" spans="2:15" ht="17.25" customHeight="1">
      <c r="B11" s="4" t="s">
        <v>6</v>
      </c>
      <c r="C11" s="114">
        <v>53.3</v>
      </c>
      <c r="D11" s="115">
        <v>402.367</v>
      </c>
      <c r="E11" s="118">
        <v>398.967</v>
      </c>
      <c r="F11" s="65" t="s">
        <v>130</v>
      </c>
      <c r="H11" s="128">
        <v>41.4270462633452</v>
      </c>
      <c r="I11" s="129">
        <v>239.00978647686833</v>
      </c>
      <c r="J11" s="129">
        <v>219.59537366548045</v>
      </c>
      <c r="K11" s="130">
        <v>187.33333333333334</v>
      </c>
      <c r="M11" s="141">
        <v>1.6478779640869046</v>
      </c>
      <c r="N11" s="140">
        <v>1.7335749282747035</v>
      </c>
      <c r="O11" s="49"/>
    </row>
    <row r="12" spans="2:15" ht="17.25" customHeight="1">
      <c r="B12" s="4" t="s">
        <v>7</v>
      </c>
      <c r="C12" s="114" t="s">
        <v>78</v>
      </c>
      <c r="D12" s="117" t="s">
        <v>78</v>
      </c>
      <c r="E12" s="118" t="s">
        <v>78</v>
      </c>
      <c r="F12" s="65" t="s">
        <v>78</v>
      </c>
      <c r="H12" s="128">
        <v>45.55978090766824</v>
      </c>
      <c r="I12" s="129">
        <v>200.0735524256651</v>
      </c>
      <c r="J12" s="129">
        <v>187.24381846635367</v>
      </c>
      <c r="K12" s="130">
        <v>213</v>
      </c>
      <c r="M12" s="141" t="s">
        <v>78</v>
      </c>
      <c r="N12" s="140" t="s">
        <v>78</v>
      </c>
      <c r="O12" s="50"/>
    </row>
    <row r="13" spans="2:15" ht="17.25" customHeight="1">
      <c r="B13" s="4" t="s">
        <v>8</v>
      </c>
      <c r="C13" s="114" t="s">
        <v>78</v>
      </c>
      <c r="D13" s="117" t="s">
        <v>78</v>
      </c>
      <c r="E13" s="118" t="s">
        <v>78</v>
      </c>
      <c r="F13" s="65" t="s">
        <v>78</v>
      </c>
      <c r="H13" s="128">
        <v>42.01901408450705</v>
      </c>
      <c r="I13" s="129">
        <v>215.8450704225352</v>
      </c>
      <c r="J13" s="129">
        <v>203.81021126760564</v>
      </c>
      <c r="K13" s="130">
        <v>189.33333333333334</v>
      </c>
      <c r="M13" s="141" t="s">
        <v>78</v>
      </c>
      <c r="N13" s="140" t="s">
        <v>78</v>
      </c>
      <c r="O13" s="50"/>
    </row>
    <row r="14" spans="2:15" ht="17.25" customHeight="1">
      <c r="B14" s="4" t="s">
        <v>9</v>
      </c>
      <c r="C14" s="114" t="s">
        <v>78</v>
      </c>
      <c r="D14" s="117" t="s">
        <v>78</v>
      </c>
      <c r="E14" s="118" t="s">
        <v>78</v>
      </c>
      <c r="F14" s="101" t="s">
        <v>78</v>
      </c>
      <c r="H14" s="128">
        <v>41.9453125</v>
      </c>
      <c r="I14" s="129">
        <v>243.4245535714286</v>
      </c>
      <c r="J14" s="129">
        <v>227.79241071428572</v>
      </c>
      <c r="K14" s="130">
        <v>149.33333333333334</v>
      </c>
      <c r="M14" s="141" t="s">
        <v>78</v>
      </c>
      <c r="N14" s="140" t="s">
        <v>78</v>
      </c>
      <c r="O14" s="50"/>
    </row>
    <row r="15" spans="2:15" ht="17.25" customHeight="1">
      <c r="B15" s="4" t="s">
        <v>10</v>
      </c>
      <c r="C15" s="114" t="s">
        <v>78</v>
      </c>
      <c r="D15" s="117" t="s">
        <v>78</v>
      </c>
      <c r="E15" s="118" t="s">
        <v>78</v>
      </c>
      <c r="F15" s="65" t="s">
        <v>78</v>
      </c>
      <c r="H15" s="128">
        <v>43.674367622259695</v>
      </c>
      <c r="I15" s="129">
        <v>248.63929173693086</v>
      </c>
      <c r="J15" s="129">
        <v>225.5715008431703</v>
      </c>
      <c r="K15" s="130">
        <v>197.66666666666666</v>
      </c>
      <c r="M15" s="141" t="s">
        <v>78</v>
      </c>
      <c r="N15" s="140" t="s">
        <v>78</v>
      </c>
      <c r="O15" s="50"/>
    </row>
    <row r="16" spans="2:15" ht="17.25" customHeight="1">
      <c r="B16" s="4" t="s">
        <v>11</v>
      </c>
      <c r="C16" s="114" t="s">
        <v>78</v>
      </c>
      <c r="D16" s="115" t="s">
        <v>78</v>
      </c>
      <c r="E16" s="118" t="s">
        <v>78</v>
      </c>
      <c r="F16" s="119" t="s">
        <v>78</v>
      </c>
      <c r="H16" s="128">
        <v>41.255697674418606</v>
      </c>
      <c r="I16" s="129">
        <v>246.90302325581396</v>
      </c>
      <c r="J16" s="129">
        <v>229.4713953488372</v>
      </c>
      <c r="K16" s="130">
        <v>286.6666666666667</v>
      </c>
      <c r="M16" s="141" t="s">
        <v>103</v>
      </c>
      <c r="N16" s="140" t="s">
        <v>103</v>
      </c>
      <c r="O16" s="50"/>
    </row>
    <row r="17" spans="2:15" ht="17.25" customHeight="1">
      <c r="B17" s="4" t="s">
        <v>12</v>
      </c>
      <c r="C17" s="114" t="s">
        <v>78</v>
      </c>
      <c r="D17" s="117" t="s">
        <v>78</v>
      </c>
      <c r="E17" s="118" t="s">
        <v>78</v>
      </c>
      <c r="F17" s="65" t="s">
        <v>78</v>
      </c>
      <c r="H17" s="128">
        <v>41.64415300546448</v>
      </c>
      <c r="I17" s="129">
        <v>251.79934426229508</v>
      </c>
      <c r="J17" s="129">
        <v>230.14207650273224</v>
      </c>
      <c r="K17" s="130">
        <v>305</v>
      </c>
      <c r="M17" s="141" t="s">
        <v>78</v>
      </c>
      <c r="N17" s="140" t="s">
        <v>78</v>
      </c>
      <c r="O17" s="50"/>
    </row>
    <row r="18" spans="2:15" ht="17.25" customHeight="1">
      <c r="B18" s="4" t="s">
        <v>13</v>
      </c>
      <c r="C18" s="114">
        <v>56</v>
      </c>
      <c r="D18" s="115">
        <v>408.77</v>
      </c>
      <c r="E18" s="118">
        <v>401.701</v>
      </c>
      <c r="F18" s="65">
        <v>3.2</v>
      </c>
      <c r="H18" s="128">
        <v>43.28295081967213</v>
      </c>
      <c r="I18" s="129">
        <v>255.85114754098362</v>
      </c>
      <c r="J18" s="129">
        <v>235.09147540983608</v>
      </c>
      <c r="K18" s="130">
        <v>508.3333333333333</v>
      </c>
      <c r="M18" s="141">
        <f>D18/I18</f>
        <v>1.597686795344629</v>
      </c>
      <c r="N18" s="140">
        <f>E18/J18</f>
        <v>1.7087008335785583</v>
      </c>
      <c r="O18" s="49"/>
    </row>
    <row r="19" spans="2:15" ht="17.25" customHeight="1">
      <c r="B19" s="4" t="s">
        <v>14</v>
      </c>
      <c r="C19" s="114">
        <v>53.3</v>
      </c>
      <c r="D19" s="115">
        <v>364.861</v>
      </c>
      <c r="E19" s="118">
        <v>354.518</v>
      </c>
      <c r="F19" s="65">
        <v>4.4</v>
      </c>
      <c r="H19" s="128">
        <v>42.473392330383476</v>
      </c>
      <c r="I19" s="129">
        <v>276.94855457227135</v>
      </c>
      <c r="J19" s="129">
        <v>259.9260766961652</v>
      </c>
      <c r="K19" s="130">
        <v>565</v>
      </c>
      <c r="M19" s="141">
        <f>D19/I19</f>
        <v>1.317432403875527</v>
      </c>
      <c r="N19" s="140">
        <f>E19/J19</f>
        <v>1.3639185591001934</v>
      </c>
      <c r="O19" s="50"/>
    </row>
    <row r="20" spans="2:15" ht="17.25" customHeight="1">
      <c r="B20" s="4" t="s">
        <v>15</v>
      </c>
      <c r="C20" s="114" t="s">
        <v>78</v>
      </c>
      <c r="D20" s="117" t="s">
        <v>78</v>
      </c>
      <c r="E20" s="118" t="s">
        <v>78</v>
      </c>
      <c r="F20" s="65" t="s">
        <v>78</v>
      </c>
      <c r="H20" s="128">
        <v>40.30885547201337</v>
      </c>
      <c r="I20" s="129">
        <v>285.5794486215539</v>
      </c>
      <c r="J20" s="129">
        <v>261.8619883040936</v>
      </c>
      <c r="K20" s="130">
        <v>2394</v>
      </c>
      <c r="M20" s="141" t="s">
        <v>78</v>
      </c>
      <c r="N20" s="140" t="s">
        <v>78</v>
      </c>
      <c r="O20" s="50"/>
    </row>
    <row r="21" spans="2:15" ht="17.25" customHeight="1">
      <c r="B21" s="4" t="s">
        <v>16</v>
      </c>
      <c r="C21" s="114">
        <v>49.2</v>
      </c>
      <c r="D21" s="115">
        <v>419.722</v>
      </c>
      <c r="E21" s="118">
        <v>412.333</v>
      </c>
      <c r="F21" s="65">
        <v>0.9</v>
      </c>
      <c r="H21" s="128">
        <v>41.847</v>
      </c>
      <c r="I21" s="129">
        <v>286.33091666666667</v>
      </c>
      <c r="J21" s="129">
        <v>263.2336666666667</v>
      </c>
      <c r="K21" s="130">
        <v>800</v>
      </c>
      <c r="M21" s="141">
        <f aca="true" t="shared" si="0" ref="M21:N24">D21/I21</f>
        <v>1.4658633614777308</v>
      </c>
      <c r="N21" s="140">
        <f t="shared" si="0"/>
        <v>1.566414377087024</v>
      </c>
      <c r="O21" s="49"/>
    </row>
    <row r="22" spans="2:15" ht="17.25" customHeight="1">
      <c r="B22" s="4" t="s">
        <v>17</v>
      </c>
      <c r="C22" s="114">
        <v>49.8</v>
      </c>
      <c r="D22" s="115">
        <v>371.175</v>
      </c>
      <c r="E22" s="118">
        <v>366.308</v>
      </c>
      <c r="F22" s="65">
        <v>2.4</v>
      </c>
      <c r="H22" s="128">
        <v>40.263701350278</v>
      </c>
      <c r="I22" s="129">
        <v>233.7849880857824</v>
      </c>
      <c r="J22" s="129">
        <v>222.32716441620335</v>
      </c>
      <c r="K22" s="130">
        <v>419.6666666666667</v>
      </c>
      <c r="M22" s="141">
        <f t="shared" si="0"/>
        <v>1.5876767924200732</v>
      </c>
      <c r="N22" s="140">
        <f t="shared" si="0"/>
        <v>1.6476079338387102</v>
      </c>
      <c r="O22" s="49"/>
    </row>
    <row r="23" spans="2:15" ht="17.25" customHeight="1">
      <c r="B23" s="4" t="s">
        <v>18</v>
      </c>
      <c r="C23" s="114">
        <v>54.3</v>
      </c>
      <c r="D23" s="115">
        <v>359.3</v>
      </c>
      <c r="E23" s="118">
        <v>357.371</v>
      </c>
      <c r="F23" s="65">
        <v>0.7</v>
      </c>
      <c r="H23" s="128">
        <v>41.91513157894737</v>
      </c>
      <c r="I23" s="129">
        <v>242.80899122807017</v>
      </c>
      <c r="J23" s="129">
        <v>231.91951754385966</v>
      </c>
      <c r="K23" s="130">
        <v>152</v>
      </c>
      <c r="M23" s="141">
        <f t="shared" si="0"/>
        <v>1.4797639831323626</v>
      </c>
      <c r="N23" s="140">
        <f t="shared" si="0"/>
        <v>1.5409267998861522</v>
      </c>
      <c r="O23" s="49"/>
    </row>
    <row r="24" spans="2:15" ht="17.25" customHeight="1">
      <c r="B24" s="4" t="s">
        <v>19</v>
      </c>
      <c r="C24" s="114">
        <v>50.8</v>
      </c>
      <c r="D24" s="115">
        <v>344.378</v>
      </c>
      <c r="E24" s="118">
        <v>340.567</v>
      </c>
      <c r="F24" s="65">
        <v>0.9</v>
      </c>
      <c r="H24" s="128">
        <v>42.265283018867926</v>
      </c>
      <c r="I24" s="129">
        <v>232.68943396226416</v>
      </c>
      <c r="J24" s="129">
        <v>220.4033962264151</v>
      </c>
      <c r="K24" s="130">
        <v>176.66666666666666</v>
      </c>
      <c r="M24" s="141">
        <f t="shared" si="0"/>
        <v>1.4799898479956277</v>
      </c>
      <c r="N24" s="140">
        <f t="shared" si="0"/>
        <v>1.5451985125045156</v>
      </c>
      <c r="O24" s="50"/>
    </row>
    <row r="25" spans="2:15" ht="17.25" customHeight="1">
      <c r="B25" s="4" t="s">
        <v>20</v>
      </c>
      <c r="C25" s="114" t="s">
        <v>78</v>
      </c>
      <c r="D25" s="117" t="s">
        <v>78</v>
      </c>
      <c r="E25" s="118" t="s">
        <v>78</v>
      </c>
      <c r="F25" s="65" t="s">
        <v>78</v>
      </c>
      <c r="H25" s="128">
        <v>48.004534606205254</v>
      </c>
      <c r="I25" s="129">
        <v>217.2329355608592</v>
      </c>
      <c r="J25" s="129">
        <v>204.05560859188546</v>
      </c>
      <c r="K25" s="130">
        <v>139.66666666666666</v>
      </c>
      <c r="M25" s="141" t="s">
        <v>78</v>
      </c>
      <c r="N25" s="140" t="s">
        <v>78</v>
      </c>
      <c r="O25" s="50"/>
    </row>
    <row r="26" spans="2:15" ht="17.25" customHeight="1">
      <c r="B26" s="4" t="s">
        <v>21</v>
      </c>
      <c r="C26" s="114">
        <v>49.1</v>
      </c>
      <c r="D26" s="115">
        <v>362.94</v>
      </c>
      <c r="E26" s="118">
        <v>356.86</v>
      </c>
      <c r="F26" s="65">
        <v>0.5</v>
      </c>
      <c r="H26" s="128">
        <v>42.34119402985075</v>
      </c>
      <c r="I26" s="129">
        <v>270.6665671641791</v>
      </c>
      <c r="J26" s="129">
        <v>254.31880597014927</v>
      </c>
      <c r="K26" s="130">
        <v>111.66666666666667</v>
      </c>
      <c r="M26" s="141">
        <f>D26/I26</f>
        <v>1.3409118229953028</v>
      </c>
      <c r="N26" s="140">
        <f>E26/J26</f>
        <v>1.4031994159405048</v>
      </c>
      <c r="O26" s="49"/>
    </row>
    <row r="27" spans="2:15" ht="17.25" customHeight="1">
      <c r="B27" s="4" t="s">
        <v>22</v>
      </c>
      <c r="C27" s="114" t="s">
        <v>78</v>
      </c>
      <c r="D27" s="115" t="s">
        <v>78</v>
      </c>
      <c r="E27" s="118" t="s">
        <v>78</v>
      </c>
      <c r="F27" s="65" t="s">
        <v>78</v>
      </c>
      <c r="H27" s="128">
        <v>43.652297165200395</v>
      </c>
      <c r="I27" s="129">
        <v>247.37165200391007</v>
      </c>
      <c r="J27" s="129">
        <v>229.70928641251223</v>
      </c>
      <c r="K27" s="130">
        <v>341</v>
      </c>
      <c r="M27" s="141" t="s">
        <v>102</v>
      </c>
      <c r="N27" s="140" t="s">
        <v>102</v>
      </c>
      <c r="O27" s="49"/>
    </row>
    <row r="28" spans="2:15" ht="17.25" customHeight="1">
      <c r="B28" s="4" t="s">
        <v>23</v>
      </c>
      <c r="C28" s="114" t="s">
        <v>78</v>
      </c>
      <c r="D28" s="117" t="s">
        <v>78</v>
      </c>
      <c r="E28" s="118" t="s">
        <v>78</v>
      </c>
      <c r="F28" s="65" t="s">
        <v>78</v>
      </c>
      <c r="H28" s="128">
        <v>43.93640416047548</v>
      </c>
      <c r="I28" s="129">
        <v>254.63967310549776</v>
      </c>
      <c r="J28" s="129">
        <v>236.70460624071325</v>
      </c>
      <c r="K28" s="130">
        <v>224.33333333333334</v>
      </c>
      <c r="M28" s="141" t="s">
        <v>78</v>
      </c>
      <c r="N28" s="140" t="s">
        <v>78</v>
      </c>
      <c r="O28" s="50"/>
    </row>
    <row r="29" spans="2:15" ht="17.25" customHeight="1">
      <c r="B29" s="4" t="s">
        <v>24</v>
      </c>
      <c r="C29" s="114" t="s">
        <v>78</v>
      </c>
      <c r="D29" s="117" t="s">
        <v>78</v>
      </c>
      <c r="E29" s="118" t="s">
        <v>78</v>
      </c>
      <c r="F29" s="65" t="s">
        <v>78</v>
      </c>
      <c r="H29" s="128">
        <v>41.65518955873213</v>
      </c>
      <c r="I29" s="129">
        <v>264.24897451833436</v>
      </c>
      <c r="J29" s="129">
        <v>247.4316345556246</v>
      </c>
      <c r="K29" s="130">
        <v>536.3333333333334</v>
      </c>
      <c r="M29" s="141" t="s">
        <v>78</v>
      </c>
      <c r="N29" s="140" t="s">
        <v>78</v>
      </c>
      <c r="O29" s="50"/>
    </row>
    <row r="30" spans="2:15" ht="17.25" customHeight="1">
      <c r="B30" s="4" t="s">
        <v>25</v>
      </c>
      <c r="C30" s="114">
        <v>54.7</v>
      </c>
      <c r="D30" s="115">
        <v>381.609</v>
      </c>
      <c r="E30" s="118">
        <v>377.289</v>
      </c>
      <c r="F30" s="65">
        <v>6.5</v>
      </c>
      <c r="H30" s="128">
        <v>40.397279836790204</v>
      </c>
      <c r="I30" s="129">
        <v>269.9885073104386</v>
      </c>
      <c r="J30" s="129">
        <v>253.64168650119007</v>
      </c>
      <c r="K30" s="130">
        <v>980.3333333333334</v>
      </c>
      <c r="M30" s="141">
        <f aca="true" t="shared" si="1" ref="M30:N32">D30/I30</f>
        <v>1.4134268299102737</v>
      </c>
      <c r="N30" s="140">
        <f t="shared" si="1"/>
        <v>1.4874881381071001</v>
      </c>
      <c r="O30" s="49"/>
    </row>
    <row r="31" spans="2:15" ht="17.25" customHeight="1">
      <c r="B31" s="4" t="s">
        <v>26</v>
      </c>
      <c r="C31" s="114">
        <v>49.3</v>
      </c>
      <c r="D31" s="115">
        <v>363.883</v>
      </c>
      <c r="E31" s="118">
        <v>354.939</v>
      </c>
      <c r="F31" s="65">
        <v>1.8</v>
      </c>
      <c r="H31" s="128">
        <v>43.068208092485555</v>
      </c>
      <c r="I31" s="129">
        <v>265.9653179190751</v>
      </c>
      <c r="J31" s="129">
        <v>251.34277456647396</v>
      </c>
      <c r="K31" s="130">
        <v>173</v>
      </c>
      <c r="M31" s="141">
        <f t="shared" si="1"/>
        <v>1.368159588802921</v>
      </c>
      <c r="N31" s="140">
        <f t="shared" si="1"/>
        <v>1.4121710903057108</v>
      </c>
      <c r="O31" s="49"/>
    </row>
    <row r="32" spans="2:15" ht="17.25" customHeight="1">
      <c r="B32" s="4" t="s">
        <v>27</v>
      </c>
      <c r="C32" s="114">
        <v>54.1</v>
      </c>
      <c r="D32" s="115">
        <v>386.596</v>
      </c>
      <c r="E32" s="118">
        <v>379.31</v>
      </c>
      <c r="F32" s="65">
        <v>2.1</v>
      </c>
      <c r="H32" s="128">
        <v>39.9189376443418</v>
      </c>
      <c r="I32" s="129">
        <v>273.5454965357967</v>
      </c>
      <c r="J32" s="129">
        <v>249.15588914549653</v>
      </c>
      <c r="K32" s="130">
        <v>144.33333333333334</v>
      </c>
      <c r="M32" s="141">
        <f t="shared" si="1"/>
        <v>1.4132786132321111</v>
      </c>
      <c r="N32" s="140">
        <f t="shared" si="1"/>
        <v>1.5223802307096943</v>
      </c>
      <c r="O32" s="49"/>
    </row>
    <row r="33" spans="2:15" ht="17.25" customHeight="1">
      <c r="B33" s="4" t="s">
        <v>28</v>
      </c>
      <c r="C33" s="114" t="s">
        <v>78</v>
      </c>
      <c r="D33" s="117" t="s">
        <v>78</v>
      </c>
      <c r="E33" s="118" t="s">
        <v>78</v>
      </c>
      <c r="F33" s="65" t="s">
        <v>78</v>
      </c>
      <c r="H33" s="128">
        <v>38.424501108647455</v>
      </c>
      <c r="I33" s="129">
        <v>265.16541019955656</v>
      </c>
      <c r="J33" s="129">
        <v>246.1626385809313</v>
      </c>
      <c r="K33" s="130">
        <v>300.6666666666667</v>
      </c>
      <c r="M33" s="141" t="s">
        <v>78</v>
      </c>
      <c r="N33" s="140" t="s">
        <v>78</v>
      </c>
      <c r="O33" s="50"/>
    </row>
    <row r="34" spans="2:15" ht="17.25" customHeight="1">
      <c r="B34" s="4" t="s">
        <v>29</v>
      </c>
      <c r="C34" s="114">
        <v>49.1</v>
      </c>
      <c r="D34" s="115">
        <v>349.125</v>
      </c>
      <c r="E34" s="118">
        <v>340.06</v>
      </c>
      <c r="F34" s="65">
        <v>4</v>
      </c>
      <c r="H34" s="128">
        <v>41.4972885032538</v>
      </c>
      <c r="I34" s="129">
        <v>270.3297541576283</v>
      </c>
      <c r="J34" s="129">
        <v>246.78304410701375</v>
      </c>
      <c r="K34" s="130">
        <v>922</v>
      </c>
      <c r="M34" s="141">
        <f>D34/I34</f>
        <v>1.2914782580552582</v>
      </c>
      <c r="N34" s="140">
        <f>E34/J34</f>
        <v>1.3779714940728995</v>
      </c>
      <c r="O34" s="49"/>
    </row>
    <row r="35" spans="2:15" ht="17.25" customHeight="1">
      <c r="B35" s="4" t="s">
        <v>30</v>
      </c>
      <c r="C35" s="114" t="s">
        <v>78</v>
      </c>
      <c r="D35" s="117" t="s">
        <v>78</v>
      </c>
      <c r="E35" s="118" t="s">
        <v>78</v>
      </c>
      <c r="F35" s="65" t="s">
        <v>78</v>
      </c>
      <c r="H35" s="128">
        <v>42.478222996515676</v>
      </c>
      <c r="I35" s="129">
        <v>262.67857142857144</v>
      </c>
      <c r="J35" s="129">
        <v>245.96289198606271</v>
      </c>
      <c r="K35" s="130">
        <v>574</v>
      </c>
      <c r="M35" s="141" t="s">
        <v>78</v>
      </c>
      <c r="N35" s="140" t="s">
        <v>78</v>
      </c>
      <c r="O35" s="50"/>
    </row>
    <row r="36" spans="2:15" ht="17.25" customHeight="1">
      <c r="B36" s="4" t="s">
        <v>31</v>
      </c>
      <c r="C36" s="114">
        <v>55.7</v>
      </c>
      <c r="D36" s="115">
        <v>413.883</v>
      </c>
      <c r="E36" s="118">
        <v>407.35</v>
      </c>
      <c r="F36" s="65">
        <v>0.6</v>
      </c>
      <c r="H36" s="128">
        <v>40.264550264550266</v>
      </c>
      <c r="I36" s="129">
        <v>265.1291005291005</v>
      </c>
      <c r="J36" s="129">
        <v>248.59259259259258</v>
      </c>
      <c r="K36" s="130">
        <v>126</v>
      </c>
      <c r="M36" s="141">
        <f>D36/I36</f>
        <v>1.5610621360463306</v>
      </c>
      <c r="N36" s="140">
        <f>E36/J36</f>
        <v>1.638624851013111</v>
      </c>
      <c r="O36" s="50"/>
    </row>
    <row r="37" spans="2:15" ht="17.25" customHeight="1">
      <c r="B37" s="4" t="s">
        <v>32</v>
      </c>
      <c r="C37" s="114">
        <v>61.6</v>
      </c>
      <c r="D37" s="115">
        <v>425.533</v>
      </c>
      <c r="E37" s="118">
        <v>425.533</v>
      </c>
      <c r="F37" s="65" t="s">
        <v>130</v>
      </c>
      <c r="H37" s="128">
        <v>44.83245614035088</v>
      </c>
      <c r="I37" s="129">
        <v>239.54122807017546</v>
      </c>
      <c r="J37" s="129">
        <v>226.90847953216374</v>
      </c>
      <c r="K37" s="130">
        <v>114</v>
      </c>
      <c r="M37" s="141">
        <f>D37/I37</f>
        <v>1.776449939028186</v>
      </c>
      <c r="N37" s="140">
        <f>E37/J37</f>
        <v>1.875350806093087</v>
      </c>
      <c r="O37" s="49"/>
    </row>
    <row r="38" spans="2:15" ht="17.25" customHeight="1">
      <c r="B38" s="4" t="s">
        <v>33</v>
      </c>
      <c r="C38" s="114" t="s">
        <v>78</v>
      </c>
      <c r="D38" s="117" t="s">
        <v>78</v>
      </c>
      <c r="E38" s="118" t="s">
        <v>78</v>
      </c>
      <c r="F38" s="65" t="s">
        <v>78</v>
      </c>
      <c r="H38" s="128">
        <v>46.10527859237537</v>
      </c>
      <c r="I38" s="129">
        <v>210.02756598240467</v>
      </c>
      <c r="J38" s="129">
        <v>200.4730205278592</v>
      </c>
      <c r="K38" s="130">
        <v>113.66666666666667</v>
      </c>
      <c r="M38" s="141" t="s">
        <v>78</v>
      </c>
      <c r="N38" s="140" t="s">
        <v>78</v>
      </c>
      <c r="O38" s="50"/>
    </row>
    <row r="39" spans="2:15" ht="17.25" customHeight="1">
      <c r="B39" s="4" t="s">
        <v>34</v>
      </c>
      <c r="C39" s="114">
        <v>47.2</v>
      </c>
      <c r="D39" s="115">
        <v>387.333</v>
      </c>
      <c r="E39" s="118">
        <v>370.933</v>
      </c>
      <c r="F39" s="65" t="s">
        <v>130</v>
      </c>
      <c r="H39" s="128">
        <v>45.0573275862069</v>
      </c>
      <c r="I39" s="129">
        <v>219.8256465517241</v>
      </c>
      <c r="J39" s="129">
        <v>207.7073275862069</v>
      </c>
      <c r="K39" s="130">
        <v>154.66666666666666</v>
      </c>
      <c r="M39" s="141">
        <f>D39/I39</f>
        <v>1.76200095883199</v>
      </c>
      <c r="N39" s="140">
        <f>E39/J39</f>
        <v>1.7858445549834916</v>
      </c>
      <c r="O39" s="49"/>
    </row>
    <row r="40" spans="2:15" ht="17.25" customHeight="1">
      <c r="B40" s="4" t="s">
        <v>35</v>
      </c>
      <c r="C40" s="114">
        <v>51.3</v>
      </c>
      <c r="D40" s="115">
        <v>338.767</v>
      </c>
      <c r="E40" s="118">
        <v>337.434</v>
      </c>
      <c r="F40" s="65" t="s">
        <v>130</v>
      </c>
      <c r="H40" s="128">
        <v>44.57139240506329</v>
      </c>
      <c r="I40" s="129">
        <v>230.61303797468352</v>
      </c>
      <c r="J40" s="129">
        <v>212.52924050632913</v>
      </c>
      <c r="K40" s="130">
        <v>263.3333333333333</v>
      </c>
      <c r="M40" s="141">
        <f>D40/I40</f>
        <v>1.4689845941719457</v>
      </c>
      <c r="N40" s="140">
        <f>E40/J40</f>
        <v>1.587706233721525</v>
      </c>
      <c r="O40" s="49"/>
    </row>
    <row r="41" spans="2:15" ht="17.25" customHeight="1">
      <c r="B41" s="4" t="s">
        <v>36</v>
      </c>
      <c r="C41" s="114" t="s">
        <v>78</v>
      </c>
      <c r="D41" s="117" t="s">
        <v>78</v>
      </c>
      <c r="E41" s="118" t="s">
        <v>78</v>
      </c>
      <c r="F41" s="65" t="s">
        <v>78</v>
      </c>
      <c r="H41" s="128">
        <v>43.051492537313436</v>
      </c>
      <c r="I41" s="129">
        <v>236.29962686567166</v>
      </c>
      <c r="J41" s="129">
        <v>214.50167910447763</v>
      </c>
      <c r="K41" s="130">
        <v>357.3333333333333</v>
      </c>
      <c r="M41" s="141" t="s">
        <v>78</v>
      </c>
      <c r="N41" s="140" t="s">
        <v>78</v>
      </c>
      <c r="O41" s="49"/>
    </row>
    <row r="42" spans="2:15" ht="17.25" customHeight="1">
      <c r="B42" s="4" t="s">
        <v>37</v>
      </c>
      <c r="C42" s="114" t="s">
        <v>78</v>
      </c>
      <c r="D42" s="117" t="s">
        <v>78</v>
      </c>
      <c r="E42" s="118" t="s">
        <v>78</v>
      </c>
      <c r="F42" s="65" t="s">
        <v>78</v>
      </c>
      <c r="H42" s="128">
        <v>46.58717948717949</v>
      </c>
      <c r="I42" s="129">
        <v>215.91330128205126</v>
      </c>
      <c r="J42" s="129">
        <v>203.32419871794872</v>
      </c>
      <c r="K42" s="130">
        <v>208</v>
      </c>
      <c r="M42" s="141" t="s">
        <v>78</v>
      </c>
      <c r="N42" s="140" t="s">
        <v>78</v>
      </c>
      <c r="O42" s="50"/>
    </row>
    <row r="43" spans="2:15" ht="17.25" customHeight="1">
      <c r="B43" s="4" t="s">
        <v>38</v>
      </c>
      <c r="C43" s="114" t="s">
        <v>78</v>
      </c>
      <c r="D43" s="117" t="s">
        <v>78</v>
      </c>
      <c r="E43" s="118" t="s">
        <v>78</v>
      </c>
      <c r="F43" s="65" t="s">
        <v>78</v>
      </c>
      <c r="H43" s="128">
        <v>44.398847262247834</v>
      </c>
      <c r="I43" s="129">
        <v>214.435446685879</v>
      </c>
      <c r="J43" s="129">
        <v>196.8593659942363</v>
      </c>
      <c r="K43" s="130">
        <v>115.66666666666667</v>
      </c>
      <c r="M43" s="141" t="s">
        <v>78</v>
      </c>
      <c r="N43" s="140" t="s">
        <v>78</v>
      </c>
      <c r="O43" s="50"/>
    </row>
    <row r="44" spans="2:15" ht="17.25" customHeight="1">
      <c r="B44" s="4" t="s">
        <v>39</v>
      </c>
      <c r="C44" s="114" t="s">
        <v>78</v>
      </c>
      <c r="D44" s="117" t="s">
        <v>78</v>
      </c>
      <c r="E44" s="118" t="s">
        <v>78</v>
      </c>
      <c r="F44" s="119" t="s">
        <v>78</v>
      </c>
      <c r="H44" s="128">
        <v>44.02993492407809</v>
      </c>
      <c r="I44" s="129">
        <v>224.99718004338393</v>
      </c>
      <c r="J44" s="129">
        <v>214.9581344902386</v>
      </c>
      <c r="K44" s="130">
        <v>153.66666666666666</v>
      </c>
      <c r="M44" s="141" t="s">
        <v>78</v>
      </c>
      <c r="N44" s="140" t="s">
        <v>78</v>
      </c>
      <c r="O44" s="50"/>
    </row>
    <row r="45" spans="2:15" ht="17.25" customHeight="1">
      <c r="B45" s="4" t="s">
        <v>40</v>
      </c>
      <c r="C45" s="114">
        <v>47.4</v>
      </c>
      <c r="D45" s="115">
        <v>359.938</v>
      </c>
      <c r="E45" s="118">
        <v>355.144</v>
      </c>
      <c r="F45" s="65">
        <v>1.6</v>
      </c>
      <c r="H45" s="128">
        <v>47.238326585695006</v>
      </c>
      <c r="I45" s="129">
        <v>220.8197031039136</v>
      </c>
      <c r="J45" s="129">
        <v>207.1910931174089</v>
      </c>
      <c r="K45" s="130">
        <v>247</v>
      </c>
      <c r="M45" s="141">
        <f aca="true" t="shared" si="2" ref="M45:M51">D45/I45</f>
        <v>1.630008531578452</v>
      </c>
      <c r="N45" s="140">
        <f aca="true" t="shared" si="3" ref="N45:N51">E45/J45</f>
        <v>1.7140891273677998</v>
      </c>
      <c r="O45" s="49"/>
    </row>
    <row r="46" spans="2:15" ht="17.25" customHeight="1">
      <c r="B46" s="4" t="s">
        <v>41</v>
      </c>
      <c r="C46" s="114">
        <v>59.7</v>
      </c>
      <c r="D46" s="115">
        <v>289.7</v>
      </c>
      <c r="E46" s="118">
        <v>281.3</v>
      </c>
      <c r="F46" s="65">
        <v>0.5</v>
      </c>
      <c r="H46" s="128">
        <v>43.60963541666666</v>
      </c>
      <c r="I46" s="129">
        <v>214.78958333333335</v>
      </c>
      <c r="J46" s="129">
        <v>202.09583333333333</v>
      </c>
      <c r="K46" s="130">
        <v>128</v>
      </c>
      <c r="M46" s="141">
        <f t="shared" si="2"/>
        <v>1.3487618696592594</v>
      </c>
      <c r="N46" s="140">
        <f t="shared" si="3"/>
        <v>1.3919139022328517</v>
      </c>
      <c r="O46" s="49"/>
    </row>
    <row r="47" spans="2:15" ht="17.25" customHeight="1">
      <c r="B47" s="4" t="s">
        <v>42</v>
      </c>
      <c r="C47" s="114" t="s">
        <v>78</v>
      </c>
      <c r="D47" s="117" t="s">
        <v>78</v>
      </c>
      <c r="E47" s="118" t="s">
        <v>78</v>
      </c>
      <c r="F47" s="65" t="s">
        <v>78</v>
      </c>
      <c r="H47" s="128">
        <v>43.9704975781594</v>
      </c>
      <c r="I47" s="129">
        <v>224.97653016292384</v>
      </c>
      <c r="J47" s="129">
        <v>209.76772346983708</v>
      </c>
      <c r="K47" s="130">
        <v>757</v>
      </c>
      <c r="M47" s="141" t="s">
        <v>143</v>
      </c>
      <c r="N47" s="140" t="s">
        <v>143</v>
      </c>
      <c r="O47" s="49"/>
    </row>
    <row r="48" spans="2:15" ht="17.25" customHeight="1">
      <c r="B48" s="4" t="s">
        <v>43</v>
      </c>
      <c r="C48" s="114">
        <v>47.6</v>
      </c>
      <c r="D48" s="115">
        <v>325.553</v>
      </c>
      <c r="E48" s="118">
        <v>320.873</v>
      </c>
      <c r="F48" s="65">
        <v>1.5</v>
      </c>
      <c r="H48" s="128">
        <v>42.6372</v>
      </c>
      <c r="I48" s="129">
        <v>210.10640000000004</v>
      </c>
      <c r="J48" s="129">
        <v>194.51160000000002</v>
      </c>
      <c r="K48" s="130">
        <v>166.66666666666666</v>
      </c>
      <c r="M48" s="141">
        <f t="shared" si="2"/>
        <v>1.5494673175115081</v>
      </c>
      <c r="N48" s="140">
        <f t="shared" si="3"/>
        <v>1.649634263457809</v>
      </c>
      <c r="O48" s="49"/>
    </row>
    <row r="49" spans="2:15" ht="17.25" customHeight="1">
      <c r="B49" s="4" t="s">
        <v>44</v>
      </c>
      <c r="C49" s="114" t="s">
        <v>102</v>
      </c>
      <c r="D49" s="115" t="s">
        <v>102</v>
      </c>
      <c r="E49" s="118" t="s">
        <v>102</v>
      </c>
      <c r="F49" s="65" t="s">
        <v>102</v>
      </c>
      <c r="H49" s="128">
        <v>44.14495614035087</v>
      </c>
      <c r="I49" s="129">
        <v>210.04736842105265</v>
      </c>
      <c r="J49" s="129">
        <v>197.66666666666666</v>
      </c>
      <c r="K49" s="130">
        <v>304</v>
      </c>
      <c r="M49" s="141" t="s">
        <v>101</v>
      </c>
      <c r="N49" s="140" t="s">
        <v>101</v>
      </c>
      <c r="O49" s="49"/>
    </row>
    <row r="50" spans="2:15" ht="17.25" customHeight="1">
      <c r="B50" s="4" t="s">
        <v>45</v>
      </c>
      <c r="C50" s="114">
        <v>47.3</v>
      </c>
      <c r="D50" s="115">
        <v>335.357</v>
      </c>
      <c r="E50" s="118">
        <v>326.957</v>
      </c>
      <c r="F50" s="65">
        <v>0.7</v>
      </c>
      <c r="H50" s="128">
        <v>44.8650643776824</v>
      </c>
      <c r="I50" s="129">
        <v>200.60841201716738</v>
      </c>
      <c r="J50" s="129">
        <v>189.44523605150215</v>
      </c>
      <c r="K50" s="130">
        <v>388.3333333333333</v>
      </c>
      <c r="M50" s="141">
        <f t="shared" si="2"/>
        <v>1.6716995894035656</v>
      </c>
      <c r="N50" s="140">
        <f t="shared" si="3"/>
        <v>1.7258655156211697</v>
      </c>
      <c r="O50" s="49"/>
    </row>
    <row r="51" spans="2:15" ht="17.25" customHeight="1">
      <c r="B51" s="4" t="s">
        <v>46</v>
      </c>
      <c r="C51" s="114">
        <v>51.1</v>
      </c>
      <c r="D51" s="115">
        <v>393.247</v>
      </c>
      <c r="E51" s="118">
        <v>386.188</v>
      </c>
      <c r="F51" s="65">
        <v>1.7</v>
      </c>
      <c r="H51" s="128">
        <v>47.77898686679174</v>
      </c>
      <c r="I51" s="129">
        <v>198.92908067542217</v>
      </c>
      <c r="J51" s="129">
        <v>187.36022514071294</v>
      </c>
      <c r="K51" s="130">
        <v>177.66666666666666</v>
      </c>
      <c r="M51" s="141">
        <f t="shared" si="2"/>
        <v>1.9768200740927968</v>
      </c>
      <c r="N51" s="140">
        <f t="shared" si="3"/>
        <v>2.061205892072139</v>
      </c>
      <c r="O51" s="49"/>
    </row>
    <row r="52" spans="2:15" ht="17.25" customHeight="1">
      <c r="B52" s="4" t="s">
        <v>49</v>
      </c>
      <c r="C52" s="114" t="s">
        <v>78</v>
      </c>
      <c r="D52" s="115" t="s">
        <v>78</v>
      </c>
      <c r="E52" s="118" t="s">
        <v>78</v>
      </c>
      <c r="F52" s="119" t="s">
        <v>78</v>
      </c>
      <c r="H52" s="128">
        <v>44.33817034700316</v>
      </c>
      <c r="I52" s="129">
        <v>199.08801261829655</v>
      </c>
      <c r="J52" s="129">
        <v>188.30094637223976</v>
      </c>
      <c r="K52" s="130">
        <v>211.33333333333334</v>
      </c>
      <c r="M52" s="141" t="s">
        <v>103</v>
      </c>
      <c r="N52" s="140" t="s">
        <v>103</v>
      </c>
      <c r="O52" s="49"/>
    </row>
    <row r="53" spans="2:15" ht="17.25" customHeight="1">
      <c r="B53" s="4" t="s">
        <v>47</v>
      </c>
      <c r="C53" s="114" t="s">
        <v>78</v>
      </c>
      <c r="D53" s="117" t="s">
        <v>78</v>
      </c>
      <c r="E53" s="118" t="s">
        <v>78</v>
      </c>
      <c r="F53" s="65" t="s">
        <v>78</v>
      </c>
      <c r="H53" s="128">
        <v>44.697830802603036</v>
      </c>
      <c r="I53" s="129">
        <v>202.21236442516272</v>
      </c>
      <c r="J53" s="129">
        <v>189.48069414316703</v>
      </c>
      <c r="K53" s="130">
        <v>307.3333333333333</v>
      </c>
      <c r="M53" s="141" t="s">
        <v>78</v>
      </c>
      <c r="N53" s="140" t="s">
        <v>78</v>
      </c>
      <c r="O53" s="50"/>
    </row>
    <row r="54" spans="2:15" ht="17.25" customHeight="1" thickBot="1">
      <c r="B54" s="5" t="s">
        <v>48</v>
      </c>
      <c r="C54" s="120">
        <v>52.8</v>
      </c>
      <c r="D54" s="121">
        <v>364.714</v>
      </c>
      <c r="E54" s="122">
        <v>353.957</v>
      </c>
      <c r="F54" s="123">
        <v>1.4</v>
      </c>
      <c r="H54" s="131">
        <v>43.17427312775331</v>
      </c>
      <c r="I54" s="132">
        <v>190.6323348017621</v>
      </c>
      <c r="J54" s="132">
        <v>179.49215859030838</v>
      </c>
      <c r="K54" s="133">
        <v>378.3333333333333</v>
      </c>
      <c r="M54" s="142">
        <f>D54/I54</f>
        <v>1.9131801558180819</v>
      </c>
      <c r="N54" s="143">
        <f>E54/J54</f>
        <v>1.9719914383998711</v>
      </c>
      <c r="O54" s="49"/>
    </row>
    <row r="55" spans="2:15" ht="17.25" customHeight="1" thickTop="1">
      <c r="B55" s="253" t="s">
        <v>1</v>
      </c>
      <c r="C55" s="255">
        <v>52.2</v>
      </c>
      <c r="D55" s="257">
        <v>371.2</v>
      </c>
      <c r="E55" s="259">
        <v>367.4</v>
      </c>
      <c r="F55" s="261">
        <v>38</v>
      </c>
      <c r="H55" s="134">
        <v>42.443626947102075</v>
      </c>
      <c r="I55" s="124">
        <v>247.85534316438685</v>
      </c>
      <c r="J55" s="135">
        <v>230.41843520202417</v>
      </c>
      <c r="K55" s="71">
        <v>16862.666666666668</v>
      </c>
      <c r="M55" s="144">
        <f>D55/I55</f>
        <v>1.4976477620408062</v>
      </c>
      <c r="N55" s="145">
        <f>E55/J55</f>
        <v>1.5944904741579136</v>
      </c>
      <c r="O55" s="49"/>
    </row>
    <row r="56" spans="2:15" ht="17.25" customHeight="1" thickBot="1">
      <c r="B56" s="254"/>
      <c r="C56" s="256">
        <v>48.27355225988702</v>
      </c>
      <c r="D56" s="258"/>
      <c r="E56" s="260"/>
      <c r="F56" s="262"/>
      <c r="H56" s="136">
        <v>42.59384543205663</v>
      </c>
      <c r="I56" s="137">
        <v>247.15992919901046</v>
      </c>
      <c r="J56" s="138">
        <v>230.43933293525544</v>
      </c>
      <c r="K56" s="72">
        <v>7815.333333333333</v>
      </c>
      <c r="M56" s="146">
        <f>D55/I56</f>
        <v>1.5018615728001516</v>
      </c>
      <c r="N56" s="147">
        <f>E55/J56</f>
        <v>1.5943458754206046</v>
      </c>
      <c r="O56" s="51"/>
    </row>
    <row r="57" spans="2:15" ht="15" customHeight="1" thickBot="1">
      <c r="B57" s="24"/>
      <c r="C57" s="22"/>
      <c r="D57" s="52"/>
      <c r="E57" s="52"/>
      <c r="F57" s="53"/>
      <c r="H57" s="54"/>
      <c r="I57" s="54"/>
      <c r="J57" s="54"/>
      <c r="K57" s="55"/>
      <c r="M57" s="49"/>
      <c r="N57" s="49"/>
      <c r="O57" s="49"/>
    </row>
    <row r="58" spans="2:15" s="57" customFormat="1" ht="23.25" customHeight="1" thickBot="1">
      <c r="B58" s="27" t="s">
        <v>74</v>
      </c>
      <c r="C58" s="85">
        <v>48.2</v>
      </c>
      <c r="D58" s="86">
        <v>343.724</v>
      </c>
      <c r="E58" s="86">
        <v>342.392</v>
      </c>
      <c r="F58" s="31">
        <v>2137.2</v>
      </c>
      <c r="G58" s="28"/>
      <c r="H58" s="97">
        <v>42.443626947102075</v>
      </c>
      <c r="I58" s="98">
        <v>247.85534316438685</v>
      </c>
      <c r="J58" s="98">
        <v>230.41843520202417</v>
      </c>
      <c r="K58" s="31">
        <v>16862.666666666668</v>
      </c>
      <c r="L58" s="29"/>
      <c r="M58" s="108">
        <f>D58/I58</f>
        <v>1.3867927784475056</v>
      </c>
      <c r="N58" s="109">
        <f>E58/J58</f>
        <v>1.4859574916382046</v>
      </c>
      <c r="O58" s="56"/>
    </row>
    <row r="59" spans="2:11" ht="19.5" customHeight="1">
      <c r="B59" s="7"/>
      <c r="C59" s="22"/>
      <c r="D59" s="35"/>
      <c r="E59" s="246" t="s">
        <v>150</v>
      </c>
      <c r="F59" s="246"/>
      <c r="G59" s="35"/>
      <c r="H59" s="247" t="s">
        <v>151</v>
      </c>
      <c r="I59" s="248"/>
      <c r="J59" s="248"/>
      <c r="K59" s="248"/>
    </row>
    <row r="60" spans="2:8" ht="9" customHeight="1">
      <c r="B60" s="2"/>
      <c r="C60" s="1"/>
      <c r="H60" s="58"/>
    </row>
    <row r="61" spans="2:11" ht="12">
      <c r="B61" s="23" t="s">
        <v>105</v>
      </c>
      <c r="C61" s="1"/>
      <c r="H61" s="59"/>
      <c r="I61" s="59"/>
      <c r="J61" s="59"/>
      <c r="K61" s="59"/>
    </row>
    <row r="62" ht="12">
      <c r="B62" s="23" t="s">
        <v>142</v>
      </c>
    </row>
    <row r="63" ht="11.25" customHeight="1">
      <c r="B63" s="23" t="s">
        <v>141</v>
      </c>
    </row>
    <row r="64" ht="12">
      <c r="B64" s="60" t="s">
        <v>135</v>
      </c>
    </row>
    <row r="65" ht="11.25" customHeight="1">
      <c r="B65" s="60" t="s">
        <v>136</v>
      </c>
    </row>
    <row r="66" ht="11.25" customHeight="1">
      <c r="B66" s="60" t="s">
        <v>137</v>
      </c>
    </row>
    <row r="67" ht="12">
      <c r="B67" s="60" t="s">
        <v>138</v>
      </c>
    </row>
    <row r="68" spans="2:11" ht="12">
      <c r="B68" s="60" t="s">
        <v>139</v>
      </c>
      <c r="D68" s="35"/>
      <c r="E68" s="35"/>
      <c r="F68" s="35"/>
      <c r="G68" s="35"/>
      <c r="H68" s="35"/>
      <c r="I68" s="35"/>
      <c r="J68" s="35"/>
      <c r="K68" s="35"/>
    </row>
    <row r="69" spans="2:11" ht="12">
      <c r="B69" s="60" t="s">
        <v>140</v>
      </c>
      <c r="D69" s="35"/>
      <c r="E69" s="35"/>
      <c r="F69" s="35"/>
      <c r="G69" s="35"/>
      <c r="H69" s="35"/>
      <c r="I69" s="35"/>
      <c r="J69" s="35"/>
      <c r="K69" s="35"/>
    </row>
    <row r="70" spans="2:11" ht="12">
      <c r="B70" s="60" t="s">
        <v>133</v>
      </c>
      <c r="D70" s="35"/>
      <c r="E70" s="35"/>
      <c r="F70" s="35"/>
      <c r="G70" s="35"/>
      <c r="H70" s="35"/>
      <c r="I70" s="35"/>
      <c r="J70" s="35"/>
      <c r="K70" s="35"/>
    </row>
    <row r="71" spans="2:11" ht="5.25" customHeight="1">
      <c r="B71" s="60"/>
      <c r="D71" s="35"/>
      <c r="E71" s="35"/>
      <c r="F71" s="35"/>
      <c r="G71" s="35"/>
      <c r="H71" s="35"/>
      <c r="I71" s="35"/>
      <c r="J71" s="35"/>
      <c r="K71" s="35"/>
    </row>
    <row r="72" spans="2:11" ht="18" customHeight="1">
      <c r="B72" s="214" t="s">
        <v>114</v>
      </c>
      <c r="D72" s="35"/>
      <c r="E72" s="35"/>
      <c r="F72" s="35"/>
      <c r="G72" s="35"/>
      <c r="H72" s="35"/>
      <c r="I72" s="35"/>
      <c r="J72" s="35"/>
      <c r="K72" s="35"/>
    </row>
    <row r="73" ht="12">
      <c r="B73" s="60"/>
    </row>
    <row r="74" ht="12">
      <c r="B74" s="23"/>
    </row>
    <row r="75" ht="12">
      <c r="B75" s="60"/>
    </row>
    <row r="76" ht="12">
      <c r="B76" s="60"/>
    </row>
    <row r="77" ht="12">
      <c r="B77" s="60"/>
    </row>
    <row r="88" ht="10.5">
      <c r="H88" s="218"/>
    </row>
    <row r="89" ht="10.5">
      <c r="H89" s="218"/>
    </row>
    <row r="90" ht="10.5">
      <c r="H90" s="218"/>
    </row>
    <row r="91" ht="10.5">
      <c r="H91" s="218"/>
    </row>
    <row r="92" ht="10.5">
      <c r="H92" s="218"/>
    </row>
    <row r="93" ht="10.5">
      <c r="H93" s="218"/>
    </row>
    <row r="94" ht="10.5">
      <c r="H94" s="218"/>
    </row>
    <row r="95" ht="10.5">
      <c r="H95" s="218"/>
    </row>
    <row r="96" ht="10.5">
      <c r="H96" s="218"/>
    </row>
  </sheetData>
  <sheetProtection/>
  <autoFilter ref="A7:P56"/>
  <mergeCells count="13">
    <mergeCell ref="M5:M7"/>
    <mergeCell ref="N5:N7"/>
    <mergeCell ref="F55:F56"/>
    <mergeCell ref="H59:K59"/>
    <mergeCell ref="B4:C4"/>
    <mergeCell ref="H5:K5"/>
    <mergeCell ref="C5:F5"/>
    <mergeCell ref="E59:F59"/>
    <mergeCell ref="B55:B56"/>
    <mergeCell ref="C55:C56"/>
    <mergeCell ref="D55:D56"/>
    <mergeCell ref="E55:E56"/>
    <mergeCell ref="B5:B6"/>
  </mergeCells>
  <printOptions horizontalCentered="1" verticalCentered="1"/>
  <pageMargins left="0.7874015748031497" right="0.7874015748031497" top="0.31" bottom="0.29" header="0.2755905511811024" footer="0.2362204724409449"/>
  <pageSetup horizontalDpi="600" verticalDpi="6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15"/>
  </sheetPr>
  <dimension ref="B1:O77"/>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8" sqref="C8"/>
    </sheetView>
  </sheetViews>
  <sheetFormatPr defaultColWidth="9.33203125" defaultRowHeight="11.25"/>
  <cols>
    <col min="1" max="1" width="2.83203125"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33" customWidth="1"/>
    <col min="8" max="8" width="14.16015625" style="38" customWidth="1"/>
    <col min="9" max="9" width="20.83203125" style="38" customWidth="1"/>
    <col min="10" max="10" width="26.16015625" style="38" customWidth="1"/>
    <col min="11" max="11" width="20.83203125" style="38" customWidth="1"/>
    <col min="12" max="12" width="5.83203125" style="33" customWidth="1"/>
    <col min="13" max="14" width="14.83203125" style="34" customWidth="1"/>
    <col min="15" max="15" width="2.83203125" style="34" customWidth="1"/>
    <col min="16" max="16384" width="9.33203125" style="33" customWidth="1"/>
  </cols>
  <sheetData>
    <row r="1" spans="8:11" ht="10.5">
      <c r="H1" s="33"/>
      <c r="I1" s="33"/>
      <c r="J1" s="33"/>
      <c r="K1" s="33"/>
    </row>
    <row r="2" spans="8:11" ht="10.5">
      <c r="H2" s="33"/>
      <c r="I2" s="33"/>
      <c r="J2" s="33"/>
      <c r="K2" s="33"/>
    </row>
    <row r="3" spans="2:11" ht="27" customHeight="1">
      <c r="B3" s="36" t="s">
        <v>76</v>
      </c>
      <c r="C3" s="37"/>
      <c r="H3" s="67"/>
      <c r="K3" s="219"/>
    </row>
    <row r="4" spans="2:11" ht="27" customHeight="1" thickBot="1">
      <c r="B4" s="249" t="s">
        <v>93</v>
      </c>
      <c r="C4" s="249"/>
      <c r="E4" s="39"/>
      <c r="F4" s="40" t="s">
        <v>69</v>
      </c>
      <c r="H4" s="41"/>
      <c r="I4" s="42"/>
      <c r="J4" s="42"/>
      <c r="K4" s="40" t="s">
        <v>70</v>
      </c>
    </row>
    <row r="5" spans="2:15" ht="24" customHeight="1">
      <c r="B5" s="222"/>
      <c r="C5" s="237" t="s">
        <v>90</v>
      </c>
      <c r="D5" s="226"/>
      <c r="E5" s="226"/>
      <c r="F5" s="227"/>
      <c r="H5" s="250" t="s">
        <v>90</v>
      </c>
      <c r="I5" s="251"/>
      <c r="J5" s="251"/>
      <c r="K5" s="252"/>
      <c r="M5" s="234" t="s">
        <v>88</v>
      </c>
      <c r="N5" s="240" t="s">
        <v>89</v>
      </c>
      <c r="O5" s="16"/>
    </row>
    <row r="6" spans="2:15" ht="29.25" customHeight="1">
      <c r="B6" s="223"/>
      <c r="C6" s="9" t="s">
        <v>2</v>
      </c>
      <c r="D6" s="17" t="s">
        <v>59</v>
      </c>
      <c r="E6" s="14" t="s">
        <v>60</v>
      </c>
      <c r="F6" s="12" t="s">
        <v>77</v>
      </c>
      <c r="H6" s="9" t="s">
        <v>2</v>
      </c>
      <c r="I6" s="17" t="s">
        <v>59</v>
      </c>
      <c r="J6" s="14" t="s">
        <v>67</v>
      </c>
      <c r="K6" s="12" t="s">
        <v>68</v>
      </c>
      <c r="M6" s="235"/>
      <c r="N6" s="241"/>
      <c r="O6" s="43"/>
    </row>
    <row r="7" spans="2:15" ht="13.5" customHeight="1" thickBot="1">
      <c r="B7" s="44"/>
      <c r="C7" s="8"/>
      <c r="D7" s="11" t="s">
        <v>81</v>
      </c>
      <c r="E7" s="15" t="s">
        <v>82</v>
      </c>
      <c r="F7" s="13"/>
      <c r="H7" s="45"/>
      <c r="I7" s="46" t="s">
        <v>83</v>
      </c>
      <c r="J7" s="47" t="s">
        <v>84</v>
      </c>
      <c r="K7" s="48"/>
      <c r="M7" s="236"/>
      <c r="N7" s="242"/>
      <c r="O7" s="43"/>
    </row>
    <row r="8" spans="2:15" ht="17.25" customHeight="1">
      <c r="B8" s="3" t="s">
        <v>3</v>
      </c>
      <c r="C8" s="148">
        <v>52.5</v>
      </c>
      <c r="D8" s="149">
        <v>371.994</v>
      </c>
      <c r="E8" s="118">
        <v>369.112</v>
      </c>
      <c r="F8" s="150">
        <v>18.1</v>
      </c>
      <c r="H8" s="268">
        <v>53.5100857492854</v>
      </c>
      <c r="I8" s="265">
        <v>206.590567578604</v>
      </c>
      <c r="J8" s="265">
        <v>196.813801551654</v>
      </c>
      <c r="K8" s="276">
        <v>1633</v>
      </c>
      <c r="M8" s="156">
        <f>D8/$I$8</f>
        <v>1.8006339997031229</v>
      </c>
      <c r="N8" s="157">
        <f>E8/$J$8</f>
        <v>1.8754375815617086</v>
      </c>
      <c r="O8" s="49"/>
    </row>
    <row r="9" spans="2:15" ht="17.25" customHeight="1">
      <c r="B9" s="4" t="s">
        <v>4</v>
      </c>
      <c r="C9" s="151">
        <v>47.3</v>
      </c>
      <c r="D9" s="149">
        <v>338.1</v>
      </c>
      <c r="E9" s="118">
        <v>331.453</v>
      </c>
      <c r="F9" s="150">
        <v>11</v>
      </c>
      <c r="H9" s="269"/>
      <c r="I9" s="266"/>
      <c r="J9" s="266"/>
      <c r="K9" s="277"/>
      <c r="M9" s="158">
        <f aca="true" t="shared" si="0" ref="M9:M56">D9/$I$8</f>
        <v>1.636570362155373</v>
      </c>
      <c r="N9" s="103">
        <f aca="true" t="shared" si="1" ref="N9:N56">E9/$J$8</f>
        <v>1.6840942931180045</v>
      </c>
      <c r="O9" s="49"/>
    </row>
    <row r="10" spans="2:15" ht="17.25" customHeight="1">
      <c r="B10" s="4" t="s">
        <v>5</v>
      </c>
      <c r="C10" s="151">
        <v>49.5</v>
      </c>
      <c r="D10" s="149">
        <v>337.678</v>
      </c>
      <c r="E10" s="118">
        <v>332.589</v>
      </c>
      <c r="F10" s="150">
        <v>2.8</v>
      </c>
      <c r="H10" s="269"/>
      <c r="I10" s="266"/>
      <c r="J10" s="266"/>
      <c r="K10" s="277"/>
      <c r="M10" s="158">
        <f t="shared" si="0"/>
        <v>1.63452767451021</v>
      </c>
      <c r="N10" s="103">
        <f t="shared" si="1"/>
        <v>1.6898662460554712</v>
      </c>
      <c r="O10" s="49"/>
    </row>
    <row r="11" spans="2:15" ht="17.25" customHeight="1">
      <c r="B11" s="4" t="s">
        <v>6</v>
      </c>
      <c r="C11" s="151">
        <v>49.4</v>
      </c>
      <c r="D11" s="149">
        <v>365.416</v>
      </c>
      <c r="E11" s="118">
        <v>356.447</v>
      </c>
      <c r="F11" s="150">
        <v>11.8</v>
      </c>
      <c r="H11" s="269"/>
      <c r="I11" s="266"/>
      <c r="J11" s="266"/>
      <c r="K11" s="277"/>
      <c r="M11" s="158">
        <f t="shared" si="0"/>
        <v>1.7687932429972426</v>
      </c>
      <c r="N11" s="103">
        <f t="shared" si="1"/>
        <v>1.81108741963124</v>
      </c>
      <c r="O11" s="49"/>
    </row>
    <row r="12" spans="2:15" ht="17.25" customHeight="1">
      <c r="B12" s="4" t="s">
        <v>7</v>
      </c>
      <c r="C12" s="151">
        <v>48.6</v>
      </c>
      <c r="D12" s="149">
        <v>353.076</v>
      </c>
      <c r="E12" s="118">
        <v>344.063</v>
      </c>
      <c r="F12" s="150">
        <v>12.7</v>
      </c>
      <c r="H12" s="269"/>
      <c r="I12" s="266"/>
      <c r="J12" s="266"/>
      <c r="K12" s="277"/>
      <c r="M12" s="158">
        <f t="shared" si="0"/>
        <v>1.7090615710984043</v>
      </c>
      <c r="N12" s="103">
        <f t="shared" si="1"/>
        <v>1.7481650031016767</v>
      </c>
      <c r="O12" s="49"/>
    </row>
    <row r="13" spans="2:15" ht="17.25" customHeight="1">
      <c r="B13" s="4" t="s">
        <v>8</v>
      </c>
      <c r="C13" s="151">
        <v>48.3</v>
      </c>
      <c r="D13" s="149">
        <v>380.743</v>
      </c>
      <c r="E13" s="118">
        <v>373.777</v>
      </c>
      <c r="F13" s="150">
        <v>10</v>
      </c>
      <c r="H13" s="269"/>
      <c r="I13" s="266"/>
      <c r="J13" s="266"/>
      <c r="K13" s="277"/>
      <c r="M13" s="158">
        <f t="shared" si="0"/>
        <v>1.8429834646498762</v>
      </c>
      <c r="N13" s="103">
        <f t="shared" si="1"/>
        <v>1.899140187594526</v>
      </c>
      <c r="O13" s="49"/>
    </row>
    <row r="14" spans="2:15" ht="17.25" customHeight="1">
      <c r="B14" s="4" t="s">
        <v>9</v>
      </c>
      <c r="C14" s="151">
        <v>52.8</v>
      </c>
      <c r="D14" s="149">
        <v>399.475</v>
      </c>
      <c r="E14" s="118">
        <v>392.239</v>
      </c>
      <c r="F14" s="150">
        <v>5.9</v>
      </c>
      <c r="H14" s="269"/>
      <c r="I14" s="266"/>
      <c r="J14" s="266"/>
      <c r="K14" s="277"/>
      <c r="M14" s="158">
        <f t="shared" si="0"/>
        <v>1.9336555617332671</v>
      </c>
      <c r="N14" s="103">
        <f t="shared" si="1"/>
        <v>1.9929445847173295</v>
      </c>
      <c r="O14" s="49"/>
    </row>
    <row r="15" spans="2:15" ht="17.25" customHeight="1">
      <c r="B15" s="4" t="s">
        <v>10</v>
      </c>
      <c r="C15" s="151">
        <v>52.6</v>
      </c>
      <c r="D15" s="149">
        <v>373.347</v>
      </c>
      <c r="E15" s="118">
        <v>365.854</v>
      </c>
      <c r="F15" s="150">
        <v>16</v>
      </c>
      <c r="H15" s="269"/>
      <c r="I15" s="266"/>
      <c r="J15" s="266"/>
      <c r="K15" s="277"/>
      <c r="M15" s="158">
        <f t="shared" si="0"/>
        <v>1.8071831854469742</v>
      </c>
      <c r="N15" s="103">
        <f t="shared" si="1"/>
        <v>1.8588838644223902</v>
      </c>
      <c r="O15" s="49"/>
    </row>
    <row r="16" spans="2:15" ht="17.25" customHeight="1">
      <c r="B16" s="4" t="s">
        <v>11</v>
      </c>
      <c r="C16" s="151">
        <v>53</v>
      </c>
      <c r="D16" s="149">
        <v>374.966</v>
      </c>
      <c r="E16" s="118">
        <v>366.127</v>
      </c>
      <c r="F16" s="150">
        <v>12.1</v>
      </c>
      <c r="H16" s="269"/>
      <c r="I16" s="266"/>
      <c r="J16" s="266"/>
      <c r="K16" s="277"/>
      <c r="M16" s="158">
        <f t="shared" si="0"/>
        <v>1.8150199420761655</v>
      </c>
      <c r="N16" s="103">
        <f t="shared" si="1"/>
        <v>1.8602709622673976</v>
      </c>
      <c r="O16" s="49"/>
    </row>
    <row r="17" spans="2:15" ht="17.25" customHeight="1">
      <c r="B17" s="4" t="s">
        <v>12</v>
      </c>
      <c r="C17" s="151">
        <v>50.9</v>
      </c>
      <c r="D17" s="149">
        <v>367.958</v>
      </c>
      <c r="E17" s="118">
        <v>361.584</v>
      </c>
      <c r="F17" s="150">
        <v>12.2</v>
      </c>
      <c r="H17" s="269"/>
      <c r="I17" s="266"/>
      <c r="J17" s="266"/>
      <c r="K17" s="277"/>
      <c r="M17" s="158">
        <f t="shared" si="0"/>
        <v>1.7810977737887215</v>
      </c>
      <c r="N17" s="103">
        <f t="shared" si="1"/>
        <v>1.8371882314620192</v>
      </c>
      <c r="O17" s="49"/>
    </row>
    <row r="18" spans="2:15" ht="17.25" customHeight="1">
      <c r="B18" s="4" t="s">
        <v>13</v>
      </c>
      <c r="C18" s="151">
        <v>55.3</v>
      </c>
      <c r="D18" s="149">
        <v>391.999</v>
      </c>
      <c r="E18" s="118">
        <v>386.242</v>
      </c>
      <c r="F18" s="150">
        <v>20.9</v>
      </c>
      <c r="H18" s="269"/>
      <c r="I18" s="266"/>
      <c r="J18" s="266"/>
      <c r="K18" s="277"/>
      <c r="M18" s="158">
        <f t="shared" si="0"/>
        <v>1.8974680431663533</v>
      </c>
      <c r="N18" s="103">
        <f t="shared" si="1"/>
        <v>1.9624741606275533</v>
      </c>
      <c r="O18" s="49"/>
    </row>
    <row r="19" spans="2:15" ht="17.25" customHeight="1">
      <c r="B19" s="4" t="s">
        <v>14</v>
      </c>
      <c r="C19" s="151">
        <v>53.7</v>
      </c>
      <c r="D19" s="149">
        <v>364.553</v>
      </c>
      <c r="E19" s="118">
        <v>356.595</v>
      </c>
      <c r="F19" s="150">
        <v>18.9</v>
      </c>
      <c r="H19" s="269"/>
      <c r="I19" s="266"/>
      <c r="J19" s="266"/>
      <c r="K19" s="277"/>
      <c r="M19" s="158">
        <f t="shared" si="0"/>
        <v>1.764615898357964</v>
      </c>
      <c r="N19" s="103">
        <f t="shared" si="1"/>
        <v>1.8118393994153468</v>
      </c>
      <c r="O19" s="49"/>
    </row>
    <row r="20" spans="2:15" ht="17.25" customHeight="1">
      <c r="B20" s="4" t="s">
        <v>15</v>
      </c>
      <c r="C20" s="151">
        <v>49.3</v>
      </c>
      <c r="D20" s="149">
        <v>372.656</v>
      </c>
      <c r="E20" s="118">
        <v>359.613</v>
      </c>
      <c r="F20" s="150">
        <v>62.9</v>
      </c>
      <c r="H20" s="269"/>
      <c r="I20" s="266"/>
      <c r="J20" s="266"/>
      <c r="K20" s="277"/>
      <c r="M20" s="158">
        <f t="shared" si="0"/>
        <v>1.8038384054403214</v>
      </c>
      <c r="N20" s="103">
        <f t="shared" si="1"/>
        <v>1.8271736898777353</v>
      </c>
      <c r="O20" s="49"/>
    </row>
    <row r="21" spans="2:15" ht="17.25" customHeight="1">
      <c r="B21" s="4" t="s">
        <v>16</v>
      </c>
      <c r="C21" s="151">
        <v>56.3</v>
      </c>
      <c r="D21" s="149">
        <v>444.029</v>
      </c>
      <c r="E21" s="118">
        <v>433.774</v>
      </c>
      <c r="F21" s="150">
        <v>21.8</v>
      </c>
      <c r="H21" s="269"/>
      <c r="I21" s="266"/>
      <c r="J21" s="266"/>
      <c r="K21" s="277"/>
      <c r="M21" s="158">
        <f t="shared" si="0"/>
        <v>2.149318844535605</v>
      </c>
      <c r="N21" s="103">
        <f t="shared" si="1"/>
        <v>2.203981613993445</v>
      </c>
      <c r="O21" s="49"/>
    </row>
    <row r="22" spans="2:15" ht="17.25" customHeight="1">
      <c r="B22" s="4" t="s">
        <v>17</v>
      </c>
      <c r="C22" s="151">
        <v>50.4</v>
      </c>
      <c r="D22" s="149">
        <v>383.447</v>
      </c>
      <c r="E22" s="118">
        <v>375.248</v>
      </c>
      <c r="F22" s="150">
        <v>14.3</v>
      </c>
      <c r="H22" s="269"/>
      <c r="I22" s="266"/>
      <c r="J22" s="266"/>
      <c r="K22" s="277"/>
      <c r="M22" s="158">
        <f t="shared" si="0"/>
        <v>1.8560721551534791</v>
      </c>
      <c r="N22" s="103">
        <f t="shared" si="1"/>
        <v>1.9066142569352065</v>
      </c>
      <c r="O22" s="49"/>
    </row>
    <row r="23" spans="2:15" ht="17.25" customHeight="1">
      <c r="B23" s="4" t="s">
        <v>18</v>
      </c>
      <c r="C23" s="151">
        <v>52.5</v>
      </c>
      <c r="D23" s="149">
        <v>379.441</v>
      </c>
      <c r="E23" s="118">
        <v>372.676</v>
      </c>
      <c r="F23" s="150">
        <v>5.1</v>
      </c>
      <c r="H23" s="269"/>
      <c r="I23" s="266"/>
      <c r="J23" s="266"/>
      <c r="K23" s="277"/>
      <c r="M23" s="158">
        <f t="shared" si="0"/>
        <v>1.8366811440005821</v>
      </c>
      <c r="N23" s="103">
        <f t="shared" si="1"/>
        <v>1.8935460677141118</v>
      </c>
      <c r="O23" s="49"/>
    </row>
    <row r="24" spans="2:15" ht="17.25" customHeight="1">
      <c r="B24" s="4" t="s">
        <v>19</v>
      </c>
      <c r="C24" s="151">
        <v>54.3</v>
      </c>
      <c r="D24" s="149">
        <v>372.667</v>
      </c>
      <c r="E24" s="118">
        <v>363.833</v>
      </c>
      <c r="F24" s="150">
        <v>0.6</v>
      </c>
      <c r="H24" s="269"/>
      <c r="I24" s="266"/>
      <c r="J24" s="266"/>
      <c r="K24" s="277"/>
      <c r="M24" s="158">
        <f t="shared" si="0"/>
        <v>1.8038916508528728</v>
      </c>
      <c r="N24" s="103">
        <f t="shared" si="1"/>
        <v>1.8486152756137464</v>
      </c>
      <c r="O24" s="49"/>
    </row>
    <row r="25" spans="2:15" ht="17.25" customHeight="1">
      <c r="B25" s="4" t="s">
        <v>20</v>
      </c>
      <c r="C25" s="151">
        <v>48.4</v>
      </c>
      <c r="D25" s="149">
        <v>369.444</v>
      </c>
      <c r="E25" s="118">
        <v>363.824</v>
      </c>
      <c r="F25" s="150">
        <v>4.1</v>
      </c>
      <c r="H25" s="269"/>
      <c r="I25" s="266"/>
      <c r="J25" s="266"/>
      <c r="K25" s="277"/>
      <c r="M25" s="158">
        <f t="shared" si="0"/>
        <v>1.7882907449752428</v>
      </c>
      <c r="N25" s="103">
        <f t="shared" si="1"/>
        <v>1.8485695471133614</v>
      </c>
      <c r="O25" s="49"/>
    </row>
    <row r="26" spans="2:15" ht="17.25" customHeight="1">
      <c r="B26" s="4" t="s">
        <v>21</v>
      </c>
      <c r="C26" s="151">
        <v>49</v>
      </c>
      <c r="D26" s="149">
        <v>383.518</v>
      </c>
      <c r="E26" s="118">
        <v>373.326</v>
      </c>
      <c r="F26" s="150">
        <v>5.2</v>
      </c>
      <c r="H26" s="269"/>
      <c r="I26" s="266"/>
      <c r="J26" s="266"/>
      <c r="K26" s="277"/>
      <c r="M26" s="158">
        <f t="shared" si="0"/>
        <v>1.8564158300890394</v>
      </c>
      <c r="N26" s="103">
        <f t="shared" si="1"/>
        <v>1.8968486816307961</v>
      </c>
      <c r="O26" s="49"/>
    </row>
    <row r="27" spans="2:15" ht="17.25" customHeight="1">
      <c r="B27" s="4" t="s">
        <v>22</v>
      </c>
      <c r="C27" s="151">
        <v>54.5</v>
      </c>
      <c r="D27" s="149">
        <v>326.323</v>
      </c>
      <c r="E27" s="118">
        <v>319.235</v>
      </c>
      <c r="F27" s="150">
        <v>3.2</v>
      </c>
      <c r="H27" s="269"/>
      <c r="I27" s="266"/>
      <c r="J27" s="266"/>
      <c r="K27" s="277"/>
      <c r="M27" s="158">
        <f t="shared" si="0"/>
        <v>1.5795638872807682</v>
      </c>
      <c r="N27" s="103">
        <f t="shared" si="1"/>
        <v>1.6220153133733177</v>
      </c>
      <c r="O27" s="49"/>
    </row>
    <row r="28" spans="2:15" ht="17.25" customHeight="1">
      <c r="B28" s="4" t="s">
        <v>23</v>
      </c>
      <c r="C28" s="151">
        <v>52.2</v>
      </c>
      <c r="D28" s="149">
        <v>317.24</v>
      </c>
      <c r="E28" s="118">
        <v>310.194</v>
      </c>
      <c r="F28" s="150">
        <v>3.7</v>
      </c>
      <c r="H28" s="269"/>
      <c r="I28" s="266"/>
      <c r="J28" s="266"/>
      <c r="K28" s="277"/>
      <c r="M28" s="158">
        <f t="shared" si="0"/>
        <v>1.535597697989265</v>
      </c>
      <c r="N28" s="103">
        <f t="shared" si="1"/>
        <v>1.5760784942644852</v>
      </c>
      <c r="O28" s="49"/>
    </row>
    <row r="29" spans="2:15" ht="17.25" customHeight="1">
      <c r="B29" s="4" t="s">
        <v>24</v>
      </c>
      <c r="C29" s="151">
        <v>53</v>
      </c>
      <c r="D29" s="149">
        <v>371.22</v>
      </c>
      <c r="E29" s="118">
        <v>364.207</v>
      </c>
      <c r="F29" s="150">
        <v>14.7</v>
      </c>
      <c r="H29" s="269"/>
      <c r="I29" s="266"/>
      <c r="J29" s="266"/>
      <c r="K29" s="277"/>
      <c r="M29" s="158">
        <f t="shared" si="0"/>
        <v>1.7968874588563075</v>
      </c>
      <c r="N29" s="103">
        <f t="shared" si="1"/>
        <v>1.8505155488519613</v>
      </c>
      <c r="O29" s="49"/>
    </row>
    <row r="30" spans="2:15" ht="17.25" customHeight="1">
      <c r="B30" s="4" t="s">
        <v>25</v>
      </c>
      <c r="C30" s="151">
        <v>54.8</v>
      </c>
      <c r="D30" s="149">
        <v>380.237</v>
      </c>
      <c r="E30" s="118">
        <v>375.165</v>
      </c>
      <c r="F30" s="150">
        <v>17.1</v>
      </c>
      <c r="H30" s="269"/>
      <c r="I30" s="266"/>
      <c r="J30" s="266"/>
      <c r="K30" s="277"/>
      <c r="M30" s="158">
        <f t="shared" si="0"/>
        <v>1.8405341756725009</v>
      </c>
      <c r="N30" s="103">
        <f t="shared" si="1"/>
        <v>1.9061925385427687</v>
      </c>
      <c r="O30" s="49"/>
    </row>
    <row r="31" spans="2:15" ht="17.25" customHeight="1">
      <c r="B31" s="4" t="s">
        <v>26</v>
      </c>
      <c r="C31" s="151">
        <v>50.4</v>
      </c>
      <c r="D31" s="149">
        <v>372.394</v>
      </c>
      <c r="E31" s="118">
        <v>363.3</v>
      </c>
      <c r="F31" s="150">
        <v>6.2</v>
      </c>
      <c r="H31" s="269"/>
      <c r="I31" s="266"/>
      <c r="J31" s="266"/>
      <c r="K31" s="277"/>
      <c r="M31" s="158">
        <f t="shared" si="0"/>
        <v>1.8025701965231824</v>
      </c>
      <c r="N31" s="103">
        <f t="shared" si="1"/>
        <v>1.8459071322020653</v>
      </c>
      <c r="O31" s="49"/>
    </row>
    <row r="32" spans="2:15" ht="17.25" customHeight="1">
      <c r="B32" s="4" t="s">
        <v>27</v>
      </c>
      <c r="C32" s="151">
        <v>55</v>
      </c>
      <c r="D32" s="149">
        <v>360.278</v>
      </c>
      <c r="E32" s="118">
        <v>352.42</v>
      </c>
      <c r="F32" s="150">
        <v>9.3</v>
      </c>
      <c r="H32" s="269"/>
      <c r="I32" s="266"/>
      <c r="J32" s="266"/>
      <c r="K32" s="277"/>
      <c r="M32" s="158">
        <f t="shared" si="0"/>
        <v>1.7439227948435772</v>
      </c>
      <c r="N32" s="103">
        <f t="shared" si="1"/>
        <v>1.7906264561812604</v>
      </c>
      <c r="O32" s="49"/>
    </row>
    <row r="33" spans="2:15" ht="17.25" customHeight="1">
      <c r="B33" s="4" t="s">
        <v>28</v>
      </c>
      <c r="C33" s="151">
        <v>55.6</v>
      </c>
      <c r="D33" s="149">
        <v>397.961</v>
      </c>
      <c r="E33" s="118">
        <v>389.137</v>
      </c>
      <c r="F33" s="150">
        <v>5.1</v>
      </c>
      <c r="H33" s="269"/>
      <c r="I33" s="266"/>
      <c r="J33" s="266"/>
      <c r="K33" s="277"/>
      <c r="M33" s="158">
        <f t="shared" si="0"/>
        <v>1.9263270567693416</v>
      </c>
      <c r="N33" s="103">
        <f t="shared" si="1"/>
        <v>1.9771834949180156</v>
      </c>
      <c r="O33" s="49"/>
    </row>
    <row r="34" spans="2:15" ht="17.25" customHeight="1">
      <c r="B34" s="4" t="s">
        <v>29</v>
      </c>
      <c r="C34" s="151">
        <v>50.3</v>
      </c>
      <c r="D34" s="149">
        <v>356.362</v>
      </c>
      <c r="E34" s="118">
        <v>345.631</v>
      </c>
      <c r="F34" s="150">
        <v>23.9</v>
      </c>
      <c r="H34" s="269"/>
      <c r="I34" s="266"/>
      <c r="J34" s="266"/>
      <c r="K34" s="277"/>
      <c r="M34" s="158">
        <f t="shared" si="0"/>
        <v>1.7249674279751939</v>
      </c>
      <c r="N34" s="103">
        <f t="shared" si="1"/>
        <v>1.756131924057616</v>
      </c>
      <c r="O34" s="49"/>
    </row>
    <row r="35" spans="2:15" ht="17.25" customHeight="1">
      <c r="B35" s="4" t="s">
        <v>30</v>
      </c>
      <c r="C35" s="151">
        <v>53.3</v>
      </c>
      <c r="D35" s="149">
        <v>400.849</v>
      </c>
      <c r="E35" s="118">
        <v>393.193</v>
      </c>
      <c r="F35" s="150">
        <v>27.1</v>
      </c>
      <c r="H35" s="269"/>
      <c r="I35" s="266"/>
      <c r="J35" s="266"/>
      <c r="K35" s="277"/>
      <c r="M35" s="158">
        <f t="shared" si="0"/>
        <v>1.9403063978101718</v>
      </c>
      <c r="N35" s="103">
        <f t="shared" si="1"/>
        <v>1.9977918057581243</v>
      </c>
      <c r="O35" s="49"/>
    </row>
    <row r="36" spans="2:15" ht="17.25" customHeight="1">
      <c r="B36" s="4" t="s">
        <v>31</v>
      </c>
      <c r="C36" s="151">
        <v>54</v>
      </c>
      <c r="D36" s="149">
        <v>415.123</v>
      </c>
      <c r="E36" s="118">
        <v>405.753</v>
      </c>
      <c r="F36" s="150">
        <v>1.7</v>
      </c>
      <c r="H36" s="269"/>
      <c r="I36" s="266"/>
      <c r="J36" s="266"/>
      <c r="K36" s="277"/>
      <c r="M36" s="158">
        <f t="shared" si="0"/>
        <v>2.0093995813339984</v>
      </c>
      <c r="N36" s="103">
        <f t="shared" si="1"/>
        <v>2.061608468517436</v>
      </c>
      <c r="O36" s="49"/>
    </row>
    <row r="37" spans="2:15" ht="17.25" customHeight="1">
      <c r="B37" s="4" t="s">
        <v>32</v>
      </c>
      <c r="C37" s="151">
        <v>52.8</v>
      </c>
      <c r="D37" s="149">
        <v>362.418</v>
      </c>
      <c r="E37" s="118">
        <v>356.731</v>
      </c>
      <c r="F37" s="150">
        <v>8.3</v>
      </c>
      <c r="H37" s="269"/>
      <c r="I37" s="266"/>
      <c r="J37" s="266"/>
      <c r="K37" s="277"/>
      <c r="M37" s="158">
        <f t="shared" si="0"/>
        <v>1.7542814478308961</v>
      </c>
      <c r="N37" s="103">
        <f t="shared" si="1"/>
        <v>1.8125304078656068</v>
      </c>
      <c r="O37" s="49"/>
    </row>
    <row r="38" spans="2:15" ht="17.25" customHeight="1">
      <c r="B38" s="4" t="s">
        <v>33</v>
      </c>
      <c r="C38" s="151">
        <v>46.2</v>
      </c>
      <c r="D38" s="149">
        <v>314.943</v>
      </c>
      <c r="E38" s="118">
        <v>306.88</v>
      </c>
      <c r="F38" s="150">
        <v>3.5</v>
      </c>
      <c r="H38" s="269"/>
      <c r="I38" s="266"/>
      <c r="J38" s="266"/>
      <c r="K38" s="277"/>
      <c r="M38" s="158">
        <f t="shared" si="0"/>
        <v>1.5244790877500727</v>
      </c>
      <c r="N38" s="103">
        <f t="shared" si="1"/>
        <v>1.5592402442338833</v>
      </c>
      <c r="O38" s="49"/>
    </row>
    <row r="39" spans="2:15" ht="17.25" customHeight="1">
      <c r="B39" s="4" t="s">
        <v>34</v>
      </c>
      <c r="C39" s="151">
        <v>51.8</v>
      </c>
      <c r="D39" s="149">
        <v>400.596</v>
      </c>
      <c r="E39" s="118">
        <v>386.774</v>
      </c>
      <c r="F39" s="150">
        <v>5.3</v>
      </c>
      <c r="H39" s="269"/>
      <c r="I39" s="266"/>
      <c r="J39" s="266"/>
      <c r="K39" s="277"/>
      <c r="M39" s="158">
        <f t="shared" si="0"/>
        <v>1.9390817533214841</v>
      </c>
      <c r="N39" s="103">
        <f t="shared" si="1"/>
        <v>1.965177223094747</v>
      </c>
      <c r="O39" s="49"/>
    </row>
    <row r="40" spans="2:15" ht="17.25" customHeight="1">
      <c r="B40" s="4" t="s">
        <v>35</v>
      </c>
      <c r="C40" s="151">
        <v>55.5</v>
      </c>
      <c r="D40" s="149">
        <v>369.884</v>
      </c>
      <c r="E40" s="118">
        <v>364.292</v>
      </c>
      <c r="F40" s="150">
        <v>1.2</v>
      </c>
      <c r="H40" s="269"/>
      <c r="I40" s="266"/>
      <c r="J40" s="266"/>
      <c r="K40" s="277"/>
      <c r="M40" s="158">
        <f t="shared" si="0"/>
        <v>1.7904205614773083</v>
      </c>
      <c r="N40" s="103">
        <f t="shared" si="1"/>
        <v>1.8509474291333738</v>
      </c>
      <c r="O40" s="49"/>
    </row>
    <row r="41" spans="2:15" ht="17.25" customHeight="1">
      <c r="B41" s="4" t="s">
        <v>36</v>
      </c>
      <c r="C41" s="151">
        <v>57.3</v>
      </c>
      <c r="D41" s="149">
        <v>436.3</v>
      </c>
      <c r="E41" s="118">
        <v>423.6</v>
      </c>
      <c r="F41" s="150" t="s">
        <v>130</v>
      </c>
      <c r="H41" s="269"/>
      <c r="I41" s="266"/>
      <c r="J41" s="266"/>
      <c r="K41" s="277"/>
      <c r="M41" s="158">
        <f t="shared" si="0"/>
        <v>2.1119066814800034</v>
      </c>
      <c r="N41" s="103">
        <f t="shared" si="1"/>
        <v>2.152288084780608</v>
      </c>
      <c r="O41" s="49"/>
    </row>
    <row r="42" spans="2:15" ht="17.25" customHeight="1">
      <c r="B42" s="4" t="s">
        <v>37</v>
      </c>
      <c r="C42" s="151">
        <v>50.8</v>
      </c>
      <c r="D42" s="149">
        <v>367.184</v>
      </c>
      <c r="E42" s="118">
        <v>352.884</v>
      </c>
      <c r="F42" s="150">
        <v>4.8</v>
      </c>
      <c r="H42" s="269"/>
      <c r="I42" s="266"/>
      <c r="J42" s="266"/>
      <c r="K42" s="277"/>
      <c r="M42" s="158">
        <f t="shared" si="0"/>
        <v>1.7773512329419061</v>
      </c>
      <c r="N42" s="103">
        <f t="shared" si="1"/>
        <v>1.792984014423324</v>
      </c>
      <c r="O42" s="49"/>
    </row>
    <row r="43" spans="2:15" ht="17.25" customHeight="1">
      <c r="B43" s="4" t="s">
        <v>38</v>
      </c>
      <c r="C43" s="151">
        <v>49</v>
      </c>
      <c r="D43" s="149">
        <v>365.675</v>
      </c>
      <c r="E43" s="118">
        <v>358.051</v>
      </c>
      <c r="F43" s="150">
        <v>3.4</v>
      </c>
      <c r="H43" s="269"/>
      <c r="I43" s="266"/>
      <c r="J43" s="266"/>
      <c r="K43" s="277"/>
      <c r="M43" s="158">
        <f t="shared" si="0"/>
        <v>1.7700469304382314</v>
      </c>
      <c r="N43" s="103">
        <f t="shared" si="1"/>
        <v>1.819237254588719</v>
      </c>
      <c r="O43" s="49"/>
    </row>
    <row r="44" spans="2:15" ht="17.25" customHeight="1">
      <c r="B44" s="4" t="s">
        <v>39</v>
      </c>
      <c r="C44" s="118" t="s">
        <v>78</v>
      </c>
      <c r="D44" s="118" t="s">
        <v>78</v>
      </c>
      <c r="E44" s="118" t="s">
        <v>78</v>
      </c>
      <c r="F44" s="118" t="s">
        <v>78</v>
      </c>
      <c r="H44" s="269"/>
      <c r="I44" s="266"/>
      <c r="J44" s="266"/>
      <c r="K44" s="277"/>
      <c r="M44" s="159" t="s">
        <v>78</v>
      </c>
      <c r="N44" s="160" t="s">
        <v>78</v>
      </c>
      <c r="O44" s="49"/>
    </row>
    <row r="45" spans="2:15" ht="17.25" customHeight="1">
      <c r="B45" s="4" t="s">
        <v>40</v>
      </c>
      <c r="C45" s="151">
        <v>48.5</v>
      </c>
      <c r="D45" s="149">
        <v>383.275</v>
      </c>
      <c r="E45" s="118">
        <v>375.909</v>
      </c>
      <c r="F45" s="150">
        <v>12.7</v>
      </c>
      <c r="H45" s="269"/>
      <c r="I45" s="266"/>
      <c r="J45" s="266"/>
      <c r="K45" s="277"/>
      <c r="M45" s="158">
        <f t="shared" si="0"/>
        <v>1.8552395905208534</v>
      </c>
      <c r="N45" s="103">
        <f t="shared" si="1"/>
        <v>1.90997276124125</v>
      </c>
      <c r="O45" s="49"/>
    </row>
    <row r="46" spans="2:15" ht="17.25" customHeight="1">
      <c r="B46" s="4" t="s">
        <v>41</v>
      </c>
      <c r="C46" s="152">
        <v>54.8</v>
      </c>
      <c r="D46" s="149">
        <v>361.6</v>
      </c>
      <c r="E46" s="118">
        <v>352.577</v>
      </c>
      <c r="F46" s="150">
        <v>1.3</v>
      </c>
      <c r="H46" s="269"/>
      <c r="I46" s="266"/>
      <c r="J46" s="266"/>
      <c r="K46" s="277"/>
      <c r="M46" s="158">
        <f t="shared" si="0"/>
        <v>1.7503219253338742</v>
      </c>
      <c r="N46" s="103">
        <f t="shared" si="1"/>
        <v>1.7914241644657516</v>
      </c>
      <c r="O46" s="49"/>
    </row>
    <row r="47" spans="2:15" ht="17.25" customHeight="1">
      <c r="B47" s="4" t="s">
        <v>42</v>
      </c>
      <c r="C47" s="152">
        <v>53.3</v>
      </c>
      <c r="D47" s="149">
        <v>381.573</v>
      </c>
      <c r="E47" s="118">
        <v>372.113</v>
      </c>
      <c r="F47" s="150">
        <v>28.2</v>
      </c>
      <c r="H47" s="269"/>
      <c r="I47" s="266"/>
      <c r="J47" s="266"/>
      <c r="K47" s="277"/>
      <c r="M47" s="158">
        <f t="shared" si="0"/>
        <v>1.8470010730514999</v>
      </c>
      <c r="N47" s="103">
        <f t="shared" si="1"/>
        <v>1.8906854959678148</v>
      </c>
      <c r="O47" s="49"/>
    </row>
    <row r="48" spans="2:15" ht="17.25" customHeight="1">
      <c r="B48" s="4" t="s">
        <v>43</v>
      </c>
      <c r="C48" s="152">
        <v>53.1</v>
      </c>
      <c r="D48" s="149">
        <v>376.117</v>
      </c>
      <c r="E48" s="118">
        <v>367.676</v>
      </c>
      <c r="F48" s="150">
        <v>4.9</v>
      </c>
      <c r="H48" s="269"/>
      <c r="I48" s="266"/>
      <c r="J48" s="266"/>
      <c r="K48" s="277"/>
      <c r="M48" s="158">
        <f t="shared" si="0"/>
        <v>1.820591348425887</v>
      </c>
      <c r="N48" s="103">
        <f t="shared" si="1"/>
        <v>1.8681413452780802</v>
      </c>
      <c r="O48" s="49"/>
    </row>
    <row r="49" spans="2:15" ht="17.25" customHeight="1">
      <c r="B49" s="4" t="s">
        <v>44</v>
      </c>
      <c r="C49" s="152">
        <v>56.8</v>
      </c>
      <c r="D49" s="149">
        <v>404.682</v>
      </c>
      <c r="E49" s="118">
        <v>390.366</v>
      </c>
      <c r="F49" s="150">
        <v>3.6</v>
      </c>
      <c r="H49" s="269"/>
      <c r="I49" s="266"/>
      <c r="J49" s="266"/>
      <c r="K49" s="277"/>
      <c r="M49" s="158">
        <f t="shared" si="0"/>
        <v>1.958860003838393</v>
      </c>
      <c r="N49" s="103">
        <f t="shared" si="1"/>
        <v>1.9834279756927922</v>
      </c>
      <c r="O49" s="49"/>
    </row>
    <row r="50" spans="2:15" ht="17.25" customHeight="1">
      <c r="B50" s="4" t="s">
        <v>45</v>
      </c>
      <c r="C50" s="152">
        <v>48</v>
      </c>
      <c r="D50" s="149">
        <v>360.189</v>
      </c>
      <c r="E50" s="118">
        <v>349.334</v>
      </c>
      <c r="F50" s="150">
        <v>22.8</v>
      </c>
      <c r="H50" s="269"/>
      <c r="I50" s="266"/>
      <c r="J50" s="266"/>
      <c r="K50" s="277"/>
      <c r="M50" s="158">
        <f t="shared" si="0"/>
        <v>1.743491991051114</v>
      </c>
      <c r="N50" s="103">
        <f t="shared" si="1"/>
        <v>1.7749466614937415</v>
      </c>
      <c r="O50" s="49"/>
    </row>
    <row r="51" spans="2:15" ht="17.25" customHeight="1">
      <c r="B51" s="4" t="s">
        <v>46</v>
      </c>
      <c r="C51" s="152">
        <v>59.1</v>
      </c>
      <c r="D51" s="149">
        <v>459.93</v>
      </c>
      <c r="E51" s="118">
        <v>450.976</v>
      </c>
      <c r="F51" s="150">
        <v>3.9</v>
      </c>
      <c r="H51" s="269"/>
      <c r="I51" s="266"/>
      <c r="J51" s="266"/>
      <c r="K51" s="277"/>
      <c r="M51" s="158">
        <f t="shared" si="0"/>
        <v>2.226287508625024</v>
      </c>
      <c r="N51" s="103">
        <f t="shared" si="1"/>
        <v>2.2913840210623686</v>
      </c>
      <c r="O51" s="49"/>
    </row>
    <row r="52" spans="2:15" ht="17.25" customHeight="1">
      <c r="B52" s="4" t="s">
        <v>85</v>
      </c>
      <c r="C52" s="152">
        <v>61</v>
      </c>
      <c r="D52" s="149">
        <v>380.958</v>
      </c>
      <c r="E52" s="118">
        <v>375.458</v>
      </c>
      <c r="F52" s="150">
        <v>1.2</v>
      </c>
      <c r="H52" s="269"/>
      <c r="I52" s="266"/>
      <c r="J52" s="266"/>
      <c r="K52" s="277"/>
      <c r="M52" s="158">
        <f t="shared" si="0"/>
        <v>1.8440241704406584</v>
      </c>
      <c r="N52" s="103">
        <f t="shared" si="1"/>
        <v>1.9076812552775202</v>
      </c>
      <c r="O52" s="49"/>
    </row>
    <row r="53" spans="2:15" ht="17.25" customHeight="1">
      <c r="B53" s="4" t="s">
        <v>47</v>
      </c>
      <c r="C53" s="152">
        <v>46.7</v>
      </c>
      <c r="D53" s="149">
        <v>385.215</v>
      </c>
      <c r="E53" s="118">
        <v>361.537</v>
      </c>
      <c r="F53" s="150">
        <v>4.6</v>
      </c>
      <c r="H53" s="269"/>
      <c r="I53" s="266"/>
      <c r="J53" s="266"/>
      <c r="K53" s="277"/>
      <c r="M53" s="158">
        <f t="shared" si="0"/>
        <v>1.8646301450981424</v>
      </c>
      <c r="N53" s="103">
        <f t="shared" si="1"/>
        <v>1.8369494270711204</v>
      </c>
      <c r="O53" s="49"/>
    </row>
    <row r="54" spans="2:15" ht="17.25" customHeight="1" thickBot="1">
      <c r="B54" s="5" t="s">
        <v>48</v>
      </c>
      <c r="C54" s="153">
        <v>53.8</v>
      </c>
      <c r="D54" s="154">
        <v>378.052</v>
      </c>
      <c r="E54" s="122">
        <v>365.175</v>
      </c>
      <c r="F54" s="155">
        <v>10</v>
      </c>
      <c r="H54" s="270"/>
      <c r="I54" s="267"/>
      <c r="J54" s="267"/>
      <c r="K54" s="278"/>
      <c r="M54" s="161">
        <f t="shared" si="0"/>
        <v>1.8299577005429253</v>
      </c>
      <c r="N54" s="162">
        <f t="shared" si="1"/>
        <v>1.855433903115577</v>
      </c>
      <c r="O54" s="49"/>
    </row>
    <row r="55" spans="2:15" ht="9" customHeight="1" thickTop="1">
      <c r="B55" s="253" t="s">
        <v>1</v>
      </c>
      <c r="C55" s="255">
        <v>51.8</v>
      </c>
      <c r="D55" s="263">
        <v>377</v>
      </c>
      <c r="E55" s="259">
        <v>369</v>
      </c>
      <c r="F55" s="261">
        <v>498</v>
      </c>
      <c r="H55" s="271">
        <v>53.5100857492854</v>
      </c>
      <c r="I55" s="274">
        <v>206.590567578604</v>
      </c>
      <c r="J55" s="274">
        <v>196.813801551654</v>
      </c>
      <c r="K55" s="261">
        <v>1633</v>
      </c>
      <c r="M55" s="273">
        <f>D55/J55</f>
        <v>1.915516071676792</v>
      </c>
      <c r="N55" s="275">
        <f>E55/J55</f>
        <v>1.8748685157791414</v>
      </c>
      <c r="O55" s="49"/>
    </row>
    <row r="56" spans="2:15" ht="9" customHeight="1" thickBot="1">
      <c r="B56" s="254"/>
      <c r="C56" s="256">
        <v>48.783318053327235</v>
      </c>
      <c r="D56" s="264"/>
      <c r="E56" s="260"/>
      <c r="F56" s="262"/>
      <c r="H56" s="272"/>
      <c r="I56" s="264"/>
      <c r="J56" s="264"/>
      <c r="K56" s="262"/>
      <c r="M56" s="272">
        <f t="shared" si="0"/>
        <v>0</v>
      </c>
      <c r="N56" s="242">
        <f t="shared" si="1"/>
        <v>0</v>
      </c>
      <c r="O56" s="43"/>
    </row>
    <row r="57" spans="2:15" ht="15" customHeight="1" thickBot="1">
      <c r="B57" s="24"/>
      <c r="C57" s="22"/>
      <c r="D57" s="52"/>
      <c r="E57" s="52"/>
      <c r="F57" s="53"/>
      <c r="H57" s="54"/>
      <c r="I57" s="54"/>
      <c r="J57" s="54"/>
      <c r="K57" s="55"/>
      <c r="M57" s="49"/>
      <c r="N57" s="49"/>
      <c r="O57" s="49"/>
    </row>
    <row r="58" spans="2:15" ht="23.25" customHeight="1" thickBot="1">
      <c r="B58" s="27" t="s">
        <v>74</v>
      </c>
      <c r="C58" s="85">
        <v>50.1</v>
      </c>
      <c r="D58" s="87">
        <v>370.304</v>
      </c>
      <c r="E58" s="86">
        <v>364.436</v>
      </c>
      <c r="F58" s="31">
        <v>2403.3</v>
      </c>
      <c r="G58" s="28"/>
      <c r="H58" s="97">
        <v>53.51008574928543</v>
      </c>
      <c r="I58" s="98">
        <v>206.59056757860353</v>
      </c>
      <c r="J58" s="98">
        <v>196.81380155165374</v>
      </c>
      <c r="K58" s="31">
        <v>1633</v>
      </c>
      <c r="L58" s="29"/>
      <c r="M58" s="108">
        <f>D58/I58</f>
        <v>1.7924535681383749</v>
      </c>
      <c r="N58" s="163">
        <f>E58/J58</f>
        <v>1.851679085139534</v>
      </c>
      <c r="O58" s="56"/>
    </row>
    <row r="59" spans="2:15" ht="19.5" customHeight="1">
      <c r="B59" s="7"/>
      <c r="C59" s="22"/>
      <c r="D59" s="35"/>
      <c r="E59" s="246" t="s">
        <v>150</v>
      </c>
      <c r="F59" s="246"/>
      <c r="G59" s="35"/>
      <c r="H59" s="247" t="s">
        <v>151</v>
      </c>
      <c r="I59" s="248"/>
      <c r="J59" s="248"/>
      <c r="K59" s="248"/>
      <c r="M59" s="35"/>
      <c r="N59" s="35"/>
      <c r="O59" s="35"/>
    </row>
    <row r="60" spans="2:3" ht="9" customHeight="1">
      <c r="B60" s="2"/>
      <c r="C60" s="1"/>
    </row>
    <row r="61" spans="2:9" ht="12">
      <c r="B61" s="23" t="s">
        <v>105</v>
      </c>
      <c r="C61" s="1"/>
      <c r="I61" s="175"/>
    </row>
    <row r="62" ht="12">
      <c r="B62" s="60" t="s">
        <v>109</v>
      </c>
    </row>
    <row r="63" ht="12">
      <c r="B63" s="60" t="s">
        <v>110</v>
      </c>
    </row>
    <row r="64" ht="11.25" customHeight="1">
      <c r="B64" s="60" t="s">
        <v>111</v>
      </c>
    </row>
    <row r="65" ht="12">
      <c r="B65" s="60" t="s">
        <v>121</v>
      </c>
    </row>
    <row r="66" spans="2:15" ht="12">
      <c r="B66" s="60" t="s">
        <v>115</v>
      </c>
      <c r="D66" s="35"/>
      <c r="E66" s="35"/>
      <c r="F66" s="35"/>
      <c r="G66" s="35"/>
      <c r="H66" s="35"/>
      <c r="I66" s="35"/>
      <c r="J66" s="35"/>
      <c r="K66" s="35"/>
      <c r="M66" s="35"/>
      <c r="N66" s="35"/>
      <c r="O66" s="35"/>
    </row>
    <row r="67" spans="2:15" ht="12">
      <c r="B67" s="60" t="s">
        <v>113</v>
      </c>
      <c r="D67" s="35"/>
      <c r="E67" s="35"/>
      <c r="F67" s="35"/>
      <c r="G67" s="35"/>
      <c r="H67" s="35"/>
      <c r="I67" s="35"/>
      <c r="J67" s="35"/>
      <c r="K67" s="35"/>
      <c r="M67" s="35"/>
      <c r="N67" s="35"/>
      <c r="O67" s="35"/>
    </row>
    <row r="68" spans="2:15" ht="12">
      <c r="B68" s="60" t="s">
        <v>133</v>
      </c>
      <c r="D68" s="35"/>
      <c r="E68" s="35"/>
      <c r="F68" s="35"/>
      <c r="G68" s="35"/>
      <c r="H68" s="35"/>
      <c r="I68" s="35"/>
      <c r="J68" s="35"/>
      <c r="K68" s="35"/>
      <c r="M68" s="35"/>
      <c r="N68" s="35"/>
      <c r="O68" s="35"/>
    </row>
    <row r="69" spans="2:15" ht="5.25" customHeight="1">
      <c r="B69" s="60"/>
      <c r="D69" s="35"/>
      <c r="E69" s="35"/>
      <c r="F69" s="35"/>
      <c r="G69" s="35"/>
      <c r="H69" s="35"/>
      <c r="I69" s="35"/>
      <c r="J69" s="35"/>
      <c r="K69" s="35"/>
      <c r="M69" s="35"/>
      <c r="N69" s="35"/>
      <c r="O69" s="35"/>
    </row>
    <row r="70" spans="2:15" ht="18" customHeight="1">
      <c r="B70" s="214" t="s">
        <v>114</v>
      </c>
      <c r="D70" s="35"/>
      <c r="E70" s="35"/>
      <c r="F70" s="35"/>
      <c r="G70" s="35"/>
      <c r="H70" s="35"/>
      <c r="I70" s="35"/>
      <c r="J70" s="35"/>
      <c r="K70" s="35"/>
      <c r="M70" s="35"/>
      <c r="N70" s="35"/>
      <c r="O70" s="35"/>
    </row>
    <row r="71" ht="12">
      <c r="B71" s="60"/>
    </row>
    <row r="72" ht="12">
      <c r="B72" s="60"/>
    </row>
    <row r="73" ht="12">
      <c r="B73" s="60"/>
    </row>
    <row r="74" ht="12">
      <c r="B74" s="23"/>
    </row>
    <row r="75" ht="12">
      <c r="B75" s="60"/>
    </row>
    <row r="76" ht="12">
      <c r="B76" s="60"/>
    </row>
    <row r="77" ht="12">
      <c r="B77" s="60"/>
    </row>
  </sheetData>
  <sheetProtection/>
  <autoFilter ref="A7:O7"/>
  <mergeCells count="23">
    <mergeCell ref="N55:N56"/>
    <mergeCell ref="B5:B6"/>
    <mergeCell ref="K8:K54"/>
    <mergeCell ref="K55:K56"/>
    <mergeCell ref="N5:N7"/>
    <mergeCell ref="B55:B56"/>
    <mergeCell ref="E59:F59"/>
    <mergeCell ref="M5:M7"/>
    <mergeCell ref="F55:F56"/>
    <mergeCell ref="H8:H54"/>
    <mergeCell ref="H55:H56"/>
    <mergeCell ref="H59:K59"/>
    <mergeCell ref="M55:M56"/>
    <mergeCell ref="I55:I56"/>
    <mergeCell ref="J55:J56"/>
    <mergeCell ref="I8:I54"/>
    <mergeCell ref="B4:C4"/>
    <mergeCell ref="H5:K5"/>
    <mergeCell ref="C5:F5"/>
    <mergeCell ref="C55:C56"/>
    <mergeCell ref="D55:D56"/>
    <mergeCell ref="E55:E56"/>
    <mergeCell ref="J8:J54"/>
  </mergeCells>
  <printOptions horizontalCentered="1" verticalCentered="1"/>
  <pageMargins left="0.7874015748031497" right="0.7874015748031497" top="0.25" bottom="0.2" header="0.2755905511811024" footer="0.2"/>
  <pageSetup horizontalDpi="600" verticalDpi="600" orientation="landscape" paperSize="9" scale="52" r:id="rId2"/>
  <rowBreaks count="2" manualBreakCount="2">
    <brk id="70" max="14" man="1"/>
    <brk id="72" min="1" max="13" man="1"/>
  </rowBreaks>
  <drawing r:id="rId1"/>
</worksheet>
</file>

<file path=xl/worksheets/sheet4.xml><?xml version="1.0" encoding="utf-8"?>
<worksheet xmlns="http://schemas.openxmlformats.org/spreadsheetml/2006/main" xmlns:r="http://schemas.openxmlformats.org/officeDocument/2006/relationships">
  <sheetPr>
    <tabColor indexed="15"/>
  </sheetPr>
  <dimension ref="B1:P139"/>
  <sheetViews>
    <sheetView view="pageBreakPreview" zoomScale="85" zoomScaleSheetLayoutView="85"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8" sqref="C8"/>
    </sheetView>
  </sheetViews>
  <sheetFormatPr defaultColWidth="9.33203125" defaultRowHeight="11.25"/>
  <cols>
    <col min="1" max="1" width="2.83203125"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33" customWidth="1"/>
    <col min="8" max="8" width="14.16015625" style="38" customWidth="1"/>
    <col min="9" max="9" width="20.83203125" style="38" customWidth="1"/>
    <col min="10" max="10" width="26.16015625" style="38" customWidth="1"/>
    <col min="11" max="11" width="20.83203125" style="38" customWidth="1"/>
    <col min="12" max="12" width="5.83203125" style="33" customWidth="1"/>
    <col min="13" max="14" width="14.83203125" style="34" customWidth="1"/>
    <col min="15" max="15" width="2.83203125" style="34" customWidth="1"/>
    <col min="16" max="16" width="9.66015625" style="33" bestFit="1" customWidth="1"/>
    <col min="17" max="16384" width="9.33203125" style="33" customWidth="1"/>
  </cols>
  <sheetData>
    <row r="1" spans="8:11" ht="10.5">
      <c r="H1" s="33"/>
      <c r="I1" s="33"/>
      <c r="J1" s="33"/>
      <c r="K1" s="33"/>
    </row>
    <row r="2" spans="8:11" ht="10.5">
      <c r="H2" s="33"/>
      <c r="I2" s="33"/>
      <c r="J2" s="33"/>
      <c r="K2" s="33"/>
    </row>
    <row r="3" spans="2:8" ht="27" customHeight="1">
      <c r="B3" s="36" t="s">
        <v>76</v>
      </c>
      <c r="C3" s="37"/>
      <c r="H3" s="67"/>
    </row>
    <row r="4" spans="2:11" ht="27" customHeight="1" thickBot="1">
      <c r="B4" s="215" t="s">
        <v>91</v>
      </c>
      <c r="C4" s="215"/>
      <c r="D4" s="216"/>
      <c r="E4" s="39"/>
      <c r="F4" s="40" t="s">
        <v>69</v>
      </c>
      <c r="H4" s="41"/>
      <c r="I4" s="42"/>
      <c r="J4" s="42"/>
      <c r="K4" s="40" t="s">
        <v>70</v>
      </c>
    </row>
    <row r="5" spans="2:15" ht="27" customHeight="1">
      <c r="B5" s="222"/>
      <c r="C5" s="237" t="s">
        <v>92</v>
      </c>
      <c r="D5" s="226"/>
      <c r="E5" s="226"/>
      <c r="F5" s="227"/>
      <c r="H5" s="250" t="s">
        <v>99</v>
      </c>
      <c r="I5" s="251"/>
      <c r="J5" s="251"/>
      <c r="K5" s="252"/>
      <c r="M5" s="234" t="s">
        <v>88</v>
      </c>
      <c r="N5" s="240" t="s">
        <v>89</v>
      </c>
      <c r="O5" s="16"/>
    </row>
    <row r="6" spans="2:15" ht="29.25" customHeight="1">
      <c r="B6" s="223"/>
      <c r="C6" s="9" t="s">
        <v>2</v>
      </c>
      <c r="D6" s="17" t="s">
        <v>59</v>
      </c>
      <c r="E6" s="14" t="s">
        <v>60</v>
      </c>
      <c r="F6" s="12" t="s">
        <v>77</v>
      </c>
      <c r="H6" s="9" t="s">
        <v>2</v>
      </c>
      <c r="I6" s="17" t="s">
        <v>59</v>
      </c>
      <c r="J6" s="14" t="s">
        <v>67</v>
      </c>
      <c r="K6" s="12" t="s">
        <v>68</v>
      </c>
      <c r="M6" s="235"/>
      <c r="N6" s="241"/>
      <c r="O6" s="43"/>
    </row>
    <row r="7" spans="2:15" ht="13.5" customHeight="1" thickBot="1">
      <c r="B7" s="44"/>
      <c r="C7" s="8"/>
      <c r="D7" s="11" t="s">
        <v>81</v>
      </c>
      <c r="E7" s="15" t="s">
        <v>82</v>
      </c>
      <c r="F7" s="13"/>
      <c r="H7" s="45"/>
      <c r="I7" s="46" t="s">
        <v>83</v>
      </c>
      <c r="J7" s="47" t="s">
        <v>84</v>
      </c>
      <c r="K7" s="48"/>
      <c r="M7" s="236"/>
      <c r="N7" s="242"/>
      <c r="O7" s="43"/>
    </row>
    <row r="8" spans="2:16" ht="17.25" customHeight="1">
      <c r="B8" s="3" t="s">
        <v>3</v>
      </c>
      <c r="C8" s="164" t="s">
        <v>78</v>
      </c>
      <c r="D8" s="112" t="s">
        <v>78</v>
      </c>
      <c r="E8" s="112" t="s">
        <v>78</v>
      </c>
      <c r="F8" s="113" t="s">
        <v>78</v>
      </c>
      <c r="H8" s="125">
        <v>52.93990384615385</v>
      </c>
      <c r="I8" s="126">
        <v>233.96081730769234</v>
      </c>
      <c r="J8" s="126">
        <v>213.77235576923073</v>
      </c>
      <c r="K8" s="127">
        <v>138.66666666666666</v>
      </c>
      <c r="M8" s="139" t="s">
        <v>78</v>
      </c>
      <c r="N8" s="165" t="s">
        <v>78</v>
      </c>
      <c r="O8" s="49"/>
      <c r="P8" s="217"/>
    </row>
    <row r="9" spans="2:16" ht="17.25" customHeight="1">
      <c r="B9" s="4" t="s">
        <v>4</v>
      </c>
      <c r="C9" s="166">
        <v>45.3</v>
      </c>
      <c r="D9" s="118">
        <v>348.064</v>
      </c>
      <c r="E9" s="118">
        <v>341.195</v>
      </c>
      <c r="F9" s="65">
        <v>9.3</v>
      </c>
      <c r="H9" s="128">
        <v>54.25555555555555</v>
      </c>
      <c r="I9" s="129">
        <v>226.36296296296297</v>
      </c>
      <c r="J9" s="129">
        <v>210.38148148148144</v>
      </c>
      <c r="K9" s="130">
        <v>18</v>
      </c>
      <c r="M9" s="158">
        <f aca="true" t="shared" si="0" ref="M9:M35">D9/I9</f>
        <v>1.5376367027716875</v>
      </c>
      <c r="N9" s="103">
        <f aca="true" t="shared" si="1" ref="N9:N35">E9/J9</f>
        <v>1.6217919828178091</v>
      </c>
      <c r="O9" s="49"/>
      <c r="P9" s="217"/>
    </row>
    <row r="10" spans="2:16" ht="17.25" customHeight="1">
      <c r="B10" s="4" t="s">
        <v>5</v>
      </c>
      <c r="C10" s="166">
        <v>49.9</v>
      </c>
      <c r="D10" s="118">
        <v>360.389</v>
      </c>
      <c r="E10" s="118">
        <v>351.234</v>
      </c>
      <c r="F10" s="65">
        <v>10.3</v>
      </c>
      <c r="H10" s="128">
        <v>52.11333333333333</v>
      </c>
      <c r="I10" s="129">
        <v>199.94444444444446</v>
      </c>
      <c r="J10" s="129">
        <v>187.3111111111111</v>
      </c>
      <c r="K10" s="130">
        <v>6</v>
      </c>
      <c r="M10" s="158">
        <f t="shared" si="0"/>
        <v>1.8024456793553765</v>
      </c>
      <c r="N10" s="103">
        <f t="shared" si="1"/>
        <v>1.875137026930834</v>
      </c>
      <c r="O10" s="49"/>
      <c r="P10" s="217"/>
    </row>
    <row r="11" spans="2:16" ht="17.25" customHeight="1">
      <c r="B11" s="4" t="s">
        <v>6</v>
      </c>
      <c r="C11" s="166">
        <v>55.3</v>
      </c>
      <c r="D11" s="118">
        <v>430.214</v>
      </c>
      <c r="E11" s="118">
        <v>420.764</v>
      </c>
      <c r="F11" s="65">
        <v>2.2</v>
      </c>
      <c r="H11" s="128">
        <v>52.97828571428572</v>
      </c>
      <c r="I11" s="129">
        <v>254.132</v>
      </c>
      <c r="J11" s="129">
        <v>221.66228571428573</v>
      </c>
      <c r="K11" s="130">
        <v>58.333333333333336</v>
      </c>
      <c r="M11" s="158">
        <f t="shared" si="0"/>
        <v>1.6928761431067318</v>
      </c>
      <c r="N11" s="103">
        <f t="shared" si="1"/>
        <v>1.8982209745069074</v>
      </c>
      <c r="O11" s="49"/>
      <c r="P11" s="217"/>
    </row>
    <row r="12" spans="2:16" ht="17.25" customHeight="1">
      <c r="B12" s="4" t="s">
        <v>7</v>
      </c>
      <c r="C12" s="166">
        <v>48.2</v>
      </c>
      <c r="D12" s="118">
        <v>394.565</v>
      </c>
      <c r="E12" s="118">
        <v>381.398</v>
      </c>
      <c r="F12" s="65">
        <v>11.5</v>
      </c>
      <c r="H12" s="128">
        <v>54.67857142857143</v>
      </c>
      <c r="I12" s="129">
        <v>236.16428571428574</v>
      </c>
      <c r="J12" s="129">
        <v>201.20714285714283</v>
      </c>
      <c r="K12" s="130">
        <v>4.666666666666667</v>
      </c>
      <c r="M12" s="158">
        <f t="shared" si="0"/>
        <v>1.6707225599612858</v>
      </c>
      <c r="N12" s="103">
        <f t="shared" si="1"/>
        <v>1.8955490077745043</v>
      </c>
      <c r="O12" s="49"/>
      <c r="P12" s="217"/>
    </row>
    <row r="13" spans="2:16" ht="17.25" customHeight="1">
      <c r="B13" s="4" t="s">
        <v>8</v>
      </c>
      <c r="C13" s="166">
        <v>43.1</v>
      </c>
      <c r="D13" s="118">
        <v>360.924</v>
      </c>
      <c r="E13" s="118">
        <v>351.933</v>
      </c>
      <c r="F13" s="65">
        <v>13.8</v>
      </c>
      <c r="H13" s="128">
        <v>50.57692307692308</v>
      </c>
      <c r="I13" s="129">
        <v>245.52307692307693</v>
      </c>
      <c r="J13" s="129">
        <v>233.10769230769228</v>
      </c>
      <c r="K13" s="130">
        <v>4.333333333333333</v>
      </c>
      <c r="M13" s="158">
        <f t="shared" si="0"/>
        <v>1.4700206779873424</v>
      </c>
      <c r="N13" s="103">
        <f t="shared" si="1"/>
        <v>1.5097442581837384</v>
      </c>
      <c r="O13" s="49"/>
      <c r="P13" s="217"/>
    </row>
    <row r="14" spans="2:16" ht="17.25" customHeight="1">
      <c r="B14" s="4" t="s">
        <v>9</v>
      </c>
      <c r="C14" s="166">
        <v>52.3</v>
      </c>
      <c r="D14" s="118">
        <v>435.263</v>
      </c>
      <c r="E14" s="118">
        <v>425.346</v>
      </c>
      <c r="F14" s="65">
        <v>12.5</v>
      </c>
      <c r="H14" s="128">
        <v>55.96806722689075</v>
      </c>
      <c r="I14" s="129">
        <v>181.45882352941175</v>
      </c>
      <c r="J14" s="129">
        <v>167.181512605042</v>
      </c>
      <c r="K14" s="130">
        <v>39.666666666666664</v>
      </c>
      <c r="M14" s="158">
        <f t="shared" si="0"/>
        <v>2.398687435165975</v>
      </c>
      <c r="N14" s="103">
        <f t="shared" si="1"/>
        <v>2.544216722125602</v>
      </c>
      <c r="O14" s="49"/>
      <c r="P14" s="217"/>
    </row>
    <row r="15" spans="2:16" ht="17.25" customHeight="1">
      <c r="B15" s="4" t="s">
        <v>10</v>
      </c>
      <c r="C15" s="166">
        <v>43.4</v>
      </c>
      <c r="D15" s="118">
        <v>454.53</v>
      </c>
      <c r="E15" s="118">
        <v>446.21</v>
      </c>
      <c r="F15" s="65">
        <v>1</v>
      </c>
      <c r="H15" s="128">
        <v>58.56184210526315</v>
      </c>
      <c r="I15" s="129">
        <v>207.27763157894734</v>
      </c>
      <c r="J15" s="129">
        <v>181.64736842105265</v>
      </c>
      <c r="K15" s="130">
        <v>25.333333333333332</v>
      </c>
      <c r="M15" s="158">
        <f t="shared" si="0"/>
        <v>2.192856009293409</v>
      </c>
      <c r="N15" s="103">
        <f t="shared" si="1"/>
        <v>2.4564627821400626</v>
      </c>
      <c r="O15" s="49"/>
      <c r="P15" s="217"/>
    </row>
    <row r="16" spans="2:16" ht="17.25" customHeight="1">
      <c r="B16" s="4" t="s">
        <v>11</v>
      </c>
      <c r="C16" s="166">
        <v>50.8</v>
      </c>
      <c r="D16" s="118">
        <v>394.749</v>
      </c>
      <c r="E16" s="118">
        <v>382.052</v>
      </c>
      <c r="F16" s="65">
        <v>10.7</v>
      </c>
      <c r="H16" s="128">
        <v>53.54137931034483</v>
      </c>
      <c r="I16" s="129">
        <v>243.43793103448274</v>
      </c>
      <c r="J16" s="129">
        <v>242.64655172413794</v>
      </c>
      <c r="K16" s="130">
        <v>19.333333333333332</v>
      </c>
      <c r="M16" s="158">
        <f t="shared" si="0"/>
        <v>1.6215591314078504</v>
      </c>
      <c r="N16" s="103">
        <f t="shared" si="1"/>
        <v>1.5745206238675526</v>
      </c>
      <c r="O16" s="49"/>
      <c r="P16" s="217"/>
    </row>
    <row r="17" spans="2:16" ht="17.25" customHeight="1">
      <c r="B17" s="4" t="s">
        <v>12</v>
      </c>
      <c r="C17" s="166">
        <v>51.6</v>
      </c>
      <c r="D17" s="118">
        <v>381.857</v>
      </c>
      <c r="E17" s="118">
        <v>372.714</v>
      </c>
      <c r="F17" s="65">
        <v>0.7</v>
      </c>
      <c r="H17" s="128">
        <v>54.596774193548384</v>
      </c>
      <c r="I17" s="129">
        <v>222.7032258064516</v>
      </c>
      <c r="J17" s="129">
        <v>200.68225806451613</v>
      </c>
      <c r="K17" s="130">
        <v>20.666666666666668</v>
      </c>
      <c r="M17" s="158">
        <f t="shared" si="0"/>
        <v>1.7146451229757527</v>
      </c>
      <c r="N17" s="103">
        <f t="shared" si="1"/>
        <v>1.8572344341480271</v>
      </c>
      <c r="O17" s="49"/>
      <c r="P17" s="217"/>
    </row>
    <row r="18" spans="2:16" ht="17.25" customHeight="1">
      <c r="B18" s="4" t="s">
        <v>13</v>
      </c>
      <c r="C18" s="166">
        <v>50.7</v>
      </c>
      <c r="D18" s="118">
        <v>458.234</v>
      </c>
      <c r="E18" s="118">
        <v>447.697</v>
      </c>
      <c r="F18" s="65">
        <v>3</v>
      </c>
      <c r="H18" s="128">
        <v>53.621926910299</v>
      </c>
      <c r="I18" s="129">
        <v>280.8661129568106</v>
      </c>
      <c r="J18" s="129">
        <v>269.856146179402</v>
      </c>
      <c r="K18" s="130">
        <v>100.33333333333333</v>
      </c>
      <c r="M18" s="158">
        <f t="shared" si="0"/>
        <v>1.6315033350800268</v>
      </c>
      <c r="N18" s="103">
        <f t="shared" si="1"/>
        <v>1.6590209500078177</v>
      </c>
      <c r="O18" s="49"/>
      <c r="P18" s="217"/>
    </row>
    <row r="19" spans="2:16" ht="17.25" customHeight="1">
      <c r="B19" s="4" t="s">
        <v>14</v>
      </c>
      <c r="C19" s="166">
        <v>55.3</v>
      </c>
      <c r="D19" s="118">
        <v>415.26</v>
      </c>
      <c r="E19" s="118">
        <v>405.225</v>
      </c>
      <c r="F19" s="65">
        <v>5.7</v>
      </c>
      <c r="H19" s="128">
        <v>58.30157894736842</v>
      </c>
      <c r="I19" s="129">
        <v>227.8963157894737</v>
      </c>
      <c r="J19" s="129">
        <v>205.2063157894737</v>
      </c>
      <c r="K19" s="130">
        <v>63.333333333333336</v>
      </c>
      <c r="M19" s="158">
        <f t="shared" si="0"/>
        <v>1.8221444193227296</v>
      </c>
      <c r="N19" s="103">
        <f t="shared" si="1"/>
        <v>1.9747199224400602</v>
      </c>
      <c r="O19" s="49"/>
      <c r="P19" s="217"/>
    </row>
    <row r="20" spans="2:16" ht="17.25" customHeight="1">
      <c r="B20" s="4" t="s">
        <v>15</v>
      </c>
      <c r="C20" s="166">
        <v>51</v>
      </c>
      <c r="D20" s="118">
        <v>519.346</v>
      </c>
      <c r="E20" s="118">
        <v>500.582</v>
      </c>
      <c r="F20" s="65">
        <v>4.4</v>
      </c>
      <c r="H20" s="128">
        <v>55.148839208942384</v>
      </c>
      <c r="I20" s="129">
        <v>308.78030954428203</v>
      </c>
      <c r="J20" s="129">
        <v>252.70223559759245</v>
      </c>
      <c r="K20" s="130">
        <v>387.6666666666667</v>
      </c>
      <c r="M20" s="158">
        <f t="shared" si="0"/>
        <v>1.6819271953139903</v>
      </c>
      <c r="N20" s="103">
        <f t="shared" si="1"/>
        <v>1.9809163888725374</v>
      </c>
      <c r="O20" s="49"/>
      <c r="P20" s="217"/>
    </row>
    <row r="21" spans="2:16" ht="17.25" customHeight="1">
      <c r="B21" s="4" t="s">
        <v>16</v>
      </c>
      <c r="C21" s="166">
        <v>45.9</v>
      </c>
      <c r="D21" s="118">
        <v>448.26</v>
      </c>
      <c r="E21" s="118">
        <v>433.06</v>
      </c>
      <c r="F21" s="65">
        <v>0.5</v>
      </c>
      <c r="H21" s="128">
        <v>53.60679611650485</v>
      </c>
      <c r="I21" s="129">
        <v>250.79417475728158</v>
      </c>
      <c r="J21" s="129">
        <v>236.79223300970875</v>
      </c>
      <c r="K21" s="130">
        <v>68.66666666666667</v>
      </c>
      <c r="M21" s="158">
        <f t="shared" si="0"/>
        <v>1.7873620885884838</v>
      </c>
      <c r="N21" s="103">
        <f t="shared" si="1"/>
        <v>1.8288606619214747</v>
      </c>
      <c r="O21" s="49"/>
      <c r="P21" s="217"/>
    </row>
    <row r="22" spans="2:16" ht="17.25" customHeight="1">
      <c r="B22" s="4" t="s">
        <v>17</v>
      </c>
      <c r="C22" s="166">
        <v>49.4</v>
      </c>
      <c r="D22" s="118">
        <v>401.277</v>
      </c>
      <c r="E22" s="118">
        <v>390.295</v>
      </c>
      <c r="F22" s="65">
        <v>13.7</v>
      </c>
      <c r="H22" s="128">
        <v>56.8</v>
      </c>
      <c r="I22" s="129">
        <v>218.37647058823526</v>
      </c>
      <c r="J22" s="129">
        <v>208.1970588235294</v>
      </c>
      <c r="K22" s="130">
        <v>22.666666666666668</v>
      </c>
      <c r="M22" s="158">
        <f t="shared" si="0"/>
        <v>1.8375468699493591</v>
      </c>
      <c r="N22" s="103">
        <f t="shared" si="1"/>
        <v>1.8746422365688618</v>
      </c>
      <c r="O22" s="49"/>
      <c r="P22" s="217"/>
    </row>
    <row r="23" spans="2:16" ht="17.25" customHeight="1">
      <c r="B23" s="4" t="s">
        <v>18</v>
      </c>
      <c r="C23" s="166">
        <v>50.5</v>
      </c>
      <c r="D23" s="118">
        <v>426.264</v>
      </c>
      <c r="E23" s="118">
        <v>413.024</v>
      </c>
      <c r="F23" s="65">
        <v>13.3</v>
      </c>
      <c r="H23" s="128">
        <v>52.385000000000005</v>
      </c>
      <c r="I23" s="129">
        <v>275.41</v>
      </c>
      <c r="J23" s="129">
        <v>271.34499999999997</v>
      </c>
      <c r="K23" s="130">
        <v>13.333333333333334</v>
      </c>
      <c r="M23" s="158">
        <f t="shared" si="0"/>
        <v>1.5477433644384735</v>
      </c>
      <c r="N23" s="103">
        <f t="shared" si="1"/>
        <v>1.5221360260922443</v>
      </c>
      <c r="O23" s="49"/>
      <c r="P23" s="217"/>
    </row>
    <row r="24" spans="2:16" ht="17.25" customHeight="1">
      <c r="B24" s="4" t="s">
        <v>19</v>
      </c>
      <c r="C24" s="166">
        <v>46.9</v>
      </c>
      <c r="D24" s="118">
        <v>380.182</v>
      </c>
      <c r="E24" s="118">
        <v>371.057</v>
      </c>
      <c r="F24" s="65">
        <v>9.5</v>
      </c>
      <c r="H24" s="128">
        <v>56.67999999999999</v>
      </c>
      <c r="I24" s="129">
        <v>217.68500000000003</v>
      </c>
      <c r="J24" s="129">
        <v>200.085</v>
      </c>
      <c r="K24" s="130">
        <v>13.333333333333334</v>
      </c>
      <c r="M24" s="158">
        <f t="shared" si="0"/>
        <v>1.74647770861566</v>
      </c>
      <c r="N24" s="103">
        <f t="shared" si="1"/>
        <v>1.8544968388434915</v>
      </c>
      <c r="O24" s="49"/>
      <c r="P24" s="217"/>
    </row>
    <row r="25" spans="2:16" ht="17.25" customHeight="1">
      <c r="B25" s="4" t="s">
        <v>20</v>
      </c>
      <c r="C25" s="166">
        <v>52</v>
      </c>
      <c r="D25" s="118">
        <v>425.875</v>
      </c>
      <c r="E25" s="118">
        <v>416.275</v>
      </c>
      <c r="F25" s="65" t="s">
        <v>130</v>
      </c>
      <c r="H25" s="128">
        <v>56.07000000000001</v>
      </c>
      <c r="I25" s="129">
        <v>229.48499999999999</v>
      </c>
      <c r="J25" s="129">
        <v>181.48000000000002</v>
      </c>
      <c r="K25" s="130">
        <v>6.666666666666667</v>
      </c>
      <c r="M25" s="158">
        <f t="shared" si="0"/>
        <v>1.8557857812057434</v>
      </c>
      <c r="N25" s="103">
        <f t="shared" si="1"/>
        <v>2.2937789288075816</v>
      </c>
      <c r="O25" s="49"/>
      <c r="P25" s="217"/>
    </row>
    <row r="26" spans="2:16" ht="17.25" customHeight="1">
      <c r="B26" s="4" t="s">
        <v>21</v>
      </c>
      <c r="C26" s="166">
        <v>47.3</v>
      </c>
      <c r="D26" s="118">
        <v>398.305</v>
      </c>
      <c r="E26" s="118">
        <v>390.262</v>
      </c>
      <c r="F26" s="65">
        <v>4.7</v>
      </c>
      <c r="H26" s="128">
        <v>50.85454545454545</v>
      </c>
      <c r="I26" s="129">
        <v>275.8818181818182</v>
      </c>
      <c r="J26" s="129">
        <v>267.6727272727273</v>
      </c>
      <c r="K26" s="130">
        <v>3.6666666666666665</v>
      </c>
      <c r="M26" s="158">
        <f t="shared" si="0"/>
        <v>1.4437522654628134</v>
      </c>
      <c r="N26" s="103">
        <f t="shared" si="1"/>
        <v>1.457981931802744</v>
      </c>
      <c r="O26" s="49"/>
      <c r="P26" s="217"/>
    </row>
    <row r="27" spans="2:16" ht="17.25" customHeight="1">
      <c r="B27" s="4" t="s">
        <v>22</v>
      </c>
      <c r="C27" s="166">
        <v>63.5</v>
      </c>
      <c r="D27" s="118">
        <v>214.433</v>
      </c>
      <c r="E27" s="118">
        <v>209.333</v>
      </c>
      <c r="F27" s="65" t="s">
        <v>130</v>
      </c>
      <c r="H27" s="128">
        <v>55.01578947368421</v>
      </c>
      <c r="I27" s="129">
        <v>233.67368421052632</v>
      </c>
      <c r="J27" s="129">
        <v>196.9842105263158</v>
      </c>
      <c r="K27" s="130">
        <v>6.333333333333333</v>
      </c>
      <c r="M27" s="158">
        <f t="shared" si="0"/>
        <v>0.917660029731069</v>
      </c>
      <c r="N27" s="103">
        <f t="shared" si="1"/>
        <v>1.0626892350442194</v>
      </c>
      <c r="O27" s="49"/>
      <c r="P27" s="217"/>
    </row>
    <row r="28" spans="2:16" ht="17.25" customHeight="1">
      <c r="B28" s="4" t="s">
        <v>23</v>
      </c>
      <c r="C28" s="166">
        <v>55.8</v>
      </c>
      <c r="D28" s="118">
        <v>402.678</v>
      </c>
      <c r="E28" s="118">
        <v>385.836</v>
      </c>
      <c r="F28" s="65">
        <v>1.9</v>
      </c>
      <c r="H28" s="128">
        <v>50.509836065573765</v>
      </c>
      <c r="I28" s="129">
        <v>256.827868852459</v>
      </c>
      <c r="J28" s="129">
        <v>242.26885245901636</v>
      </c>
      <c r="K28" s="130">
        <v>20.333333333333332</v>
      </c>
      <c r="M28" s="158">
        <f t="shared" si="0"/>
        <v>1.5678905945807935</v>
      </c>
      <c r="N28" s="103">
        <f t="shared" si="1"/>
        <v>1.5925943268554108</v>
      </c>
      <c r="O28" s="49"/>
      <c r="P28" s="217"/>
    </row>
    <row r="29" spans="2:16" ht="17.25" customHeight="1">
      <c r="B29" s="4" t="s">
        <v>24</v>
      </c>
      <c r="C29" s="166">
        <v>53.2</v>
      </c>
      <c r="D29" s="118">
        <v>438.176</v>
      </c>
      <c r="E29" s="118">
        <v>422.276</v>
      </c>
      <c r="F29" s="65">
        <v>3.2</v>
      </c>
      <c r="H29" s="128">
        <v>58.75053763440861</v>
      </c>
      <c r="I29" s="129">
        <v>186.61577060931901</v>
      </c>
      <c r="J29" s="129">
        <v>170.85949820788528</v>
      </c>
      <c r="K29" s="130">
        <v>93</v>
      </c>
      <c r="M29" s="158">
        <f t="shared" si="0"/>
        <v>2.348011631435606</v>
      </c>
      <c r="N29" s="103">
        <f t="shared" si="1"/>
        <v>2.4714809795719725</v>
      </c>
      <c r="O29" s="49"/>
      <c r="P29" s="217"/>
    </row>
    <row r="30" spans="2:16" ht="17.25" customHeight="1">
      <c r="B30" s="4" t="s">
        <v>25</v>
      </c>
      <c r="C30" s="166">
        <v>49.7</v>
      </c>
      <c r="D30" s="118">
        <v>466.899</v>
      </c>
      <c r="E30" s="118">
        <v>452.13</v>
      </c>
      <c r="F30" s="65">
        <v>1.3</v>
      </c>
      <c r="H30" s="128">
        <v>58.97884267631103</v>
      </c>
      <c r="I30" s="129">
        <v>267.88770343580467</v>
      </c>
      <c r="J30" s="129">
        <v>238.25479204339962</v>
      </c>
      <c r="K30" s="130">
        <v>184.33333333333334</v>
      </c>
      <c r="M30" s="158">
        <f t="shared" si="0"/>
        <v>1.7428907486673253</v>
      </c>
      <c r="N30" s="103">
        <f t="shared" si="1"/>
        <v>1.8976743179950044</v>
      </c>
      <c r="O30" s="49"/>
      <c r="P30" s="217"/>
    </row>
    <row r="31" spans="2:16" ht="17.25" customHeight="1">
      <c r="B31" s="4" t="s">
        <v>26</v>
      </c>
      <c r="C31" s="166">
        <v>49.7</v>
      </c>
      <c r="D31" s="118">
        <v>410.32</v>
      </c>
      <c r="E31" s="118">
        <v>398.704</v>
      </c>
      <c r="F31" s="65">
        <v>2.5</v>
      </c>
      <c r="H31" s="128">
        <v>54.802739726027404</v>
      </c>
      <c r="I31" s="129">
        <v>216.4041095890411</v>
      </c>
      <c r="J31" s="129">
        <v>198.60684931506847</v>
      </c>
      <c r="K31" s="130">
        <v>24.333333333333332</v>
      </c>
      <c r="M31" s="158">
        <f t="shared" si="0"/>
        <v>1.8960822915018198</v>
      </c>
      <c r="N31" s="103">
        <f t="shared" si="1"/>
        <v>2.0075037763048083</v>
      </c>
      <c r="O31" s="49"/>
      <c r="P31" s="217"/>
    </row>
    <row r="32" spans="2:16" ht="17.25" customHeight="1">
      <c r="B32" s="4" t="s">
        <v>27</v>
      </c>
      <c r="C32" s="166">
        <v>53.4</v>
      </c>
      <c r="D32" s="118">
        <v>370.375</v>
      </c>
      <c r="E32" s="118">
        <v>359.975</v>
      </c>
      <c r="F32" s="65" t="s">
        <v>130</v>
      </c>
      <c r="H32" s="128">
        <v>47.64</v>
      </c>
      <c r="I32" s="129">
        <v>276.54</v>
      </c>
      <c r="J32" s="129">
        <v>245.57999999999998</v>
      </c>
      <c r="K32" s="130">
        <v>6.666666666666667</v>
      </c>
      <c r="M32" s="158">
        <f t="shared" si="0"/>
        <v>1.3393180010125116</v>
      </c>
      <c r="N32" s="103">
        <f t="shared" si="1"/>
        <v>1.4658156201645087</v>
      </c>
      <c r="O32" s="49"/>
      <c r="P32" s="217"/>
    </row>
    <row r="33" spans="2:16" ht="17.25" customHeight="1">
      <c r="B33" s="4" t="s">
        <v>28</v>
      </c>
      <c r="C33" s="166">
        <v>51.8</v>
      </c>
      <c r="D33" s="118">
        <v>425.71</v>
      </c>
      <c r="E33" s="118">
        <v>418.437</v>
      </c>
      <c r="F33" s="65">
        <v>3.3</v>
      </c>
      <c r="H33" s="128">
        <v>55.645833333333336</v>
      </c>
      <c r="I33" s="129">
        <v>243.46562500000002</v>
      </c>
      <c r="J33" s="129">
        <v>217.59895833333334</v>
      </c>
      <c r="K33" s="130">
        <v>32</v>
      </c>
      <c r="M33" s="158">
        <f t="shared" si="0"/>
        <v>1.7485425303880167</v>
      </c>
      <c r="N33" s="103">
        <f t="shared" si="1"/>
        <v>1.92297335982192</v>
      </c>
      <c r="O33" s="49"/>
      <c r="P33" s="217"/>
    </row>
    <row r="34" spans="2:16" ht="17.25" customHeight="1">
      <c r="B34" s="4" t="s">
        <v>29</v>
      </c>
      <c r="C34" s="166">
        <v>52.5</v>
      </c>
      <c r="D34" s="118">
        <v>428.939</v>
      </c>
      <c r="E34" s="118">
        <v>412.536</v>
      </c>
      <c r="F34" s="65">
        <v>6.8</v>
      </c>
      <c r="H34" s="128">
        <v>55.66561866125761</v>
      </c>
      <c r="I34" s="129">
        <v>274.78438133874243</v>
      </c>
      <c r="J34" s="129">
        <v>237.19523326572005</v>
      </c>
      <c r="K34" s="130">
        <v>328.6666666666667</v>
      </c>
      <c r="M34" s="158">
        <f t="shared" si="0"/>
        <v>1.5610021134033174</v>
      </c>
      <c r="N34" s="103">
        <f t="shared" si="1"/>
        <v>1.7392255076975047</v>
      </c>
      <c r="O34" s="49"/>
      <c r="P34" s="217"/>
    </row>
    <row r="35" spans="2:16" ht="17.25" customHeight="1">
      <c r="B35" s="4" t="s">
        <v>30</v>
      </c>
      <c r="C35" s="166">
        <v>49.6</v>
      </c>
      <c r="D35" s="118">
        <v>420.555</v>
      </c>
      <c r="E35" s="118">
        <v>405.661</v>
      </c>
      <c r="F35" s="65">
        <v>7.9</v>
      </c>
      <c r="H35" s="128">
        <v>58.40070921985816</v>
      </c>
      <c r="I35" s="129">
        <v>267.54751773049645</v>
      </c>
      <c r="J35" s="129">
        <v>249.46099290780143</v>
      </c>
      <c r="K35" s="130">
        <v>47</v>
      </c>
      <c r="M35" s="158">
        <f t="shared" si="0"/>
        <v>1.5718889996341872</v>
      </c>
      <c r="N35" s="103">
        <f t="shared" si="1"/>
        <v>1.6261500255870813</v>
      </c>
      <c r="O35" s="49"/>
      <c r="P35" s="217"/>
    </row>
    <row r="36" spans="2:16" ht="17.25" customHeight="1">
      <c r="B36" s="4" t="s">
        <v>31</v>
      </c>
      <c r="C36" s="167" t="s">
        <v>78</v>
      </c>
      <c r="D36" s="63" t="s">
        <v>78</v>
      </c>
      <c r="E36" s="63" t="s">
        <v>78</v>
      </c>
      <c r="F36" s="65" t="s">
        <v>78</v>
      </c>
      <c r="H36" s="128">
        <v>56.14</v>
      </c>
      <c r="I36" s="129">
        <v>242.54000000000002</v>
      </c>
      <c r="J36" s="129">
        <v>216.82</v>
      </c>
      <c r="K36" s="130">
        <v>3.3333333333333335</v>
      </c>
      <c r="M36" s="159" t="s">
        <v>101</v>
      </c>
      <c r="N36" s="160" t="s">
        <v>101</v>
      </c>
      <c r="O36" s="50"/>
      <c r="P36" s="217"/>
    </row>
    <row r="37" spans="2:16" ht="17.25" customHeight="1">
      <c r="B37" s="4" t="s">
        <v>32</v>
      </c>
      <c r="C37" s="166">
        <v>51.4</v>
      </c>
      <c r="D37" s="118">
        <v>415.15</v>
      </c>
      <c r="E37" s="118">
        <v>404.866</v>
      </c>
      <c r="F37" s="65">
        <v>2.4</v>
      </c>
      <c r="H37" s="128">
        <v>58.81</v>
      </c>
      <c r="I37" s="129">
        <v>201.23000000000002</v>
      </c>
      <c r="J37" s="129">
        <v>200.67000000000002</v>
      </c>
      <c r="K37" s="130">
        <v>6.666666666666667</v>
      </c>
      <c r="M37" s="158">
        <f aca="true" t="shared" si="2" ref="M37:N40">D37/I37</f>
        <v>2.0630621676688365</v>
      </c>
      <c r="N37" s="103">
        <f t="shared" si="2"/>
        <v>2.0175711366920814</v>
      </c>
      <c r="O37" s="49"/>
      <c r="P37" s="217"/>
    </row>
    <row r="38" spans="2:16" ht="17.25" customHeight="1">
      <c r="B38" s="4" t="s">
        <v>33</v>
      </c>
      <c r="C38" s="166">
        <v>48.3</v>
      </c>
      <c r="D38" s="118">
        <v>361.969</v>
      </c>
      <c r="E38" s="118">
        <v>354.123</v>
      </c>
      <c r="F38" s="65">
        <v>5.7</v>
      </c>
      <c r="H38" s="128">
        <v>53.51153846153846</v>
      </c>
      <c r="I38" s="129">
        <v>214.6307692307692</v>
      </c>
      <c r="J38" s="129">
        <v>199.23076923076923</v>
      </c>
      <c r="K38" s="130">
        <v>8.666666666666666</v>
      </c>
      <c r="M38" s="158">
        <f t="shared" si="2"/>
        <v>1.6864730126872627</v>
      </c>
      <c r="N38" s="103">
        <f t="shared" si="2"/>
        <v>1.7774513513513512</v>
      </c>
      <c r="O38" s="49"/>
      <c r="P38" s="217"/>
    </row>
    <row r="39" spans="2:16" ht="17.25" customHeight="1">
      <c r="B39" s="4" t="s">
        <v>34</v>
      </c>
      <c r="C39" s="166">
        <v>52.3</v>
      </c>
      <c r="D39" s="118">
        <v>421.905</v>
      </c>
      <c r="E39" s="118">
        <v>409.105</v>
      </c>
      <c r="F39" s="65">
        <v>2.4</v>
      </c>
      <c r="H39" s="128">
        <v>53.50333333333333</v>
      </c>
      <c r="I39" s="129">
        <v>223.01333333333332</v>
      </c>
      <c r="J39" s="129">
        <v>212.39</v>
      </c>
      <c r="K39" s="130">
        <v>10</v>
      </c>
      <c r="M39" s="158">
        <f t="shared" si="2"/>
        <v>1.8918375582924787</v>
      </c>
      <c r="N39" s="103">
        <f t="shared" si="2"/>
        <v>1.926197090258487</v>
      </c>
      <c r="O39" s="49"/>
      <c r="P39" s="217"/>
    </row>
    <row r="40" spans="2:16" ht="17.25" customHeight="1">
      <c r="B40" s="4" t="s">
        <v>35</v>
      </c>
      <c r="C40" s="166">
        <v>53</v>
      </c>
      <c r="D40" s="118">
        <v>397.1</v>
      </c>
      <c r="E40" s="118">
        <v>384.6</v>
      </c>
      <c r="F40" s="65" t="s">
        <v>130</v>
      </c>
      <c r="H40" s="128">
        <v>56.84594594594595</v>
      </c>
      <c r="I40" s="129">
        <v>304.4810810810811</v>
      </c>
      <c r="J40" s="129">
        <v>283.61621621621623</v>
      </c>
      <c r="K40" s="130">
        <v>12.333333333333334</v>
      </c>
      <c r="M40" s="158">
        <f t="shared" si="2"/>
        <v>1.3041861208258625</v>
      </c>
      <c r="N40" s="103">
        <f t="shared" si="2"/>
        <v>1.3560578627379978</v>
      </c>
      <c r="O40" s="49"/>
      <c r="P40" s="217"/>
    </row>
    <row r="41" spans="2:16" ht="17.25" customHeight="1">
      <c r="B41" s="4" t="s">
        <v>36</v>
      </c>
      <c r="C41" s="167" t="s">
        <v>78</v>
      </c>
      <c r="D41" s="118" t="s">
        <v>78</v>
      </c>
      <c r="E41" s="118" t="s">
        <v>78</v>
      </c>
      <c r="F41" s="65" t="s">
        <v>78</v>
      </c>
      <c r="H41" s="128">
        <v>59.10252100840336</v>
      </c>
      <c r="I41" s="129">
        <v>219.9798319327731</v>
      </c>
      <c r="J41" s="129">
        <v>197.3470588235294</v>
      </c>
      <c r="K41" s="130">
        <v>39.666666666666664</v>
      </c>
      <c r="M41" s="159" t="s">
        <v>101</v>
      </c>
      <c r="N41" s="160" t="s">
        <v>101</v>
      </c>
      <c r="O41" s="49"/>
      <c r="P41" s="217"/>
    </row>
    <row r="42" spans="2:16" ht="17.25" customHeight="1">
      <c r="B42" s="4" t="s">
        <v>37</v>
      </c>
      <c r="C42" s="166">
        <v>53.9</v>
      </c>
      <c r="D42" s="118">
        <v>435.35</v>
      </c>
      <c r="E42" s="118">
        <v>410.75</v>
      </c>
      <c r="F42" s="65" t="s">
        <v>130</v>
      </c>
      <c r="H42" s="128">
        <v>58.09803921568628</v>
      </c>
      <c r="I42" s="129">
        <v>216.62549019607846</v>
      </c>
      <c r="J42" s="129">
        <v>201.19607843137254</v>
      </c>
      <c r="K42" s="130">
        <v>17</v>
      </c>
      <c r="M42" s="158">
        <f aca="true" t="shared" si="3" ref="M42:N45">D42/I42</f>
        <v>2.009689624272486</v>
      </c>
      <c r="N42" s="103">
        <f t="shared" si="3"/>
        <v>2.0415407854984897</v>
      </c>
      <c r="O42" s="49"/>
      <c r="P42" s="217"/>
    </row>
    <row r="43" spans="2:16" ht="17.25" customHeight="1">
      <c r="B43" s="4" t="s">
        <v>38</v>
      </c>
      <c r="C43" s="166">
        <v>55.4</v>
      </c>
      <c r="D43" s="118">
        <v>404.95</v>
      </c>
      <c r="E43" s="118">
        <v>394.533</v>
      </c>
      <c r="F43" s="65">
        <v>0.6</v>
      </c>
      <c r="H43" s="128">
        <v>49.9</v>
      </c>
      <c r="I43" s="129">
        <v>209.08</v>
      </c>
      <c r="J43" s="129">
        <v>197.5</v>
      </c>
      <c r="K43" s="130">
        <v>1.6666666666666667</v>
      </c>
      <c r="M43" s="158">
        <f t="shared" si="3"/>
        <v>1.9368184427013582</v>
      </c>
      <c r="N43" s="103">
        <f t="shared" si="3"/>
        <v>1.9976354430379748</v>
      </c>
      <c r="O43" s="49"/>
      <c r="P43" s="217"/>
    </row>
    <row r="44" spans="2:16" ht="17.25" customHeight="1">
      <c r="B44" s="4" t="s">
        <v>39</v>
      </c>
      <c r="C44" s="166" t="s">
        <v>78</v>
      </c>
      <c r="D44" s="118" t="s">
        <v>78</v>
      </c>
      <c r="E44" s="118" t="s">
        <v>78</v>
      </c>
      <c r="F44" s="65" t="s">
        <v>78</v>
      </c>
      <c r="H44" s="128">
        <v>55.76266666666666</v>
      </c>
      <c r="I44" s="129">
        <v>257.36133333333333</v>
      </c>
      <c r="J44" s="129">
        <v>227.87466666666668</v>
      </c>
      <c r="K44" s="130">
        <v>25</v>
      </c>
      <c r="M44" s="159" t="s">
        <v>78</v>
      </c>
      <c r="N44" s="160" t="s">
        <v>78</v>
      </c>
      <c r="O44" s="49"/>
      <c r="P44" s="217"/>
    </row>
    <row r="45" spans="2:16" ht="17.25" customHeight="1">
      <c r="B45" s="4" t="s">
        <v>40</v>
      </c>
      <c r="C45" s="166">
        <v>52.4</v>
      </c>
      <c r="D45" s="118">
        <v>413.624</v>
      </c>
      <c r="E45" s="118">
        <v>404.38</v>
      </c>
      <c r="F45" s="65">
        <v>4.5</v>
      </c>
      <c r="H45" s="128">
        <v>61.69649122807017</v>
      </c>
      <c r="I45" s="129">
        <v>202.12105263157898</v>
      </c>
      <c r="J45" s="129">
        <v>199.7140350877193</v>
      </c>
      <c r="K45" s="130">
        <v>19</v>
      </c>
      <c r="M45" s="158">
        <f t="shared" si="3"/>
        <v>2.046417206989037</v>
      </c>
      <c r="N45" s="103">
        <f t="shared" si="3"/>
        <v>2.024795101768318</v>
      </c>
      <c r="O45" s="49"/>
      <c r="P45" s="217"/>
    </row>
    <row r="46" spans="2:16" ht="17.25" customHeight="1">
      <c r="B46" s="4" t="s">
        <v>41</v>
      </c>
      <c r="C46" s="99" t="s">
        <v>78</v>
      </c>
      <c r="D46" s="168" t="s">
        <v>78</v>
      </c>
      <c r="E46" s="168" t="s">
        <v>78</v>
      </c>
      <c r="F46" s="65" t="s">
        <v>78</v>
      </c>
      <c r="H46" s="128">
        <v>53.120000000000005</v>
      </c>
      <c r="I46" s="129">
        <v>218.67</v>
      </c>
      <c r="J46" s="129">
        <v>206.1</v>
      </c>
      <c r="K46" s="130">
        <v>3.3333333333333335</v>
      </c>
      <c r="M46" s="159" t="s">
        <v>144</v>
      </c>
      <c r="N46" s="160" t="s">
        <v>144</v>
      </c>
      <c r="O46" s="49"/>
      <c r="P46" s="217"/>
    </row>
    <row r="47" spans="2:16" ht="17.25" customHeight="1">
      <c r="B47" s="4" t="s">
        <v>42</v>
      </c>
      <c r="C47" s="169">
        <v>54.3</v>
      </c>
      <c r="D47" s="118">
        <v>390.144</v>
      </c>
      <c r="E47" s="118">
        <v>377.092</v>
      </c>
      <c r="F47" s="65">
        <v>18.1</v>
      </c>
      <c r="H47" s="128">
        <v>61.53380281690141</v>
      </c>
      <c r="I47" s="129">
        <v>204.1455399061033</v>
      </c>
      <c r="J47" s="129">
        <v>187.30093896713615</v>
      </c>
      <c r="K47" s="130">
        <v>71</v>
      </c>
      <c r="M47" s="158">
        <f aca="true" t="shared" si="4" ref="M47:M55">D47/I47</f>
        <v>1.9111071453211599</v>
      </c>
      <c r="N47" s="103">
        <f aca="true" t="shared" si="5" ref="N47:N55">E47/J47</f>
        <v>2.013294765522583</v>
      </c>
      <c r="O47" s="49"/>
      <c r="P47" s="217"/>
    </row>
    <row r="48" spans="2:16" ht="17.25" customHeight="1">
      <c r="B48" s="4" t="s">
        <v>43</v>
      </c>
      <c r="C48" s="169">
        <v>49.4</v>
      </c>
      <c r="D48" s="118">
        <v>409.358</v>
      </c>
      <c r="E48" s="118">
        <v>400.458</v>
      </c>
      <c r="F48" s="65">
        <v>1.7</v>
      </c>
      <c r="H48" s="128">
        <v>58.37222222222223</v>
      </c>
      <c r="I48" s="129">
        <v>245.45555555555555</v>
      </c>
      <c r="J48" s="129">
        <v>196.96666666666667</v>
      </c>
      <c r="K48" s="130">
        <v>6</v>
      </c>
      <c r="M48" s="158">
        <f t="shared" si="4"/>
        <v>1.66774795165452</v>
      </c>
      <c r="N48" s="103">
        <f t="shared" si="5"/>
        <v>2.0331257403960064</v>
      </c>
      <c r="O48" s="49"/>
      <c r="P48" s="217"/>
    </row>
    <row r="49" spans="2:16" ht="17.25" customHeight="1">
      <c r="B49" s="4" t="s">
        <v>44</v>
      </c>
      <c r="C49" s="169">
        <v>50.8</v>
      </c>
      <c r="D49" s="118">
        <v>369.909</v>
      </c>
      <c r="E49" s="118">
        <v>354.507</v>
      </c>
      <c r="F49" s="65">
        <v>7.7</v>
      </c>
      <c r="H49" s="128">
        <v>55.751724137931035</v>
      </c>
      <c r="I49" s="129">
        <v>203.7344827586207</v>
      </c>
      <c r="J49" s="129">
        <v>194.9758620689655</v>
      </c>
      <c r="K49" s="130">
        <v>9.666666666666666</v>
      </c>
      <c r="M49" s="158">
        <f t="shared" si="4"/>
        <v>1.8156425706209909</v>
      </c>
      <c r="N49" s="103">
        <f t="shared" si="5"/>
        <v>1.8182096811276374</v>
      </c>
      <c r="O49" s="49"/>
      <c r="P49" s="217"/>
    </row>
    <row r="50" spans="2:16" ht="17.25" customHeight="1">
      <c r="B50" s="4" t="s">
        <v>45</v>
      </c>
      <c r="C50" s="169">
        <v>51.4</v>
      </c>
      <c r="D50" s="118">
        <v>406.726</v>
      </c>
      <c r="E50" s="118">
        <v>392.326</v>
      </c>
      <c r="F50" s="65">
        <v>6.5</v>
      </c>
      <c r="H50" s="128">
        <v>50.49333333333333</v>
      </c>
      <c r="I50" s="129">
        <v>192.29333333333335</v>
      </c>
      <c r="J50" s="129">
        <v>174.99333333333334</v>
      </c>
      <c r="K50" s="130">
        <v>5</v>
      </c>
      <c r="M50" s="158">
        <f t="shared" si="4"/>
        <v>2.115133129940369</v>
      </c>
      <c r="N50" s="103">
        <f t="shared" si="5"/>
        <v>2.241948264695798</v>
      </c>
      <c r="O50" s="49"/>
      <c r="P50" s="217"/>
    </row>
    <row r="51" spans="2:16" ht="17.25" customHeight="1">
      <c r="B51" s="4" t="s">
        <v>46</v>
      </c>
      <c r="C51" s="169">
        <v>54.4</v>
      </c>
      <c r="D51" s="118">
        <v>440.81</v>
      </c>
      <c r="E51" s="118">
        <v>431.1</v>
      </c>
      <c r="F51" s="65">
        <v>3</v>
      </c>
      <c r="H51" s="128">
        <v>61.775</v>
      </c>
      <c r="I51" s="129">
        <v>165.05</v>
      </c>
      <c r="J51" s="129">
        <v>162.85</v>
      </c>
      <c r="K51" s="130">
        <v>6.666666666666667</v>
      </c>
      <c r="M51" s="158">
        <f t="shared" si="4"/>
        <v>2.670766434413814</v>
      </c>
      <c r="N51" s="103">
        <f t="shared" si="5"/>
        <v>2.6472213693583053</v>
      </c>
      <c r="O51" s="49"/>
      <c r="P51" s="217"/>
    </row>
    <row r="52" spans="2:16" ht="17.25" customHeight="1">
      <c r="B52" s="4" t="s">
        <v>85</v>
      </c>
      <c r="C52" s="169">
        <v>62.8</v>
      </c>
      <c r="D52" s="118">
        <v>261.95</v>
      </c>
      <c r="E52" s="118">
        <v>251.55</v>
      </c>
      <c r="F52" s="65" t="s">
        <v>130</v>
      </c>
      <c r="H52" s="128">
        <v>56.83404255319149</v>
      </c>
      <c r="I52" s="129">
        <v>149.78936170212768</v>
      </c>
      <c r="J52" s="129">
        <v>146.64468085106384</v>
      </c>
      <c r="K52" s="130">
        <v>15.666666666666666</v>
      </c>
      <c r="M52" s="158">
        <f t="shared" si="4"/>
        <v>1.748789079700572</v>
      </c>
      <c r="N52" s="103">
        <f t="shared" si="5"/>
        <v>1.7153707760834553</v>
      </c>
      <c r="O52" s="49"/>
      <c r="P52" s="217"/>
    </row>
    <row r="53" spans="2:16" ht="17.25" customHeight="1">
      <c r="B53" s="4" t="s">
        <v>47</v>
      </c>
      <c r="C53" s="169">
        <v>51.3</v>
      </c>
      <c r="D53" s="118">
        <v>409.353</v>
      </c>
      <c r="E53" s="118">
        <v>384.963</v>
      </c>
      <c r="F53" s="65">
        <v>10.2</v>
      </c>
      <c r="H53" s="128">
        <v>55.382978723404264</v>
      </c>
      <c r="I53" s="129">
        <v>217.10425531914896</v>
      </c>
      <c r="J53" s="129">
        <v>207.10212765957445</v>
      </c>
      <c r="K53" s="130">
        <v>15.666666666666666</v>
      </c>
      <c r="M53" s="158">
        <f t="shared" si="4"/>
        <v>1.8855134801399462</v>
      </c>
      <c r="N53" s="103">
        <f t="shared" si="5"/>
        <v>1.8588075571719167</v>
      </c>
      <c r="O53" s="49"/>
      <c r="P53" s="217"/>
    </row>
    <row r="54" spans="2:16" ht="17.25" customHeight="1" thickBot="1">
      <c r="B54" s="5" t="s">
        <v>48</v>
      </c>
      <c r="C54" s="170">
        <v>49.8</v>
      </c>
      <c r="D54" s="171">
        <v>391.891</v>
      </c>
      <c r="E54" s="171">
        <v>376.495</v>
      </c>
      <c r="F54" s="123">
        <v>6.6</v>
      </c>
      <c r="H54" s="131">
        <v>48.69583333333333</v>
      </c>
      <c r="I54" s="132">
        <v>211.27916666666667</v>
      </c>
      <c r="J54" s="132">
        <v>199.9625</v>
      </c>
      <c r="K54" s="133">
        <v>8</v>
      </c>
      <c r="M54" s="161">
        <f t="shared" si="4"/>
        <v>1.8548492318614789</v>
      </c>
      <c r="N54" s="162">
        <f t="shared" si="5"/>
        <v>1.8828280302556728</v>
      </c>
      <c r="O54" s="49"/>
      <c r="P54" s="217"/>
    </row>
    <row r="55" spans="2:15" ht="17.25" customHeight="1" thickTop="1">
      <c r="B55" s="253" t="s">
        <v>1</v>
      </c>
      <c r="C55" s="255">
        <v>50.3</v>
      </c>
      <c r="D55" s="259">
        <v>401.4</v>
      </c>
      <c r="E55" s="259">
        <v>379.6</v>
      </c>
      <c r="F55" s="261">
        <v>225</v>
      </c>
      <c r="H55" s="134">
        <v>55.92973847662636</v>
      </c>
      <c r="I55" s="124">
        <v>255.88273945733891</v>
      </c>
      <c r="J55" s="135">
        <v>226.64204081632656</v>
      </c>
      <c r="K55" s="71">
        <v>2041.6666666666667</v>
      </c>
      <c r="M55" s="144">
        <f t="shared" si="4"/>
        <v>1.568687285634293</v>
      </c>
      <c r="N55" s="145">
        <f t="shared" si="5"/>
        <v>1.674887847959472</v>
      </c>
      <c r="O55" s="49"/>
    </row>
    <row r="56" spans="2:15" ht="17.25" customHeight="1" thickBot="1">
      <c r="B56" s="254"/>
      <c r="C56" s="256">
        <v>51.19113397012001</v>
      </c>
      <c r="D56" s="260"/>
      <c r="E56" s="260"/>
      <c r="F56" s="262"/>
      <c r="H56" s="136">
        <v>56.094595481049566</v>
      </c>
      <c r="I56" s="137">
        <v>258.39487973760924</v>
      </c>
      <c r="J56" s="138">
        <v>228.58037536443152</v>
      </c>
      <c r="K56" s="72">
        <v>1829.3333333333333</v>
      </c>
      <c r="M56" s="146">
        <f>D55/I56</f>
        <v>1.553436354495907</v>
      </c>
      <c r="N56" s="147">
        <f>E55/J56</f>
        <v>1.6606849971035094</v>
      </c>
      <c r="O56" s="172"/>
    </row>
    <row r="57" spans="2:15" ht="15" customHeight="1" thickBot="1">
      <c r="B57" s="24"/>
      <c r="C57" s="22"/>
      <c r="D57" s="52"/>
      <c r="E57" s="52"/>
      <c r="F57" s="53"/>
      <c r="H57" s="54"/>
      <c r="I57" s="54"/>
      <c r="J57" s="54"/>
      <c r="K57" s="55"/>
      <c r="M57" s="173"/>
      <c r="N57" s="173"/>
      <c r="O57" s="49"/>
    </row>
    <row r="58" spans="2:15" ht="23.25" customHeight="1" thickBot="1">
      <c r="B58" s="27" t="s">
        <v>74</v>
      </c>
      <c r="C58" s="85">
        <v>50</v>
      </c>
      <c r="D58" s="86">
        <v>400.237</v>
      </c>
      <c r="E58" s="86">
        <v>374.385</v>
      </c>
      <c r="F58" s="31">
        <v>634.9</v>
      </c>
      <c r="G58" s="28"/>
      <c r="H58" s="97">
        <v>55.74670311997427</v>
      </c>
      <c r="I58" s="98">
        <v>255.00972981666132</v>
      </c>
      <c r="J58" s="98">
        <v>226.0912512061756</v>
      </c>
      <c r="K58" s="31">
        <v>2072.6666666666665</v>
      </c>
      <c r="L58" s="29"/>
      <c r="M58" s="108">
        <f>D58/I58</f>
        <v>1.5694969767928053</v>
      </c>
      <c r="N58" s="163">
        <f>E58/J58</f>
        <v>1.6559021987922626</v>
      </c>
      <c r="O58" s="56"/>
    </row>
    <row r="59" spans="2:15" ht="19.5" customHeight="1">
      <c r="B59" s="7"/>
      <c r="C59" s="22"/>
      <c r="D59" s="35"/>
      <c r="E59" s="246" t="s">
        <v>150</v>
      </c>
      <c r="F59" s="246"/>
      <c r="G59" s="35"/>
      <c r="H59" s="247" t="s">
        <v>151</v>
      </c>
      <c r="I59" s="248"/>
      <c r="J59" s="248"/>
      <c r="K59" s="248"/>
      <c r="M59" s="35"/>
      <c r="N59" s="35"/>
      <c r="O59" s="35"/>
    </row>
    <row r="60" spans="2:8" ht="9" customHeight="1">
      <c r="B60" s="2"/>
      <c r="C60" s="1"/>
      <c r="H60" s="58"/>
    </row>
    <row r="61" spans="2:9" ht="12">
      <c r="B61" s="23" t="s">
        <v>105</v>
      </c>
      <c r="C61" s="1"/>
      <c r="I61" s="175"/>
    </row>
    <row r="62" ht="12">
      <c r="B62" s="23" t="s">
        <v>122</v>
      </c>
    </row>
    <row r="63" ht="12">
      <c r="B63" s="23" t="s">
        <v>123</v>
      </c>
    </row>
    <row r="64" ht="11.25" customHeight="1">
      <c r="B64" s="23" t="s">
        <v>106</v>
      </c>
    </row>
    <row r="65" ht="12">
      <c r="B65" s="60" t="s">
        <v>107</v>
      </c>
    </row>
    <row r="66" ht="11.25" customHeight="1">
      <c r="B66" s="60" t="s">
        <v>108</v>
      </c>
    </row>
    <row r="67" ht="11.25" customHeight="1">
      <c r="B67" s="60" t="s">
        <v>117</v>
      </c>
    </row>
    <row r="68" ht="12">
      <c r="B68" s="60" t="s">
        <v>118</v>
      </c>
    </row>
    <row r="69" spans="2:15" ht="12">
      <c r="B69" s="60" t="s">
        <v>119</v>
      </c>
      <c r="D69" s="35"/>
      <c r="E69" s="35"/>
      <c r="F69" s="35"/>
      <c r="G69" s="35"/>
      <c r="H69" s="35"/>
      <c r="I69" s="35"/>
      <c r="J69" s="35"/>
      <c r="K69" s="35"/>
      <c r="M69" s="35"/>
      <c r="N69" s="35"/>
      <c r="O69" s="35"/>
    </row>
    <row r="70" spans="2:15" ht="12">
      <c r="B70" s="60" t="s">
        <v>131</v>
      </c>
      <c r="D70" s="35"/>
      <c r="E70" s="35"/>
      <c r="F70" s="35"/>
      <c r="G70" s="35"/>
      <c r="H70" s="35"/>
      <c r="I70" s="35"/>
      <c r="J70" s="35"/>
      <c r="K70" s="35"/>
      <c r="M70" s="35"/>
      <c r="N70" s="35"/>
      <c r="O70" s="35"/>
    </row>
    <row r="71" spans="2:15" ht="12">
      <c r="B71" s="60" t="s">
        <v>133</v>
      </c>
      <c r="D71" s="35"/>
      <c r="E71" s="35"/>
      <c r="F71" s="35"/>
      <c r="G71" s="35"/>
      <c r="H71" s="35"/>
      <c r="I71" s="35"/>
      <c r="J71" s="35"/>
      <c r="K71" s="35"/>
      <c r="M71" s="35"/>
      <c r="N71" s="35"/>
      <c r="O71" s="35"/>
    </row>
    <row r="72" spans="2:15" ht="5.25" customHeight="1">
      <c r="B72" s="60"/>
      <c r="D72" s="35"/>
      <c r="E72" s="35"/>
      <c r="F72" s="35"/>
      <c r="G72" s="35"/>
      <c r="H72" s="35"/>
      <c r="I72" s="35"/>
      <c r="J72" s="35"/>
      <c r="K72" s="35"/>
      <c r="M72" s="35"/>
      <c r="N72" s="35"/>
      <c r="O72" s="35"/>
    </row>
    <row r="73" spans="2:15" ht="18" customHeight="1">
      <c r="B73" s="214" t="s">
        <v>114</v>
      </c>
      <c r="D73" s="35"/>
      <c r="E73" s="35"/>
      <c r="F73" s="35"/>
      <c r="G73" s="35"/>
      <c r="H73" s="35"/>
      <c r="I73" s="35"/>
      <c r="J73" s="35"/>
      <c r="K73" s="35"/>
      <c r="M73" s="35"/>
      <c r="N73" s="35"/>
      <c r="O73" s="35"/>
    </row>
    <row r="74" ht="12">
      <c r="B74" s="60"/>
    </row>
    <row r="75" ht="12">
      <c r="B75" s="23"/>
    </row>
    <row r="76" ht="12">
      <c r="B76" s="60"/>
    </row>
    <row r="77" spans="2:13" ht="12">
      <c r="B77" s="60"/>
      <c r="E77" s="183"/>
      <c r="F77" s="183"/>
      <c r="G77" s="43"/>
      <c r="H77" s="218"/>
      <c r="I77" s="218"/>
      <c r="J77" s="218"/>
      <c r="K77" s="218"/>
      <c r="L77" s="43"/>
      <c r="M77" s="183"/>
    </row>
    <row r="78" spans="2:13" ht="12.75">
      <c r="B78" s="60"/>
      <c r="E78" s="183"/>
      <c r="F78" s="32"/>
      <c r="G78" s="43"/>
      <c r="H78" s="218"/>
      <c r="I78" s="218"/>
      <c r="J78" s="218"/>
      <c r="K78" s="218"/>
      <c r="L78" s="43"/>
      <c r="M78" s="183"/>
    </row>
    <row r="79" spans="5:13" ht="12.75">
      <c r="E79" s="183"/>
      <c r="F79" s="32"/>
      <c r="G79" s="43"/>
      <c r="H79" s="218"/>
      <c r="I79" s="218"/>
      <c r="J79" s="218"/>
      <c r="K79" s="218"/>
      <c r="L79" s="43"/>
      <c r="M79" s="183"/>
    </row>
    <row r="80" spans="5:13" ht="12.75">
      <c r="E80" s="183"/>
      <c r="F80" s="32"/>
      <c r="G80" s="43"/>
      <c r="H80" s="218"/>
      <c r="I80" s="218"/>
      <c r="J80" s="218"/>
      <c r="K80" s="218"/>
      <c r="L80" s="43"/>
      <c r="M80" s="183"/>
    </row>
    <row r="81" spans="5:13" ht="12.75">
      <c r="E81" s="183"/>
      <c r="F81" s="32"/>
      <c r="G81" s="43"/>
      <c r="H81" s="218"/>
      <c r="I81" s="218"/>
      <c r="J81" s="218"/>
      <c r="K81" s="218"/>
      <c r="L81" s="43"/>
      <c r="M81" s="183"/>
    </row>
    <row r="82" spans="5:13" ht="12.75">
      <c r="E82" s="183"/>
      <c r="F82" s="32"/>
      <c r="G82" s="43"/>
      <c r="H82" s="218"/>
      <c r="I82" s="218"/>
      <c r="J82" s="218"/>
      <c r="K82" s="218"/>
      <c r="L82" s="43"/>
      <c r="M82" s="183"/>
    </row>
    <row r="83" spans="5:13" ht="12.75">
      <c r="E83" s="183"/>
      <c r="F83" s="32"/>
      <c r="G83" s="43"/>
      <c r="H83" s="218"/>
      <c r="I83" s="218"/>
      <c r="J83" s="218"/>
      <c r="K83" s="218"/>
      <c r="L83" s="43"/>
      <c r="M83" s="183"/>
    </row>
    <row r="84" spans="5:13" ht="12.75">
      <c r="E84" s="183"/>
      <c r="F84" s="32"/>
      <c r="G84" s="43"/>
      <c r="H84" s="218"/>
      <c r="I84" s="218"/>
      <c r="J84" s="218"/>
      <c r="K84" s="218"/>
      <c r="L84" s="43"/>
      <c r="M84" s="183"/>
    </row>
    <row r="85" spans="5:13" ht="12.75">
      <c r="E85" s="183"/>
      <c r="F85" s="32"/>
      <c r="G85" s="43"/>
      <c r="H85" s="218"/>
      <c r="I85" s="218"/>
      <c r="J85" s="218"/>
      <c r="K85" s="218"/>
      <c r="L85" s="43"/>
      <c r="M85" s="183"/>
    </row>
    <row r="86" spans="5:13" ht="12.75">
      <c r="E86" s="183"/>
      <c r="F86" s="32"/>
      <c r="G86" s="43"/>
      <c r="H86" s="218"/>
      <c r="I86" s="218"/>
      <c r="J86" s="218"/>
      <c r="K86" s="218"/>
      <c r="L86" s="43"/>
      <c r="M86" s="183"/>
    </row>
    <row r="87" spans="5:13" ht="12.75">
      <c r="E87" s="183"/>
      <c r="F87" s="32"/>
      <c r="G87" s="43"/>
      <c r="H87" s="218"/>
      <c r="I87" s="218"/>
      <c r="J87" s="218"/>
      <c r="K87" s="218"/>
      <c r="L87" s="43"/>
      <c r="M87" s="183"/>
    </row>
    <row r="88" spans="5:13" ht="12.75">
      <c r="E88" s="183"/>
      <c r="F88" s="32"/>
      <c r="G88" s="43"/>
      <c r="H88" s="218"/>
      <c r="I88" s="218"/>
      <c r="J88" s="218"/>
      <c r="K88" s="218"/>
      <c r="L88" s="43"/>
      <c r="M88" s="183"/>
    </row>
    <row r="89" ht="14.25" customHeight="1">
      <c r="H89" s="218"/>
    </row>
    <row r="90" ht="14.25" customHeight="1">
      <c r="H90" s="218"/>
    </row>
    <row r="91" ht="14.25" customHeight="1">
      <c r="H91" s="218"/>
    </row>
    <row r="92" ht="14.25" customHeight="1">
      <c r="H92" s="218"/>
    </row>
    <row r="93" ht="14.25" customHeight="1">
      <c r="H93" s="218"/>
    </row>
    <row r="94" ht="14.25" customHeight="1">
      <c r="H94" s="218"/>
    </row>
    <row r="95" ht="14.25" customHeight="1">
      <c r="H95" s="218"/>
    </row>
    <row r="96" ht="14.25" customHeight="1">
      <c r="H96" s="218"/>
    </row>
    <row r="97" ht="10.5">
      <c r="H97" s="218"/>
    </row>
    <row r="98" ht="10.5">
      <c r="H98" s="218"/>
    </row>
    <row r="99" ht="10.5">
      <c r="H99" s="218"/>
    </row>
    <row r="100" ht="10.5">
      <c r="H100" s="218"/>
    </row>
    <row r="101" ht="10.5">
      <c r="H101" s="218"/>
    </row>
    <row r="102" ht="10.5">
      <c r="H102" s="218"/>
    </row>
    <row r="103" ht="10.5">
      <c r="H103" s="218"/>
    </row>
    <row r="104" ht="10.5">
      <c r="H104" s="218"/>
    </row>
    <row r="105" ht="10.5">
      <c r="H105" s="218"/>
    </row>
    <row r="106" ht="10.5">
      <c r="H106" s="218"/>
    </row>
    <row r="107" ht="10.5">
      <c r="H107" s="218"/>
    </row>
    <row r="108" ht="10.5">
      <c r="H108" s="218"/>
    </row>
    <row r="109" ht="10.5">
      <c r="H109" s="218"/>
    </row>
    <row r="110" ht="10.5">
      <c r="H110" s="218"/>
    </row>
    <row r="111" ht="10.5">
      <c r="H111" s="218"/>
    </row>
    <row r="112" ht="10.5">
      <c r="H112" s="218"/>
    </row>
    <row r="113" ht="10.5">
      <c r="H113" s="218"/>
    </row>
    <row r="114" ht="10.5">
      <c r="H114" s="218"/>
    </row>
    <row r="115" ht="10.5">
      <c r="H115" s="218"/>
    </row>
    <row r="116" ht="10.5">
      <c r="H116" s="218"/>
    </row>
    <row r="117" ht="10.5">
      <c r="H117" s="218"/>
    </row>
    <row r="118" ht="10.5">
      <c r="H118" s="218"/>
    </row>
    <row r="119" ht="10.5">
      <c r="H119" s="218"/>
    </row>
    <row r="120" ht="10.5">
      <c r="H120" s="218"/>
    </row>
    <row r="121" ht="10.5">
      <c r="H121" s="218"/>
    </row>
    <row r="122" ht="10.5">
      <c r="H122" s="218"/>
    </row>
    <row r="123" ht="10.5">
      <c r="H123" s="218"/>
    </row>
    <row r="124" ht="10.5">
      <c r="H124" s="218"/>
    </row>
    <row r="125" ht="10.5">
      <c r="H125" s="218"/>
    </row>
    <row r="126" ht="10.5">
      <c r="H126" s="218"/>
    </row>
    <row r="127" ht="10.5">
      <c r="H127" s="218"/>
    </row>
    <row r="128" ht="10.5">
      <c r="H128" s="218"/>
    </row>
    <row r="129" ht="10.5">
      <c r="H129" s="218"/>
    </row>
    <row r="130" ht="10.5">
      <c r="H130" s="218"/>
    </row>
    <row r="131" ht="10.5">
      <c r="H131" s="218"/>
    </row>
    <row r="132" ht="10.5">
      <c r="H132" s="218"/>
    </row>
    <row r="133" ht="10.5">
      <c r="H133" s="218"/>
    </row>
    <row r="134" ht="10.5">
      <c r="H134" s="218"/>
    </row>
    <row r="135" ht="10.5">
      <c r="H135" s="218"/>
    </row>
    <row r="136" ht="10.5">
      <c r="H136" s="218"/>
    </row>
    <row r="137" ht="10.5">
      <c r="H137" s="218"/>
    </row>
    <row r="138" ht="10.5">
      <c r="H138" s="218"/>
    </row>
    <row r="139" ht="10.5">
      <c r="H139" s="218"/>
    </row>
  </sheetData>
  <sheetProtection/>
  <autoFilter ref="A7:O56"/>
  <mergeCells count="12">
    <mergeCell ref="M5:M7"/>
    <mergeCell ref="N5:N7"/>
    <mergeCell ref="F55:F56"/>
    <mergeCell ref="H59:K59"/>
    <mergeCell ref="B5:B6"/>
    <mergeCell ref="H5:K5"/>
    <mergeCell ref="C5:F5"/>
    <mergeCell ref="E59:F59"/>
    <mergeCell ref="B55:B56"/>
    <mergeCell ref="C55:C56"/>
    <mergeCell ref="D55:D56"/>
    <mergeCell ref="E55:E56"/>
  </mergeCells>
  <printOptions horizontalCentered="1" verticalCentered="1"/>
  <pageMargins left="0.7874015748031497" right="0.7874015748031497" top="0.31" bottom="0.2" header="0.2755905511811024" footer="0.2"/>
  <pageSetup horizontalDpi="600" verticalDpi="600" orientation="landscape" paperSize="9" scale="49" r:id="rId2"/>
  <drawing r:id="rId1"/>
</worksheet>
</file>

<file path=xl/worksheets/sheet5.xml><?xml version="1.0" encoding="utf-8"?>
<worksheet xmlns="http://schemas.openxmlformats.org/spreadsheetml/2006/main" xmlns:r="http://schemas.openxmlformats.org/officeDocument/2006/relationships">
  <sheetPr>
    <tabColor indexed="15"/>
  </sheetPr>
  <dimension ref="B1:O78"/>
  <sheetViews>
    <sheetView view="pageBreakPreview" zoomScale="85" zoomScaleSheetLayoutView="85"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8" sqref="C8"/>
    </sheetView>
  </sheetViews>
  <sheetFormatPr defaultColWidth="9.33203125" defaultRowHeight="11.25"/>
  <cols>
    <col min="1" max="1" width="2.83203125"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33" customWidth="1"/>
    <col min="8" max="8" width="14.16015625" style="38" customWidth="1"/>
    <col min="9" max="9" width="20.83203125" style="38" customWidth="1"/>
    <col min="10" max="10" width="26.16015625" style="38" customWidth="1"/>
    <col min="11" max="11" width="20.83203125" style="38" customWidth="1"/>
    <col min="12" max="12" width="5.83203125" style="33" customWidth="1"/>
    <col min="13" max="14" width="14.83203125" style="34" customWidth="1"/>
    <col min="15" max="15" width="2.83203125" style="34" customWidth="1"/>
    <col min="16" max="16384" width="9.33203125" style="33" customWidth="1"/>
  </cols>
  <sheetData>
    <row r="1" spans="8:11" ht="10.5">
      <c r="H1" s="33"/>
      <c r="I1" s="33"/>
      <c r="J1" s="33"/>
      <c r="K1" s="33"/>
    </row>
    <row r="2" spans="8:11" ht="10.5">
      <c r="H2" s="33"/>
      <c r="I2" s="33"/>
      <c r="J2" s="33"/>
      <c r="K2" s="33"/>
    </row>
    <row r="3" spans="2:8" ht="27" customHeight="1">
      <c r="B3" s="36" t="s">
        <v>76</v>
      </c>
      <c r="C3" s="37"/>
      <c r="H3" s="67"/>
    </row>
    <row r="4" spans="2:11" ht="27" customHeight="1" thickBot="1">
      <c r="B4" s="249" t="s">
        <v>87</v>
      </c>
      <c r="C4" s="249"/>
      <c r="E4" s="39"/>
      <c r="F4" s="40" t="s">
        <v>69</v>
      </c>
      <c r="H4" s="41"/>
      <c r="I4" s="42"/>
      <c r="J4" s="42"/>
      <c r="K4" s="40" t="s">
        <v>70</v>
      </c>
    </row>
    <row r="5" spans="2:15" ht="27" customHeight="1">
      <c r="B5" s="222"/>
      <c r="C5" s="237" t="s">
        <v>86</v>
      </c>
      <c r="D5" s="226"/>
      <c r="E5" s="226"/>
      <c r="F5" s="227"/>
      <c r="H5" s="250" t="s">
        <v>86</v>
      </c>
      <c r="I5" s="251"/>
      <c r="J5" s="251"/>
      <c r="K5" s="252"/>
      <c r="M5" s="234" t="s">
        <v>79</v>
      </c>
      <c r="N5" s="240" t="s">
        <v>80</v>
      </c>
      <c r="O5" s="16"/>
    </row>
    <row r="6" spans="2:15" ht="29.25" customHeight="1">
      <c r="B6" s="223"/>
      <c r="C6" s="9" t="s">
        <v>2</v>
      </c>
      <c r="D6" s="17" t="s">
        <v>59</v>
      </c>
      <c r="E6" s="14" t="s">
        <v>60</v>
      </c>
      <c r="F6" s="12" t="s">
        <v>77</v>
      </c>
      <c r="H6" s="9" t="s">
        <v>2</v>
      </c>
      <c r="I6" s="17" t="s">
        <v>59</v>
      </c>
      <c r="J6" s="14" t="s">
        <v>67</v>
      </c>
      <c r="K6" s="12" t="s">
        <v>68</v>
      </c>
      <c r="M6" s="235"/>
      <c r="N6" s="241"/>
      <c r="O6" s="43"/>
    </row>
    <row r="7" spans="2:15" ht="13.5" customHeight="1" thickBot="1">
      <c r="B7" s="44"/>
      <c r="C7" s="8"/>
      <c r="D7" s="11" t="s">
        <v>81</v>
      </c>
      <c r="E7" s="15" t="s">
        <v>82</v>
      </c>
      <c r="F7" s="13"/>
      <c r="H7" s="45"/>
      <c r="I7" s="46" t="s">
        <v>83</v>
      </c>
      <c r="J7" s="47" t="s">
        <v>84</v>
      </c>
      <c r="K7" s="48"/>
      <c r="M7" s="236"/>
      <c r="N7" s="242"/>
      <c r="O7" s="43"/>
    </row>
    <row r="8" spans="2:15" ht="17.25" customHeight="1">
      <c r="B8" s="3" t="s">
        <v>3</v>
      </c>
      <c r="C8" s="164" t="s">
        <v>102</v>
      </c>
      <c r="D8" s="112" t="s">
        <v>102</v>
      </c>
      <c r="E8" s="112" t="s">
        <v>102</v>
      </c>
      <c r="F8" s="113" t="s">
        <v>102</v>
      </c>
      <c r="H8" s="125">
        <v>59.327969348659</v>
      </c>
      <c r="I8" s="126">
        <v>171.832183908046</v>
      </c>
      <c r="J8" s="126">
        <v>156.2632183908046</v>
      </c>
      <c r="K8" s="127">
        <v>87</v>
      </c>
      <c r="M8" s="139" t="s">
        <v>145</v>
      </c>
      <c r="N8" s="165" t="s">
        <v>145</v>
      </c>
      <c r="O8" s="49"/>
    </row>
    <row r="9" spans="2:15" ht="17.25" customHeight="1">
      <c r="B9" s="4" t="s">
        <v>4</v>
      </c>
      <c r="C9" s="166">
        <v>44.2</v>
      </c>
      <c r="D9" s="118">
        <v>337.867</v>
      </c>
      <c r="E9" s="118">
        <v>319.767</v>
      </c>
      <c r="F9" s="65" t="s">
        <v>130</v>
      </c>
      <c r="H9" s="128">
        <v>58.58627450980392</v>
      </c>
      <c r="I9" s="129">
        <v>157.24705882352941</v>
      </c>
      <c r="J9" s="129">
        <v>150.5392156862745</v>
      </c>
      <c r="K9" s="130">
        <v>17</v>
      </c>
      <c r="M9" s="158">
        <f aca="true" t="shared" si="0" ref="M9:M15">D9/I9</f>
        <v>2.148637961993117</v>
      </c>
      <c r="N9" s="103">
        <f aca="true" t="shared" si="1" ref="N9:N15">E9/J9</f>
        <v>2.124144187561055</v>
      </c>
      <c r="O9" s="49"/>
    </row>
    <row r="10" spans="2:15" ht="17.25" customHeight="1">
      <c r="B10" s="4" t="s">
        <v>5</v>
      </c>
      <c r="C10" s="166">
        <v>58.2</v>
      </c>
      <c r="D10" s="118">
        <v>322.833</v>
      </c>
      <c r="E10" s="118">
        <v>312.033</v>
      </c>
      <c r="F10" s="65" t="s">
        <v>130</v>
      </c>
      <c r="H10" s="128">
        <v>60.09152542372882</v>
      </c>
      <c r="I10" s="129">
        <v>177.0237288135593</v>
      </c>
      <c r="J10" s="129">
        <v>174.35084745762714</v>
      </c>
      <c r="K10" s="130">
        <v>19.666666666666668</v>
      </c>
      <c r="M10" s="158">
        <f t="shared" si="0"/>
        <v>1.823670770939451</v>
      </c>
      <c r="N10" s="103">
        <f t="shared" si="1"/>
        <v>1.7896844469071713</v>
      </c>
      <c r="O10" s="49"/>
    </row>
    <row r="11" spans="2:15" ht="17.25" customHeight="1">
      <c r="B11" s="4" t="s">
        <v>6</v>
      </c>
      <c r="C11" s="166">
        <v>49.3</v>
      </c>
      <c r="D11" s="118">
        <v>404.583</v>
      </c>
      <c r="E11" s="118">
        <v>394.333</v>
      </c>
      <c r="F11" s="65">
        <v>0.6</v>
      </c>
      <c r="H11" s="128">
        <v>61.364705882352936</v>
      </c>
      <c r="I11" s="129">
        <v>205.5019607843137</v>
      </c>
      <c r="J11" s="129">
        <v>202.0490196078431</v>
      </c>
      <c r="K11" s="130">
        <v>17</v>
      </c>
      <c r="M11" s="158">
        <f t="shared" si="0"/>
        <v>1.9687549376944071</v>
      </c>
      <c r="N11" s="103">
        <f t="shared" si="1"/>
        <v>1.9516699500218357</v>
      </c>
      <c r="O11" s="49"/>
    </row>
    <row r="12" spans="2:15" ht="17.25" customHeight="1">
      <c r="B12" s="4" t="s">
        <v>7</v>
      </c>
      <c r="C12" s="166">
        <v>48.4</v>
      </c>
      <c r="D12" s="118">
        <v>378.425</v>
      </c>
      <c r="E12" s="118">
        <v>373.775</v>
      </c>
      <c r="F12" s="65" t="s">
        <v>130</v>
      </c>
      <c r="H12" s="128">
        <v>58.16923076923077</v>
      </c>
      <c r="I12" s="129">
        <v>176.86153846153846</v>
      </c>
      <c r="J12" s="129">
        <v>167.56923076923078</v>
      </c>
      <c r="K12" s="130">
        <v>8.666666666666666</v>
      </c>
      <c r="M12" s="158">
        <f t="shared" si="0"/>
        <v>2.139668145441893</v>
      </c>
      <c r="N12" s="103">
        <f t="shared" si="1"/>
        <v>2.2305706022769</v>
      </c>
      <c r="O12" s="49"/>
    </row>
    <row r="13" spans="2:15" ht="17.25" customHeight="1">
      <c r="B13" s="4" t="s">
        <v>8</v>
      </c>
      <c r="C13" s="166">
        <v>40.4</v>
      </c>
      <c r="D13" s="118">
        <v>338.317</v>
      </c>
      <c r="E13" s="118">
        <v>332.65</v>
      </c>
      <c r="F13" s="65">
        <v>0.6</v>
      </c>
      <c r="H13" s="128">
        <v>55.992000000000004</v>
      </c>
      <c r="I13" s="129">
        <v>177.35600000000002</v>
      </c>
      <c r="J13" s="129">
        <v>170.23600000000002</v>
      </c>
      <c r="K13" s="130">
        <v>8.333333333333334</v>
      </c>
      <c r="M13" s="158">
        <f t="shared" si="0"/>
        <v>1.9075588082726267</v>
      </c>
      <c r="N13" s="103">
        <f t="shared" si="1"/>
        <v>1.9540520218990105</v>
      </c>
      <c r="O13" s="49"/>
    </row>
    <row r="14" spans="2:15" ht="17.25" customHeight="1">
      <c r="B14" s="4" t="s">
        <v>9</v>
      </c>
      <c r="C14" s="166">
        <v>57.1</v>
      </c>
      <c r="D14" s="118">
        <v>414.7</v>
      </c>
      <c r="E14" s="118">
        <v>393.8</v>
      </c>
      <c r="F14" s="65" t="s">
        <v>130</v>
      </c>
      <c r="H14" s="128">
        <v>56.470454545454544</v>
      </c>
      <c r="I14" s="129">
        <v>200.825</v>
      </c>
      <c r="J14" s="129">
        <v>181.1977272727273</v>
      </c>
      <c r="K14" s="130">
        <v>29.333333333333332</v>
      </c>
      <c r="M14" s="158">
        <f t="shared" si="0"/>
        <v>2.064981949458484</v>
      </c>
      <c r="N14" s="103">
        <f t="shared" si="1"/>
        <v>2.173316442359552</v>
      </c>
      <c r="O14" s="49"/>
    </row>
    <row r="15" spans="2:15" ht="17.25" customHeight="1">
      <c r="B15" s="4" t="s">
        <v>10</v>
      </c>
      <c r="C15" s="166">
        <v>44.8</v>
      </c>
      <c r="D15" s="118">
        <v>445.188</v>
      </c>
      <c r="E15" s="118">
        <v>435.738</v>
      </c>
      <c r="F15" s="65">
        <v>0.8</v>
      </c>
      <c r="H15" s="128">
        <v>55.190140845070424</v>
      </c>
      <c r="I15" s="129">
        <v>317.3084507042254</v>
      </c>
      <c r="J15" s="129">
        <v>286.1169014084507</v>
      </c>
      <c r="K15" s="130">
        <v>23.666666666666668</v>
      </c>
      <c r="M15" s="158">
        <f t="shared" si="0"/>
        <v>1.403013373933037</v>
      </c>
      <c r="N15" s="103">
        <f t="shared" si="1"/>
        <v>1.522936945895256</v>
      </c>
      <c r="O15" s="49"/>
    </row>
    <row r="16" spans="2:15" ht="17.25" customHeight="1">
      <c r="B16" s="4" t="s">
        <v>11</v>
      </c>
      <c r="C16" s="99" t="s">
        <v>78</v>
      </c>
      <c r="D16" s="168" t="s">
        <v>78</v>
      </c>
      <c r="E16" s="168" t="s">
        <v>78</v>
      </c>
      <c r="F16" s="65" t="s">
        <v>78</v>
      </c>
      <c r="H16" s="128">
        <v>51.769999999999996</v>
      </c>
      <c r="I16" s="129">
        <v>310.13</v>
      </c>
      <c r="J16" s="129">
        <v>288.6</v>
      </c>
      <c r="K16" s="130">
        <v>23.333333333333332</v>
      </c>
      <c r="M16" s="141" t="s">
        <v>146</v>
      </c>
      <c r="N16" s="140" t="s">
        <v>146</v>
      </c>
      <c r="O16" s="50"/>
    </row>
    <row r="17" spans="2:15" ht="17.25" customHeight="1">
      <c r="B17" s="4" t="s">
        <v>12</v>
      </c>
      <c r="C17" s="174" t="s">
        <v>78</v>
      </c>
      <c r="D17" s="118" t="s">
        <v>78</v>
      </c>
      <c r="E17" s="118" t="s">
        <v>78</v>
      </c>
      <c r="F17" s="65" t="s">
        <v>78</v>
      </c>
      <c r="H17" s="128">
        <v>55.56865671641791</v>
      </c>
      <c r="I17" s="129">
        <v>252.95373134328355</v>
      </c>
      <c r="J17" s="129">
        <v>239.46417910447758</v>
      </c>
      <c r="K17" s="130">
        <v>22.333333333333332</v>
      </c>
      <c r="M17" s="159" t="s">
        <v>78</v>
      </c>
      <c r="N17" s="160" t="s">
        <v>78</v>
      </c>
      <c r="O17" s="50"/>
    </row>
    <row r="18" spans="2:15" ht="17.25" customHeight="1">
      <c r="B18" s="4" t="s">
        <v>13</v>
      </c>
      <c r="C18" s="166" t="s">
        <v>102</v>
      </c>
      <c r="D18" s="118" t="s">
        <v>102</v>
      </c>
      <c r="E18" s="118" t="s">
        <v>102</v>
      </c>
      <c r="F18" s="65" t="s">
        <v>102</v>
      </c>
      <c r="H18" s="128">
        <v>63.04736842105263</v>
      </c>
      <c r="I18" s="129">
        <v>209.20000000000002</v>
      </c>
      <c r="J18" s="129">
        <v>200.61052631578946</v>
      </c>
      <c r="K18" s="130">
        <v>19</v>
      </c>
      <c r="M18" s="159" t="s">
        <v>102</v>
      </c>
      <c r="N18" s="160" t="s">
        <v>102</v>
      </c>
      <c r="O18" s="49"/>
    </row>
    <row r="19" spans="2:15" ht="17.25" customHeight="1">
      <c r="B19" s="4" t="s">
        <v>14</v>
      </c>
      <c r="C19" s="166">
        <v>50.8</v>
      </c>
      <c r="D19" s="118">
        <v>440.029</v>
      </c>
      <c r="E19" s="118">
        <v>423.229</v>
      </c>
      <c r="F19" s="65">
        <v>0.7</v>
      </c>
      <c r="H19" s="128">
        <v>51.97385321100918</v>
      </c>
      <c r="I19" s="129">
        <v>259.38486238532107</v>
      </c>
      <c r="J19" s="129">
        <v>224.10045871559635</v>
      </c>
      <c r="K19" s="130">
        <v>72.66666666666667</v>
      </c>
      <c r="M19" s="158">
        <f>D19/I19</f>
        <v>1.6964328448216406</v>
      </c>
      <c r="N19" s="103">
        <f>E19/J19</f>
        <v>1.888568200286978</v>
      </c>
      <c r="O19" s="49"/>
    </row>
    <row r="20" spans="2:15" ht="17.25" customHeight="1">
      <c r="B20" s="4" t="s">
        <v>15</v>
      </c>
      <c r="C20" s="166">
        <v>48.3</v>
      </c>
      <c r="D20" s="118">
        <v>458.061</v>
      </c>
      <c r="E20" s="118">
        <v>439.909</v>
      </c>
      <c r="F20" s="65">
        <v>4.8</v>
      </c>
      <c r="H20" s="128">
        <v>54.513953488372096</v>
      </c>
      <c r="I20" s="129">
        <v>305.07338501291986</v>
      </c>
      <c r="J20" s="129">
        <v>292.3759689922481</v>
      </c>
      <c r="K20" s="130">
        <v>129</v>
      </c>
      <c r="M20" s="158">
        <f>D20/I20</f>
        <v>1.5014780787271924</v>
      </c>
      <c r="N20" s="103">
        <f>E20/J20</f>
        <v>1.504600400355282</v>
      </c>
      <c r="O20" s="49"/>
    </row>
    <row r="21" spans="2:15" ht="17.25" customHeight="1">
      <c r="B21" s="4" t="s">
        <v>16</v>
      </c>
      <c r="C21" s="174" t="s">
        <v>78</v>
      </c>
      <c r="D21" s="118" t="s">
        <v>78</v>
      </c>
      <c r="E21" s="118" t="s">
        <v>78</v>
      </c>
      <c r="F21" s="65" t="s">
        <v>78</v>
      </c>
      <c r="H21" s="128">
        <v>56.560624999999995</v>
      </c>
      <c r="I21" s="129">
        <v>253.61125</v>
      </c>
      <c r="J21" s="129">
        <v>215.6309375</v>
      </c>
      <c r="K21" s="130">
        <v>106.66666666666667</v>
      </c>
      <c r="M21" s="159" t="s">
        <v>78</v>
      </c>
      <c r="N21" s="160" t="s">
        <v>78</v>
      </c>
      <c r="O21" s="50"/>
    </row>
    <row r="22" spans="2:15" ht="17.25" customHeight="1">
      <c r="B22" s="4" t="s">
        <v>17</v>
      </c>
      <c r="C22" s="166">
        <v>44.5</v>
      </c>
      <c r="D22" s="118">
        <v>389.75</v>
      </c>
      <c r="E22" s="118">
        <v>379.85</v>
      </c>
      <c r="F22" s="65">
        <v>0.8</v>
      </c>
      <c r="H22" s="128">
        <v>59.57111111111111</v>
      </c>
      <c r="I22" s="129">
        <v>187.12</v>
      </c>
      <c r="J22" s="129">
        <v>177.8711111111111</v>
      </c>
      <c r="K22" s="130">
        <v>15</v>
      </c>
      <c r="M22" s="158">
        <f aca="true" t="shared" si="2" ref="M22:N25">D22/I22</f>
        <v>2.08288798631894</v>
      </c>
      <c r="N22" s="103">
        <f t="shared" si="2"/>
        <v>2.1355350940756104</v>
      </c>
      <c r="O22" s="49"/>
    </row>
    <row r="23" spans="2:15" ht="17.25" customHeight="1">
      <c r="B23" s="4" t="s">
        <v>18</v>
      </c>
      <c r="C23" s="166">
        <v>54.3</v>
      </c>
      <c r="D23" s="118">
        <v>395.733</v>
      </c>
      <c r="E23" s="118">
        <v>391.533</v>
      </c>
      <c r="F23" s="65" t="s">
        <v>130</v>
      </c>
      <c r="H23" s="128">
        <v>59.64137931034483</v>
      </c>
      <c r="I23" s="129">
        <v>262.6586206896552</v>
      </c>
      <c r="J23" s="129">
        <v>224.97931034482758</v>
      </c>
      <c r="K23" s="130">
        <v>19.333333333333332</v>
      </c>
      <c r="M23" s="158">
        <f t="shared" si="2"/>
        <v>1.5066438670885243</v>
      </c>
      <c r="N23" s="103">
        <f t="shared" si="2"/>
        <v>1.7403066948684938</v>
      </c>
      <c r="O23" s="49"/>
    </row>
    <row r="24" spans="2:15" ht="17.25" customHeight="1">
      <c r="B24" s="4" t="s">
        <v>19</v>
      </c>
      <c r="C24" s="166">
        <v>53.9</v>
      </c>
      <c r="D24" s="118">
        <v>404.84</v>
      </c>
      <c r="E24" s="118">
        <v>394.74</v>
      </c>
      <c r="F24" s="65">
        <v>0.5</v>
      </c>
      <c r="H24" s="128">
        <v>61.941379310344836</v>
      </c>
      <c r="I24" s="129">
        <v>171.72413793103448</v>
      </c>
      <c r="J24" s="129">
        <v>155.1689655172414</v>
      </c>
      <c r="K24" s="130">
        <v>9.666666666666666</v>
      </c>
      <c r="M24" s="158">
        <f t="shared" si="2"/>
        <v>2.3575020080321285</v>
      </c>
      <c r="N24" s="103">
        <f t="shared" si="2"/>
        <v>2.5439365319229315</v>
      </c>
      <c r="O24" s="49"/>
    </row>
    <row r="25" spans="2:15" ht="17.25" customHeight="1">
      <c r="B25" s="4" t="s">
        <v>20</v>
      </c>
      <c r="C25" s="166">
        <v>51.2</v>
      </c>
      <c r="D25" s="118">
        <v>430.975</v>
      </c>
      <c r="E25" s="118">
        <v>421.475</v>
      </c>
      <c r="F25" s="65" t="s">
        <v>130</v>
      </c>
      <c r="H25" s="128">
        <v>54.61764705882353</v>
      </c>
      <c r="I25" s="129">
        <v>354.5882352941176</v>
      </c>
      <c r="J25" s="129">
        <v>308.3529411764706</v>
      </c>
      <c r="K25" s="130">
        <v>5.666666666666667</v>
      </c>
      <c r="M25" s="158">
        <f t="shared" si="2"/>
        <v>1.2154238553417387</v>
      </c>
      <c r="N25" s="103">
        <f t="shared" si="2"/>
        <v>1.3668590232735598</v>
      </c>
      <c r="O25" s="49"/>
    </row>
    <row r="26" spans="2:15" ht="17.25" customHeight="1">
      <c r="B26" s="4" t="s">
        <v>21</v>
      </c>
      <c r="C26" s="99" t="s">
        <v>102</v>
      </c>
      <c r="D26" s="168" t="s">
        <v>102</v>
      </c>
      <c r="E26" s="168" t="s">
        <v>102</v>
      </c>
      <c r="F26" s="65" t="s">
        <v>102</v>
      </c>
      <c r="H26" s="128">
        <v>56.480000000000004</v>
      </c>
      <c r="I26" s="129">
        <v>195.84</v>
      </c>
      <c r="J26" s="129">
        <v>189.98</v>
      </c>
      <c r="K26" s="130">
        <v>3.3333333333333335</v>
      </c>
      <c r="M26" s="159" t="s">
        <v>132</v>
      </c>
      <c r="N26" s="160" t="s">
        <v>132</v>
      </c>
      <c r="O26" s="49"/>
    </row>
    <row r="27" spans="2:15" ht="17.25" customHeight="1">
      <c r="B27" s="4" t="s">
        <v>22</v>
      </c>
      <c r="C27" s="166" t="s">
        <v>78</v>
      </c>
      <c r="D27" s="118" t="s">
        <v>78</v>
      </c>
      <c r="E27" s="118" t="s">
        <v>78</v>
      </c>
      <c r="F27" s="65" t="s">
        <v>78</v>
      </c>
      <c r="H27" s="128">
        <v>50.18846153846154</v>
      </c>
      <c r="I27" s="129">
        <v>186.36153846153846</v>
      </c>
      <c r="J27" s="129">
        <v>162.1153846153846</v>
      </c>
      <c r="K27" s="130">
        <v>8.666666666666666</v>
      </c>
      <c r="M27" s="159" t="s">
        <v>145</v>
      </c>
      <c r="N27" s="160" t="s">
        <v>145</v>
      </c>
      <c r="O27" s="49"/>
    </row>
    <row r="28" spans="2:15" ht="17.25" customHeight="1">
      <c r="B28" s="4" t="s">
        <v>23</v>
      </c>
      <c r="C28" s="174" t="s">
        <v>78</v>
      </c>
      <c r="D28" s="118" t="s">
        <v>78</v>
      </c>
      <c r="E28" s="118" t="s">
        <v>78</v>
      </c>
      <c r="F28" s="65" t="s">
        <v>78</v>
      </c>
      <c r="H28" s="128">
        <v>56.84333333333334</v>
      </c>
      <c r="I28" s="129">
        <v>249.58</v>
      </c>
      <c r="J28" s="129">
        <v>243.73666666666665</v>
      </c>
      <c r="K28" s="130">
        <v>10</v>
      </c>
      <c r="M28" s="159" t="s">
        <v>78</v>
      </c>
      <c r="N28" s="160" t="s">
        <v>78</v>
      </c>
      <c r="O28" s="50"/>
    </row>
    <row r="29" spans="2:15" ht="17.25" customHeight="1">
      <c r="B29" s="4" t="s">
        <v>24</v>
      </c>
      <c r="C29" s="166" t="s">
        <v>78</v>
      </c>
      <c r="D29" s="118" t="s">
        <v>78</v>
      </c>
      <c r="E29" s="118" t="s">
        <v>78</v>
      </c>
      <c r="F29" s="65" t="s">
        <v>78</v>
      </c>
      <c r="H29" s="128">
        <v>60.104385964912275</v>
      </c>
      <c r="I29" s="129">
        <v>262.1745614035088</v>
      </c>
      <c r="J29" s="129">
        <v>251.83157894736846</v>
      </c>
      <c r="K29" s="130">
        <v>38</v>
      </c>
      <c r="M29" s="158" t="s">
        <v>101</v>
      </c>
      <c r="N29" s="158" t="s">
        <v>101</v>
      </c>
      <c r="O29" s="49"/>
    </row>
    <row r="30" spans="2:15" ht="17.25" customHeight="1">
      <c r="B30" s="4" t="s">
        <v>25</v>
      </c>
      <c r="C30" s="166">
        <v>41.1</v>
      </c>
      <c r="D30" s="118">
        <v>370.7</v>
      </c>
      <c r="E30" s="118">
        <v>359</v>
      </c>
      <c r="F30" s="65" t="s">
        <v>130</v>
      </c>
      <c r="H30" s="128">
        <v>61.29933774834438</v>
      </c>
      <c r="I30" s="129">
        <v>245.50993377483445</v>
      </c>
      <c r="J30" s="129">
        <v>239.0576158940397</v>
      </c>
      <c r="K30" s="130">
        <v>100.66666666666667</v>
      </c>
      <c r="M30" s="158">
        <f>D30/I30</f>
        <v>1.5099185369011652</v>
      </c>
      <c r="N30" s="103">
        <f>E30/J30</f>
        <v>1.5017300271208416</v>
      </c>
      <c r="O30" s="49"/>
    </row>
    <row r="31" spans="2:15" ht="17.25" customHeight="1">
      <c r="B31" s="4" t="s">
        <v>26</v>
      </c>
      <c r="C31" s="174" t="s">
        <v>78</v>
      </c>
      <c r="D31" s="118" t="s">
        <v>78</v>
      </c>
      <c r="E31" s="118" t="s">
        <v>78</v>
      </c>
      <c r="F31" s="65" t="s">
        <v>78</v>
      </c>
      <c r="H31" s="128">
        <v>61.7578125</v>
      </c>
      <c r="I31" s="129">
        <v>275.46562500000005</v>
      </c>
      <c r="J31" s="129">
        <v>245.44843749999995</v>
      </c>
      <c r="K31" s="130">
        <v>21.333333333333332</v>
      </c>
      <c r="M31" s="159" t="s">
        <v>78</v>
      </c>
      <c r="N31" s="160" t="s">
        <v>78</v>
      </c>
      <c r="O31" s="50"/>
    </row>
    <row r="32" spans="2:15" ht="17.25" customHeight="1">
      <c r="B32" s="4" t="s">
        <v>27</v>
      </c>
      <c r="C32" s="174" t="s">
        <v>78</v>
      </c>
      <c r="D32" s="118" t="s">
        <v>78</v>
      </c>
      <c r="E32" s="118" t="s">
        <v>78</v>
      </c>
      <c r="F32" s="65" t="s">
        <v>78</v>
      </c>
      <c r="H32" s="128">
        <v>59.021212121212116</v>
      </c>
      <c r="I32" s="129">
        <v>263.1363636363636</v>
      </c>
      <c r="J32" s="129">
        <v>244.34545454545454</v>
      </c>
      <c r="K32" s="130">
        <v>11</v>
      </c>
      <c r="M32" s="159" t="s">
        <v>78</v>
      </c>
      <c r="N32" s="160" t="s">
        <v>78</v>
      </c>
      <c r="O32" s="50"/>
    </row>
    <row r="33" spans="2:15" ht="17.25" customHeight="1">
      <c r="B33" s="4" t="s">
        <v>28</v>
      </c>
      <c r="C33" s="166">
        <v>54.3</v>
      </c>
      <c r="D33" s="118">
        <v>518.564</v>
      </c>
      <c r="E33" s="118">
        <v>509.064</v>
      </c>
      <c r="F33" s="65">
        <v>1.1</v>
      </c>
      <c r="H33" s="128">
        <v>59.63333333333333</v>
      </c>
      <c r="I33" s="129">
        <v>228.85333333333332</v>
      </c>
      <c r="J33" s="129">
        <v>224.24000000000004</v>
      </c>
      <c r="K33" s="130">
        <v>15</v>
      </c>
      <c r="M33" s="158">
        <f aca="true" t="shared" si="3" ref="M33:M38">D33/I33</f>
        <v>2.2659228618037752</v>
      </c>
      <c r="N33" s="103">
        <f aca="true" t="shared" si="4" ref="N33:N38">E33/J33</f>
        <v>2.270174812700678</v>
      </c>
      <c r="O33" s="49"/>
    </row>
    <row r="34" spans="2:15" ht="17.25" customHeight="1">
      <c r="B34" s="4" t="s">
        <v>29</v>
      </c>
      <c r="C34" s="166">
        <v>49.6</v>
      </c>
      <c r="D34" s="118">
        <v>418.339</v>
      </c>
      <c r="E34" s="118">
        <v>400.539</v>
      </c>
      <c r="F34" s="65">
        <v>2.8</v>
      </c>
      <c r="H34" s="128">
        <v>59.31896551724138</v>
      </c>
      <c r="I34" s="129">
        <v>234.7896551724138</v>
      </c>
      <c r="J34" s="129">
        <v>213.37758620689655</v>
      </c>
      <c r="K34" s="130">
        <v>135.33333333333334</v>
      </c>
      <c r="M34" s="158">
        <f t="shared" si="3"/>
        <v>1.7817607836801832</v>
      </c>
      <c r="N34" s="103">
        <f t="shared" si="4"/>
        <v>1.877137177902213</v>
      </c>
      <c r="O34" s="49"/>
    </row>
    <row r="35" spans="2:15" ht="17.25" customHeight="1">
      <c r="B35" s="4" t="s">
        <v>30</v>
      </c>
      <c r="C35" s="166">
        <v>48.8</v>
      </c>
      <c r="D35" s="118">
        <v>399.722</v>
      </c>
      <c r="E35" s="118">
        <v>385.349</v>
      </c>
      <c r="F35" s="65">
        <v>3.3</v>
      </c>
      <c r="H35" s="128">
        <v>54.849425287356325</v>
      </c>
      <c r="I35" s="129">
        <v>260.6586206896552</v>
      </c>
      <c r="J35" s="129">
        <v>239.26666666666668</v>
      </c>
      <c r="K35" s="130">
        <v>58</v>
      </c>
      <c r="M35" s="158">
        <f t="shared" si="3"/>
        <v>1.5335076927147409</v>
      </c>
      <c r="N35" s="103">
        <f t="shared" si="4"/>
        <v>1.6105419336862634</v>
      </c>
      <c r="O35" s="49"/>
    </row>
    <row r="36" spans="2:15" ht="17.25" customHeight="1">
      <c r="B36" s="4" t="s">
        <v>31</v>
      </c>
      <c r="C36" s="166">
        <v>48.3</v>
      </c>
      <c r="D36" s="118">
        <v>425.394</v>
      </c>
      <c r="E36" s="118">
        <v>415.594</v>
      </c>
      <c r="F36" s="65">
        <v>1.5</v>
      </c>
      <c r="H36" s="128">
        <v>57.824999999999996</v>
      </c>
      <c r="I36" s="129">
        <v>227.7125</v>
      </c>
      <c r="J36" s="129">
        <v>216.83125</v>
      </c>
      <c r="K36" s="130">
        <v>5.333333333333333</v>
      </c>
      <c r="M36" s="158">
        <f t="shared" si="3"/>
        <v>1.868118790141077</v>
      </c>
      <c r="N36" s="103">
        <f t="shared" si="4"/>
        <v>1.9166702216585476</v>
      </c>
      <c r="O36" s="49"/>
    </row>
    <row r="37" spans="2:15" ht="17.25" customHeight="1">
      <c r="B37" s="4" t="s">
        <v>32</v>
      </c>
      <c r="C37" s="166">
        <v>49</v>
      </c>
      <c r="D37" s="118">
        <v>378.914</v>
      </c>
      <c r="E37" s="118">
        <v>374.7</v>
      </c>
      <c r="F37" s="65">
        <v>0.7</v>
      </c>
      <c r="H37" s="128">
        <v>59</v>
      </c>
      <c r="I37" s="129">
        <v>197.21333333333334</v>
      </c>
      <c r="J37" s="129">
        <v>187.29333333333335</v>
      </c>
      <c r="K37" s="130">
        <v>5</v>
      </c>
      <c r="M37" s="158">
        <f t="shared" si="3"/>
        <v>1.9213406801433304</v>
      </c>
      <c r="N37" s="103">
        <f t="shared" si="4"/>
        <v>2.000605111411689</v>
      </c>
      <c r="O37" s="49"/>
    </row>
    <row r="38" spans="2:15" ht="17.25" customHeight="1">
      <c r="B38" s="4" t="s">
        <v>33</v>
      </c>
      <c r="C38" s="166">
        <v>51.6</v>
      </c>
      <c r="D38" s="118">
        <v>357.266</v>
      </c>
      <c r="E38" s="118">
        <v>350.566</v>
      </c>
      <c r="F38" s="65">
        <v>0.9</v>
      </c>
      <c r="H38" s="128">
        <v>59.21923076923077</v>
      </c>
      <c r="I38" s="129">
        <v>159.04615384615383</v>
      </c>
      <c r="J38" s="129">
        <v>145.47692307692307</v>
      </c>
      <c r="K38" s="130">
        <v>8.666666666666666</v>
      </c>
      <c r="M38" s="158">
        <f t="shared" si="3"/>
        <v>2.2463039272586576</v>
      </c>
      <c r="N38" s="103">
        <f t="shared" si="4"/>
        <v>2.40977051607445</v>
      </c>
      <c r="O38" s="49"/>
    </row>
    <row r="39" spans="2:15" ht="17.25" customHeight="1">
      <c r="B39" s="4" t="s">
        <v>34</v>
      </c>
      <c r="C39" s="166" t="s">
        <v>78</v>
      </c>
      <c r="D39" s="118" t="s">
        <v>78</v>
      </c>
      <c r="E39" s="118" t="s">
        <v>78</v>
      </c>
      <c r="F39" s="65" t="s">
        <v>78</v>
      </c>
      <c r="H39" s="128">
        <v>51.328571428571436</v>
      </c>
      <c r="I39" s="129">
        <v>227.57142857142858</v>
      </c>
      <c r="J39" s="129">
        <v>199.58571428571426</v>
      </c>
      <c r="K39" s="130">
        <v>9.333333333333334</v>
      </c>
      <c r="M39" s="159" t="s">
        <v>102</v>
      </c>
      <c r="N39" s="160" t="s">
        <v>102</v>
      </c>
      <c r="O39" s="49"/>
    </row>
    <row r="40" spans="2:15" ht="17.25" customHeight="1">
      <c r="B40" s="4" t="s">
        <v>35</v>
      </c>
      <c r="C40" s="99" t="s">
        <v>78</v>
      </c>
      <c r="D40" s="168" t="s">
        <v>78</v>
      </c>
      <c r="E40" s="168" t="s">
        <v>78</v>
      </c>
      <c r="F40" s="65" t="s">
        <v>78</v>
      </c>
      <c r="H40" s="128">
        <v>57.90169491525423</v>
      </c>
      <c r="I40" s="129">
        <v>215.628813559322</v>
      </c>
      <c r="J40" s="129">
        <v>205.56101694915256</v>
      </c>
      <c r="K40" s="130">
        <v>19.666666666666668</v>
      </c>
      <c r="M40" s="159" t="s">
        <v>146</v>
      </c>
      <c r="N40" s="160" t="s">
        <v>146</v>
      </c>
      <c r="O40" s="49"/>
    </row>
    <row r="41" spans="2:15" ht="17.25" customHeight="1">
      <c r="B41" s="4" t="s">
        <v>36</v>
      </c>
      <c r="C41" s="174" t="s">
        <v>78</v>
      </c>
      <c r="D41" s="118" t="s">
        <v>78</v>
      </c>
      <c r="E41" s="118" t="s">
        <v>78</v>
      </c>
      <c r="F41" s="65" t="s">
        <v>78</v>
      </c>
      <c r="H41" s="128">
        <v>54.23760683760684</v>
      </c>
      <c r="I41" s="129">
        <v>254.21880341880342</v>
      </c>
      <c r="J41" s="129">
        <v>214.93675213675212</v>
      </c>
      <c r="K41" s="130">
        <v>39</v>
      </c>
      <c r="M41" s="159" t="s">
        <v>78</v>
      </c>
      <c r="N41" s="160" t="s">
        <v>78</v>
      </c>
      <c r="O41" s="50"/>
    </row>
    <row r="42" spans="2:15" ht="17.25" customHeight="1">
      <c r="B42" s="4" t="s">
        <v>37</v>
      </c>
      <c r="C42" s="166" t="s">
        <v>102</v>
      </c>
      <c r="D42" s="118" t="s">
        <v>102</v>
      </c>
      <c r="E42" s="118" t="s">
        <v>102</v>
      </c>
      <c r="F42" s="65" t="s">
        <v>102</v>
      </c>
      <c r="H42" s="128">
        <v>53.744303797468355</v>
      </c>
      <c r="I42" s="129">
        <v>216.89113924050633</v>
      </c>
      <c r="J42" s="129">
        <v>192.54050632911392</v>
      </c>
      <c r="K42" s="130">
        <v>26.333333333333332</v>
      </c>
      <c r="M42" s="158" t="s">
        <v>101</v>
      </c>
      <c r="N42" s="158" t="s">
        <v>101</v>
      </c>
      <c r="O42" s="49"/>
    </row>
    <row r="43" spans="2:15" ht="17.25" customHeight="1">
      <c r="B43" s="4" t="s">
        <v>38</v>
      </c>
      <c r="C43" s="166">
        <v>51</v>
      </c>
      <c r="D43" s="118">
        <v>393.233</v>
      </c>
      <c r="E43" s="118">
        <v>385.433</v>
      </c>
      <c r="F43" s="65" t="s">
        <v>130</v>
      </c>
      <c r="H43" s="128">
        <v>58.63000000000001</v>
      </c>
      <c r="I43" s="129">
        <v>242.09</v>
      </c>
      <c r="J43" s="129">
        <v>209.51999999999998</v>
      </c>
      <c r="K43" s="130">
        <v>3.3333333333333335</v>
      </c>
      <c r="M43" s="158">
        <f>D43/I43</f>
        <v>1.6243256640092527</v>
      </c>
      <c r="N43" s="103">
        <f>E43/J43</f>
        <v>1.8396000381825126</v>
      </c>
      <c r="O43" s="49"/>
    </row>
    <row r="44" spans="2:15" ht="17.25" customHeight="1">
      <c r="B44" s="4" t="s">
        <v>39</v>
      </c>
      <c r="C44" s="166" t="s">
        <v>78</v>
      </c>
      <c r="D44" s="118" t="s">
        <v>78</v>
      </c>
      <c r="E44" s="118" t="s">
        <v>78</v>
      </c>
      <c r="F44" s="65" t="s">
        <v>78</v>
      </c>
      <c r="H44" s="128">
        <v>60.677499999999995</v>
      </c>
      <c r="I44" s="129">
        <v>214.55</v>
      </c>
      <c r="J44" s="129">
        <v>204.555</v>
      </c>
      <c r="K44" s="130">
        <v>13.333333333333334</v>
      </c>
      <c r="M44" s="159" t="s">
        <v>78</v>
      </c>
      <c r="N44" s="160" t="s">
        <v>78</v>
      </c>
      <c r="O44" s="49"/>
    </row>
    <row r="45" spans="2:15" ht="17.25" customHeight="1">
      <c r="B45" s="4" t="s">
        <v>40</v>
      </c>
      <c r="C45" s="166" t="s">
        <v>102</v>
      </c>
      <c r="D45" s="118" t="s">
        <v>102</v>
      </c>
      <c r="E45" s="118" t="s">
        <v>102</v>
      </c>
      <c r="F45" s="65" t="s">
        <v>102</v>
      </c>
      <c r="H45" s="128">
        <v>55.120000000000005</v>
      </c>
      <c r="I45" s="129">
        <v>217.03000000000003</v>
      </c>
      <c r="J45" s="129">
        <v>203.95</v>
      </c>
      <c r="K45" s="130">
        <v>13.333333333333334</v>
      </c>
      <c r="M45" s="158" t="s">
        <v>101</v>
      </c>
      <c r="N45" s="158" t="s">
        <v>101</v>
      </c>
      <c r="O45" s="49"/>
    </row>
    <row r="46" spans="2:15" ht="17.25" customHeight="1">
      <c r="B46" s="4" t="s">
        <v>41</v>
      </c>
      <c r="C46" s="174" t="s">
        <v>78</v>
      </c>
      <c r="D46" s="118" t="s">
        <v>78</v>
      </c>
      <c r="E46" s="118" t="s">
        <v>78</v>
      </c>
      <c r="F46" s="65" t="s">
        <v>78</v>
      </c>
      <c r="H46" s="128">
        <v>54.538888888888884</v>
      </c>
      <c r="I46" s="129">
        <v>207.85555555555558</v>
      </c>
      <c r="J46" s="129">
        <v>172.52777777777777</v>
      </c>
      <c r="K46" s="130">
        <v>6</v>
      </c>
      <c r="M46" s="159" t="s">
        <v>78</v>
      </c>
      <c r="N46" s="160" t="s">
        <v>78</v>
      </c>
      <c r="O46" s="50"/>
    </row>
    <row r="47" spans="2:15" ht="17.25" customHeight="1">
      <c r="B47" s="4" t="s">
        <v>42</v>
      </c>
      <c r="C47" s="169">
        <v>53.8</v>
      </c>
      <c r="D47" s="118">
        <v>463.814</v>
      </c>
      <c r="E47" s="118">
        <v>453.514</v>
      </c>
      <c r="F47" s="65">
        <v>2.2</v>
      </c>
      <c r="H47" s="128">
        <v>61.06046511627906</v>
      </c>
      <c r="I47" s="129">
        <v>200.44728682170543</v>
      </c>
      <c r="J47" s="129">
        <v>190.68682170542635</v>
      </c>
      <c r="K47" s="130">
        <v>43</v>
      </c>
      <c r="M47" s="158">
        <f aca="true" t="shared" si="5" ref="M47:M55">D47/I47</f>
        <v>2.3138951260166216</v>
      </c>
      <c r="N47" s="103">
        <f aca="true" t="shared" si="6" ref="N47:N55">E47/J47</f>
        <v>2.3783185221923198</v>
      </c>
      <c r="O47" s="49"/>
    </row>
    <row r="48" spans="2:15" ht="17.25" customHeight="1">
      <c r="B48" s="4" t="s">
        <v>43</v>
      </c>
      <c r="C48" s="169" t="s">
        <v>102</v>
      </c>
      <c r="D48" s="118" t="s">
        <v>102</v>
      </c>
      <c r="E48" s="118" t="s">
        <v>102</v>
      </c>
      <c r="F48" s="65" t="s">
        <v>102</v>
      </c>
      <c r="H48" s="128">
        <v>61.715384615384615</v>
      </c>
      <c r="I48" s="129">
        <v>262.2076923076923</v>
      </c>
      <c r="J48" s="129">
        <v>222.08461538461538</v>
      </c>
      <c r="K48" s="130">
        <v>8.666666666666666</v>
      </c>
      <c r="M48" s="158" t="s">
        <v>101</v>
      </c>
      <c r="N48" s="103" t="s">
        <v>101</v>
      </c>
      <c r="O48" s="49"/>
    </row>
    <row r="49" spans="2:15" ht="17.25" customHeight="1">
      <c r="B49" s="4" t="s">
        <v>44</v>
      </c>
      <c r="C49" s="169">
        <v>47.7</v>
      </c>
      <c r="D49" s="118">
        <v>402.202</v>
      </c>
      <c r="E49" s="118">
        <v>372.887</v>
      </c>
      <c r="F49" s="65">
        <v>3.4</v>
      </c>
      <c r="H49" s="128">
        <v>55.56</v>
      </c>
      <c r="I49" s="129">
        <v>203.66</v>
      </c>
      <c r="J49" s="129">
        <v>184.45</v>
      </c>
      <c r="K49" s="130">
        <v>16.666666666666668</v>
      </c>
      <c r="M49" s="158">
        <f t="shared" si="5"/>
        <v>1.9748698811745065</v>
      </c>
      <c r="N49" s="103">
        <f t="shared" si="6"/>
        <v>2.0216156139875308</v>
      </c>
      <c r="O49" s="49"/>
    </row>
    <row r="50" spans="2:15" ht="17.25" customHeight="1">
      <c r="B50" s="4" t="s">
        <v>45</v>
      </c>
      <c r="C50" s="169">
        <v>51.5</v>
      </c>
      <c r="D50" s="118">
        <v>383.7</v>
      </c>
      <c r="E50" s="118">
        <v>376.2</v>
      </c>
      <c r="F50" s="65">
        <v>0.5</v>
      </c>
      <c r="H50" s="128">
        <v>60.163157894736834</v>
      </c>
      <c r="I50" s="129">
        <v>168.8263157894737</v>
      </c>
      <c r="J50" s="129">
        <v>164.5157894736842</v>
      </c>
      <c r="K50" s="130">
        <v>6.333333333333333</v>
      </c>
      <c r="M50" s="158">
        <f t="shared" si="5"/>
        <v>2.2727499454437754</v>
      </c>
      <c r="N50" s="103">
        <f t="shared" si="6"/>
        <v>2.286710602085866</v>
      </c>
      <c r="O50" s="49"/>
    </row>
    <row r="51" spans="2:15" ht="17.25" customHeight="1">
      <c r="B51" s="4" t="s">
        <v>46</v>
      </c>
      <c r="C51" s="169">
        <v>54.1</v>
      </c>
      <c r="D51" s="118">
        <v>431.14</v>
      </c>
      <c r="E51" s="118">
        <v>421.94</v>
      </c>
      <c r="F51" s="65">
        <v>1</v>
      </c>
      <c r="H51" s="128">
        <v>54.83970588235293</v>
      </c>
      <c r="I51" s="129">
        <v>203.78970588235293</v>
      </c>
      <c r="J51" s="129">
        <v>190.12205882352941</v>
      </c>
      <c r="K51" s="130">
        <v>22.666666666666668</v>
      </c>
      <c r="M51" s="158">
        <f t="shared" si="5"/>
        <v>2.11561225888856</v>
      </c>
      <c r="N51" s="103">
        <f t="shared" si="6"/>
        <v>2.2193111236589496</v>
      </c>
      <c r="O51" s="49"/>
    </row>
    <row r="52" spans="2:15" ht="17.25" customHeight="1">
      <c r="B52" s="4" t="s">
        <v>85</v>
      </c>
      <c r="C52" s="169" t="s">
        <v>102</v>
      </c>
      <c r="D52" s="118" t="s">
        <v>102</v>
      </c>
      <c r="E52" s="118" t="s">
        <v>102</v>
      </c>
      <c r="F52" s="65" t="s">
        <v>102</v>
      </c>
      <c r="H52" s="128">
        <v>60.23913043478261</v>
      </c>
      <c r="I52" s="129">
        <v>153.0021739130435</v>
      </c>
      <c r="J52" s="129">
        <v>140.29782608695655</v>
      </c>
      <c r="K52" s="130">
        <v>15.333333333333334</v>
      </c>
      <c r="M52" s="159" t="s">
        <v>145</v>
      </c>
      <c r="N52" s="160" t="s">
        <v>145</v>
      </c>
      <c r="O52" s="49"/>
    </row>
    <row r="53" spans="2:15" ht="17.25" customHeight="1">
      <c r="B53" s="4" t="s">
        <v>47</v>
      </c>
      <c r="C53" s="169">
        <v>52.8</v>
      </c>
      <c r="D53" s="118">
        <v>421.033</v>
      </c>
      <c r="E53" s="118">
        <v>406.7</v>
      </c>
      <c r="F53" s="65">
        <v>0.6</v>
      </c>
      <c r="H53" s="128">
        <v>58.30769230769231</v>
      </c>
      <c r="I53" s="129">
        <v>197.5076923076923</v>
      </c>
      <c r="J53" s="129">
        <v>188.16153846153844</v>
      </c>
      <c r="K53" s="130">
        <v>4.333333333333333</v>
      </c>
      <c r="M53" s="158">
        <f t="shared" si="5"/>
        <v>2.131729630783611</v>
      </c>
      <c r="N53" s="103">
        <f t="shared" si="6"/>
        <v>2.1614406606434735</v>
      </c>
      <c r="O53" s="49"/>
    </row>
    <row r="54" spans="2:15" ht="17.25" customHeight="1" thickBot="1">
      <c r="B54" s="5" t="s">
        <v>48</v>
      </c>
      <c r="C54" s="170">
        <v>50.5</v>
      </c>
      <c r="D54" s="171">
        <v>404.533</v>
      </c>
      <c r="E54" s="171">
        <v>386.333</v>
      </c>
      <c r="F54" s="123" t="s">
        <v>130</v>
      </c>
      <c r="H54" s="131">
        <v>59.75</v>
      </c>
      <c r="I54" s="132">
        <v>145.31666666666666</v>
      </c>
      <c r="J54" s="132">
        <v>126.53333333333332</v>
      </c>
      <c r="K54" s="133">
        <v>4</v>
      </c>
      <c r="M54" s="161">
        <f t="shared" si="5"/>
        <v>2.7838031884390415</v>
      </c>
      <c r="N54" s="162">
        <f t="shared" si="6"/>
        <v>3.053211275026344</v>
      </c>
      <c r="O54" s="49"/>
    </row>
    <row r="55" spans="2:15" ht="17.25" customHeight="1" thickTop="1">
      <c r="B55" s="253" t="s">
        <v>1</v>
      </c>
      <c r="C55" s="255">
        <v>49.8</v>
      </c>
      <c r="D55" s="259">
        <v>420.1</v>
      </c>
      <c r="E55" s="259">
        <v>390.6</v>
      </c>
      <c r="F55" s="261">
        <v>31</v>
      </c>
      <c r="H55" s="134">
        <v>57.420766283524905</v>
      </c>
      <c r="I55" s="124">
        <v>237.81785440613024</v>
      </c>
      <c r="J55" s="135">
        <v>218.5463601532567</v>
      </c>
      <c r="K55" s="71">
        <v>1305</v>
      </c>
      <c r="M55" s="144">
        <f t="shared" si="5"/>
        <v>1.7664779671360582</v>
      </c>
      <c r="N55" s="145">
        <f t="shared" si="6"/>
        <v>1.7872638085854637</v>
      </c>
      <c r="O55" s="49"/>
    </row>
    <row r="56" spans="2:15" ht="17.25" customHeight="1" thickBot="1">
      <c r="B56" s="254"/>
      <c r="C56" s="256">
        <v>46.40272511848341</v>
      </c>
      <c r="D56" s="279"/>
      <c r="E56" s="280"/>
      <c r="F56" s="262"/>
      <c r="H56" s="136">
        <v>57.69395698190508</v>
      </c>
      <c r="I56" s="137">
        <v>232.69006486855577</v>
      </c>
      <c r="J56" s="138">
        <v>215.84199385455784</v>
      </c>
      <c r="K56" s="72">
        <v>976.3333333333334</v>
      </c>
      <c r="M56" s="146">
        <f>D55/I56</f>
        <v>1.8054058313031551</v>
      </c>
      <c r="N56" s="147">
        <f>E55/J56</f>
        <v>1.8096571154879177</v>
      </c>
      <c r="O56" s="172"/>
    </row>
    <row r="57" spans="2:15" ht="15" customHeight="1" thickBot="1">
      <c r="B57" s="24"/>
      <c r="C57" s="22"/>
      <c r="D57" s="52"/>
      <c r="E57" s="52"/>
      <c r="F57" s="53"/>
      <c r="H57" s="54"/>
      <c r="I57" s="54"/>
      <c r="J57" s="54"/>
      <c r="K57" s="55"/>
      <c r="M57" s="49"/>
      <c r="N57" s="49"/>
      <c r="O57" s="49"/>
    </row>
    <row r="58" spans="2:15" s="25" customFormat="1" ht="23.25" customHeight="1" thickBot="1">
      <c r="B58" s="27" t="s">
        <v>74</v>
      </c>
      <c r="C58" s="85">
        <v>49.9</v>
      </c>
      <c r="D58" s="86">
        <v>444.702</v>
      </c>
      <c r="E58" s="86">
        <v>402.743</v>
      </c>
      <c r="F58" s="31">
        <v>91.5</v>
      </c>
      <c r="G58" s="28"/>
      <c r="H58" s="97">
        <v>57.28578960582475</v>
      </c>
      <c r="I58" s="98">
        <v>237.10484559377352</v>
      </c>
      <c r="J58" s="98">
        <v>218.02784333417023</v>
      </c>
      <c r="K58" s="31">
        <v>1327.6666666666667</v>
      </c>
      <c r="L58" s="29"/>
      <c r="M58" s="108">
        <f>D58/I58</f>
        <v>1.8755500288758251</v>
      </c>
      <c r="N58" s="163">
        <f>E58/J58</f>
        <v>1.8472090254212061</v>
      </c>
      <c r="O58" s="56"/>
    </row>
    <row r="59" spans="2:15" ht="19.5" customHeight="1">
      <c r="B59" s="7"/>
      <c r="C59" s="22"/>
      <c r="D59" s="35"/>
      <c r="E59" s="246" t="s">
        <v>150</v>
      </c>
      <c r="F59" s="246"/>
      <c r="G59" s="35"/>
      <c r="H59" s="247" t="s">
        <v>151</v>
      </c>
      <c r="I59" s="248"/>
      <c r="J59" s="248"/>
      <c r="K59" s="248"/>
      <c r="M59" s="35"/>
      <c r="N59" s="35"/>
      <c r="O59" s="35"/>
    </row>
    <row r="60" spans="2:3" ht="9" customHeight="1">
      <c r="B60" s="2"/>
      <c r="C60" s="1"/>
    </row>
    <row r="61" spans="2:9" ht="12">
      <c r="B61" s="23" t="s">
        <v>105</v>
      </c>
      <c r="C61" s="1"/>
      <c r="I61" s="175"/>
    </row>
    <row r="62" ht="12">
      <c r="B62" s="23" t="s">
        <v>124</v>
      </c>
    </row>
    <row r="63" ht="12">
      <c r="B63" s="23" t="s">
        <v>125</v>
      </c>
    </row>
    <row r="64" ht="11.25" customHeight="1">
      <c r="B64" s="23" t="s">
        <v>106</v>
      </c>
    </row>
    <row r="65" ht="12">
      <c r="B65" s="60" t="s">
        <v>107</v>
      </c>
    </row>
    <row r="66" ht="11.25" customHeight="1">
      <c r="B66" s="60" t="s">
        <v>108</v>
      </c>
    </row>
    <row r="67" ht="11.25" customHeight="1">
      <c r="B67" s="60" t="s">
        <v>117</v>
      </c>
    </row>
    <row r="68" ht="12">
      <c r="B68" s="60" t="s">
        <v>126</v>
      </c>
    </row>
    <row r="69" spans="2:15" ht="12">
      <c r="B69" s="60" t="s">
        <v>119</v>
      </c>
      <c r="D69" s="35"/>
      <c r="E69" s="35"/>
      <c r="F69" s="35"/>
      <c r="G69" s="35"/>
      <c r="H69" s="35"/>
      <c r="I69" s="35"/>
      <c r="J69" s="35"/>
      <c r="K69" s="35"/>
      <c r="M69" s="35"/>
      <c r="N69" s="35"/>
      <c r="O69" s="35"/>
    </row>
    <row r="70" spans="2:15" ht="12">
      <c r="B70" s="60" t="s">
        <v>120</v>
      </c>
      <c r="D70" s="35"/>
      <c r="E70" s="35"/>
      <c r="F70" s="35"/>
      <c r="G70" s="35"/>
      <c r="H70" s="35"/>
      <c r="I70" s="35"/>
      <c r="J70" s="35"/>
      <c r="K70" s="35"/>
      <c r="M70" s="35"/>
      <c r="N70" s="35"/>
      <c r="O70" s="35"/>
    </row>
    <row r="71" spans="2:15" ht="12">
      <c r="B71" s="60" t="s">
        <v>133</v>
      </c>
      <c r="D71" s="35"/>
      <c r="E71" s="35"/>
      <c r="F71" s="35"/>
      <c r="G71" s="35"/>
      <c r="H71" s="35"/>
      <c r="I71" s="35"/>
      <c r="J71" s="35"/>
      <c r="K71" s="35"/>
      <c r="M71" s="35"/>
      <c r="N71" s="35"/>
      <c r="O71" s="35"/>
    </row>
    <row r="72" spans="2:15" ht="5.25" customHeight="1">
      <c r="B72" s="60"/>
      <c r="D72" s="35"/>
      <c r="E72" s="35"/>
      <c r="F72" s="35"/>
      <c r="G72" s="35"/>
      <c r="H72" s="35"/>
      <c r="I72" s="35"/>
      <c r="J72" s="35"/>
      <c r="K72" s="35"/>
      <c r="M72" s="35"/>
      <c r="N72" s="35"/>
      <c r="O72" s="35"/>
    </row>
    <row r="73" spans="2:15" ht="18" customHeight="1">
      <c r="B73" s="214" t="s">
        <v>114</v>
      </c>
      <c r="D73" s="35"/>
      <c r="E73" s="35"/>
      <c r="F73" s="35"/>
      <c r="G73" s="35"/>
      <c r="H73" s="35"/>
      <c r="I73" s="35"/>
      <c r="J73" s="35"/>
      <c r="K73" s="35"/>
      <c r="M73" s="35"/>
      <c r="N73" s="35"/>
      <c r="O73" s="35"/>
    </row>
    <row r="74" ht="12">
      <c r="B74" s="60"/>
    </row>
    <row r="75" ht="12">
      <c r="B75" s="23"/>
    </row>
    <row r="76" ht="12">
      <c r="B76" s="60"/>
    </row>
    <row r="77" ht="12">
      <c r="B77" s="60"/>
    </row>
    <row r="78" ht="12">
      <c r="B78" s="60"/>
    </row>
  </sheetData>
  <sheetProtection/>
  <autoFilter ref="B7:O56"/>
  <mergeCells count="13">
    <mergeCell ref="E59:F59"/>
    <mergeCell ref="M5:M7"/>
    <mergeCell ref="N5:N7"/>
    <mergeCell ref="F55:F56"/>
    <mergeCell ref="H59:K59"/>
    <mergeCell ref="B4:C4"/>
    <mergeCell ref="H5:K5"/>
    <mergeCell ref="C5:F5"/>
    <mergeCell ref="B55:B56"/>
    <mergeCell ref="C55:C56"/>
    <mergeCell ref="D55:D56"/>
    <mergeCell ref="E55:E56"/>
    <mergeCell ref="B5:B6"/>
  </mergeCells>
  <printOptions horizontalCentered="1" verticalCentered="1"/>
  <pageMargins left="0.7874015748031497" right="0.7874015748031497" top="0.35433070866141736" bottom="0.29" header="0.2755905511811024" footer="0.2362204724409449"/>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tabColor rgb="FF00FFFF"/>
  </sheetPr>
  <dimension ref="B1:O75"/>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C8" sqref="C8"/>
    </sheetView>
  </sheetViews>
  <sheetFormatPr defaultColWidth="9.33203125" defaultRowHeight="11.25"/>
  <cols>
    <col min="1" max="1" width="2.83203125"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33" customWidth="1"/>
    <col min="8" max="8" width="14.16015625" style="38" customWidth="1"/>
    <col min="9" max="9" width="20.83203125" style="38" customWidth="1"/>
    <col min="10" max="10" width="26.16015625" style="38" customWidth="1"/>
    <col min="11" max="11" width="20.83203125" style="38" customWidth="1"/>
    <col min="12" max="12" width="5.83203125" style="33" customWidth="1"/>
    <col min="13" max="14" width="14.83203125" style="34" customWidth="1"/>
    <col min="15" max="15" width="2.83203125" style="34" customWidth="1"/>
    <col min="16" max="16384" width="9.33203125" style="33" customWidth="1"/>
  </cols>
  <sheetData>
    <row r="1" spans="8:11" ht="10.5">
      <c r="H1" s="33"/>
      <c r="I1" s="33"/>
      <c r="J1" s="33"/>
      <c r="K1" s="33"/>
    </row>
    <row r="2" spans="8:11" ht="10.5">
      <c r="H2" s="33"/>
      <c r="I2" s="33"/>
      <c r="J2" s="33"/>
      <c r="K2" s="33"/>
    </row>
    <row r="3" spans="2:8" ht="27" customHeight="1">
      <c r="B3" s="36" t="s">
        <v>76</v>
      </c>
      <c r="C3" s="37"/>
      <c r="H3" s="67"/>
    </row>
    <row r="4" spans="2:11" ht="27" customHeight="1" thickBot="1">
      <c r="B4" s="249" t="s">
        <v>96</v>
      </c>
      <c r="C4" s="249"/>
      <c r="E4" s="39"/>
      <c r="F4" s="40" t="s">
        <v>69</v>
      </c>
      <c r="H4" s="41"/>
      <c r="I4" s="42"/>
      <c r="J4" s="42"/>
      <c r="K4" s="40" t="s">
        <v>70</v>
      </c>
    </row>
    <row r="5" spans="2:15" ht="27" customHeight="1">
      <c r="B5" s="222"/>
      <c r="C5" s="237" t="s">
        <v>97</v>
      </c>
      <c r="D5" s="226"/>
      <c r="E5" s="226"/>
      <c r="F5" s="227"/>
      <c r="H5" s="250" t="s">
        <v>100</v>
      </c>
      <c r="I5" s="251"/>
      <c r="J5" s="251"/>
      <c r="K5" s="252"/>
      <c r="M5" s="234" t="s">
        <v>94</v>
      </c>
      <c r="N5" s="240" t="s">
        <v>95</v>
      </c>
      <c r="O5" s="16"/>
    </row>
    <row r="6" spans="2:15" ht="29.25" customHeight="1">
      <c r="B6" s="223"/>
      <c r="C6" s="9" t="s">
        <v>2</v>
      </c>
      <c r="D6" s="17" t="s">
        <v>59</v>
      </c>
      <c r="E6" s="14" t="s">
        <v>60</v>
      </c>
      <c r="F6" s="12" t="s">
        <v>77</v>
      </c>
      <c r="H6" s="9" t="s">
        <v>2</v>
      </c>
      <c r="I6" s="17" t="s">
        <v>59</v>
      </c>
      <c r="J6" s="14" t="s">
        <v>67</v>
      </c>
      <c r="K6" s="12" t="s">
        <v>68</v>
      </c>
      <c r="M6" s="235"/>
      <c r="N6" s="241"/>
      <c r="O6" s="43"/>
    </row>
    <row r="7" spans="2:15" ht="13.5" customHeight="1" thickBot="1">
      <c r="B7" s="44"/>
      <c r="C7" s="8"/>
      <c r="D7" s="11" t="s">
        <v>81</v>
      </c>
      <c r="E7" s="15" t="s">
        <v>82</v>
      </c>
      <c r="F7" s="13"/>
      <c r="H7" s="45"/>
      <c r="I7" s="46" t="s">
        <v>83</v>
      </c>
      <c r="J7" s="47" t="s">
        <v>84</v>
      </c>
      <c r="K7" s="48"/>
      <c r="M7" s="236"/>
      <c r="N7" s="242"/>
      <c r="O7" s="43"/>
    </row>
    <row r="8" spans="2:15" ht="17.25" customHeight="1">
      <c r="B8" s="3" t="s">
        <v>3</v>
      </c>
      <c r="C8" s="148" t="s">
        <v>78</v>
      </c>
      <c r="D8" s="118" t="s">
        <v>78</v>
      </c>
      <c r="E8" s="118" t="s">
        <v>78</v>
      </c>
      <c r="F8" s="65" t="s">
        <v>78</v>
      </c>
      <c r="H8" s="268">
        <v>41.23911335578</v>
      </c>
      <c r="I8" s="265">
        <v>211.62480359147</v>
      </c>
      <c r="J8" s="265">
        <v>204.139169472503</v>
      </c>
      <c r="K8" s="276">
        <v>594</v>
      </c>
      <c r="M8" s="139" t="s">
        <v>78</v>
      </c>
      <c r="N8" s="140" t="s">
        <v>78</v>
      </c>
      <c r="O8" s="49"/>
    </row>
    <row r="9" spans="2:15" ht="17.25" customHeight="1">
      <c r="B9" s="4" t="s">
        <v>4</v>
      </c>
      <c r="C9" s="151">
        <v>57.5</v>
      </c>
      <c r="D9" s="118">
        <v>407.225</v>
      </c>
      <c r="E9" s="118">
        <v>394.725</v>
      </c>
      <c r="F9" s="65" t="s">
        <v>130</v>
      </c>
      <c r="H9" s="269"/>
      <c r="I9" s="266"/>
      <c r="J9" s="266"/>
      <c r="K9" s="277"/>
      <c r="M9" s="159">
        <f>D9/$I$8</f>
        <v>1.9242782182854397</v>
      </c>
      <c r="N9" s="140">
        <f>E9/$J$8</f>
        <v>1.9336073572748047</v>
      </c>
      <c r="O9" s="49"/>
    </row>
    <row r="10" spans="2:15" ht="17.25" customHeight="1">
      <c r="B10" s="4" t="s">
        <v>5</v>
      </c>
      <c r="C10" s="151">
        <v>48.1</v>
      </c>
      <c r="D10" s="118">
        <v>378.333</v>
      </c>
      <c r="E10" s="118">
        <v>366.422</v>
      </c>
      <c r="F10" s="65">
        <v>1.8</v>
      </c>
      <c r="H10" s="269"/>
      <c r="I10" s="266"/>
      <c r="J10" s="266"/>
      <c r="K10" s="277"/>
      <c r="M10" s="159">
        <f>D10/$I$8</f>
        <v>1.7877535788779797</v>
      </c>
      <c r="N10" s="140">
        <f>E10/$J$8</f>
        <v>1.7949617456896536</v>
      </c>
      <c r="O10" s="49"/>
    </row>
    <row r="11" spans="2:15" ht="17.25" customHeight="1">
      <c r="B11" s="4" t="s">
        <v>6</v>
      </c>
      <c r="C11" s="151">
        <v>52.8</v>
      </c>
      <c r="D11" s="118">
        <v>417.817</v>
      </c>
      <c r="E11" s="118">
        <v>402.517</v>
      </c>
      <c r="F11" s="65">
        <v>1.2</v>
      </c>
      <c r="H11" s="269"/>
      <c r="I11" s="266"/>
      <c r="J11" s="266"/>
      <c r="K11" s="277"/>
      <c r="M11" s="159">
        <f>D11/$I$8</f>
        <v>1.9743290621385414</v>
      </c>
      <c r="N11" s="140">
        <f>E11/$J$8</f>
        <v>1.9717773959799418</v>
      </c>
      <c r="O11" s="49"/>
    </row>
    <row r="12" spans="2:15" ht="17.25" customHeight="1">
      <c r="B12" s="4" t="s">
        <v>7</v>
      </c>
      <c r="C12" s="151" t="s">
        <v>78</v>
      </c>
      <c r="D12" s="151" t="s">
        <v>78</v>
      </c>
      <c r="E12" s="151" t="s">
        <v>78</v>
      </c>
      <c r="F12" s="65" t="s">
        <v>78</v>
      </c>
      <c r="H12" s="269"/>
      <c r="I12" s="266"/>
      <c r="J12" s="266"/>
      <c r="K12" s="277"/>
      <c r="M12" s="159" t="s">
        <v>101</v>
      </c>
      <c r="N12" s="140" t="s">
        <v>78</v>
      </c>
      <c r="O12" s="50"/>
    </row>
    <row r="13" spans="2:15" ht="17.25" customHeight="1">
      <c r="B13" s="4" t="s">
        <v>8</v>
      </c>
      <c r="C13" s="151">
        <v>45.1</v>
      </c>
      <c r="D13" s="118">
        <v>370.699</v>
      </c>
      <c r="E13" s="118">
        <v>360.585</v>
      </c>
      <c r="F13" s="65">
        <v>2.1</v>
      </c>
      <c r="H13" s="269"/>
      <c r="I13" s="266"/>
      <c r="J13" s="266"/>
      <c r="K13" s="277"/>
      <c r="M13" s="159">
        <f>D13/$I$8</f>
        <v>1.751680302634156</v>
      </c>
      <c r="N13" s="140">
        <f>E13/$J$8</f>
        <v>1.7663685069933128</v>
      </c>
      <c r="O13" s="49"/>
    </row>
    <row r="14" spans="2:15" ht="17.25" customHeight="1">
      <c r="B14" s="4" t="s">
        <v>9</v>
      </c>
      <c r="C14" s="151">
        <v>54.4</v>
      </c>
      <c r="D14" s="118">
        <v>449.813</v>
      </c>
      <c r="E14" s="118">
        <v>447.113</v>
      </c>
      <c r="F14" s="65">
        <v>0.8</v>
      </c>
      <c r="H14" s="269"/>
      <c r="I14" s="266"/>
      <c r="J14" s="266"/>
      <c r="K14" s="277"/>
      <c r="M14" s="159">
        <f>D14/$I$8</f>
        <v>2.125521169382107</v>
      </c>
      <c r="N14" s="140">
        <f>E14/$J$8</f>
        <v>2.190236205796972</v>
      </c>
      <c r="O14" s="49"/>
    </row>
    <row r="15" spans="2:15" ht="17.25" customHeight="1">
      <c r="B15" s="4" t="s">
        <v>10</v>
      </c>
      <c r="C15" s="151" t="s">
        <v>102</v>
      </c>
      <c r="D15" s="118" t="s">
        <v>102</v>
      </c>
      <c r="E15" s="118" t="s">
        <v>102</v>
      </c>
      <c r="F15" s="65" t="s">
        <v>102</v>
      </c>
      <c r="H15" s="269"/>
      <c r="I15" s="266"/>
      <c r="J15" s="266"/>
      <c r="K15" s="277"/>
      <c r="M15" s="159" t="s">
        <v>147</v>
      </c>
      <c r="N15" s="140" t="s">
        <v>147</v>
      </c>
      <c r="O15" s="49"/>
    </row>
    <row r="16" spans="2:15" ht="17.25" customHeight="1">
      <c r="B16" s="4" t="s">
        <v>11</v>
      </c>
      <c r="C16" s="151" t="s">
        <v>102</v>
      </c>
      <c r="D16" s="118" t="s">
        <v>102</v>
      </c>
      <c r="E16" s="118" t="s">
        <v>102</v>
      </c>
      <c r="F16" s="65" t="s">
        <v>102</v>
      </c>
      <c r="H16" s="269"/>
      <c r="I16" s="266"/>
      <c r="J16" s="266"/>
      <c r="K16" s="277"/>
      <c r="M16" s="159" t="s">
        <v>101</v>
      </c>
      <c r="N16" s="140" t="s">
        <v>101</v>
      </c>
      <c r="O16" s="49"/>
    </row>
    <row r="17" spans="2:15" ht="17.25" customHeight="1">
      <c r="B17" s="4" t="s">
        <v>12</v>
      </c>
      <c r="C17" s="151" t="s">
        <v>78</v>
      </c>
      <c r="D17" s="151" t="s">
        <v>78</v>
      </c>
      <c r="E17" s="151" t="s">
        <v>78</v>
      </c>
      <c r="F17" s="65" t="s">
        <v>78</v>
      </c>
      <c r="H17" s="269"/>
      <c r="I17" s="266"/>
      <c r="J17" s="266"/>
      <c r="K17" s="277"/>
      <c r="M17" s="159" t="s">
        <v>101</v>
      </c>
      <c r="N17" s="140" t="s">
        <v>78</v>
      </c>
      <c r="O17" s="50"/>
    </row>
    <row r="18" spans="2:15" ht="17.25" customHeight="1">
      <c r="B18" s="4" t="s">
        <v>13</v>
      </c>
      <c r="C18" s="176" t="s">
        <v>78</v>
      </c>
      <c r="D18" s="177" t="s">
        <v>78</v>
      </c>
      <c r="E18" s="177" t="s">
        <v>78</v>
      </c>
      <c r="F18" s="101" t="s">
        <v>78</v>
      </c>
      <c r="H18" s="269"/>
      <c r="I18" s="266"/>
      <c r="J18" s="266"/>
      <c r="K18" s="277"/>
      <c r="M18" s="159" t="s">
        <v>132</v>
      </c>
      <c r="N18" s="140" t="s">
        <v>132</v>
      </c>
      <c r="O18" s="49"/>
    </row>
    <row r="19" spans="2:15" ht="17.25" customHeight="1">
      <c r="B19" s="4" t="s">
        <v>14</v>
      </c>
      <c r="C19" s="151">
        <v>53.7</v>
      </c>
      <c r="D19" s="118">
        <v>346.811</v>
      </c>
      <c r="E19" s="118">
        <v>335.273</v>
      </c>
      <c r="F19" s="65">
        <v>2.6</v>
      </c>
      <c r="H19" s="269"/>
      <c r="I19" s="266"/>
      <c r="J19" s="266"/>
      <c r="K19" s="277"/>
      <c r="M19" s="159">
        <f>D19/$I$8</f>
        <v>1.6388012846995925</v>
      </c>
      <c r="N19" s="140">
        <f>E19/$J$8</f>
        <v>1.6423746646287811</v>
      </c>
      <c r="O19" s="50"/>
    </row>
    <row r="20" spans="2:15" ht="17.25" customHeight="1">
      <c r="B20" s="4" t="s">
        <v>15</v>
      </c>
      <c r="C20" s="151">
        <v>40.5</v>
      </c>
      <c r="D20" s="118">
        <v>346.289</v>
      </c>
      <c r="E20" s="118">
        <v>333.12</v>
      </c>
      <c r="F20" s="65">
        <v>4.8</v>
      </c>
      <c r="H20" s="269"/>
      <c r="I20" s="266"/>
      <c r="J20" s="266"/>
      <c r="K20" s="277"/>
      <c r="M20" s="159">
        <f>D20/$I$8</f>
        <v>1.6363346551214846</v>
      </c>
      <c r="N20" s="140">
        <f>E20/$J$8</f>
        <v>1.6318279380717788</v>
      </c>
      <c r="O20" s="50"/>
    </row>
    <row r="21" spans="2:15" ht="17.25" customHeight="1">
      <c r="B21" s="4" t="s">
        <v>16</v>
      </c>
      <c r="C21" s="151">
        <v>50.7</v>
      </c>
      <c r="D21" s="118">
        <v>440.025</v>
      </c>
      <c r="E21" s="118">
        <v>428.695</v>
      </c>
      <c r="F21" s="65">
        <v>3.7</v>
      </c>
      <c r="H21" s="269"/>
      <c r="I21" s="266"/>
      <c r="J21" s="266"/>
      <c r="K21" s="277"/>
      <c r="M21" s="159">
        <f>D21/$I$8</f>
        <v>2.0792695021205736</v>
      </c>
      <c r="N21" s="140">
        <f>E21/$J$8</f>
        <v>2.10001344233814</v>
      </c>
      <c r="O21" s="49"/>
    </row>
    <row r="22" spans="2:15" ht="17.25" customHeight="1">
      <c r="B22" s="4" t="s">
        <v>17</v>
      </c>
      <c r="C22" s="151">
        <v>39.8</v>
      </c>
      <c r="D22" s="118">
        <v>325.1</v>
      </c>
      <c r="E22" s="118">
        <v>318.2</v>
      </c>
      <c r="F22" s="65" t="s">
        <v>130</v>
      </c>
      <c r="H22" s="269"/>
      <c r="I22" s="266"/>
      <c r="J22" s="266"/>
      <c r="K22" s="277"/>
      <c r="M22" s="159">
        <f>D22/$I$8</f>
        <v>1.5362093406951844</v>
      </c>
      <c r="N22" s="140">
        <f>E22/$J$8</f>
        <v>1.558740543631244</v>
      </c>
      <c r="O22" s="49"/>
    </row>
    <row r="23" spans="2:15" ht="17.25" customHeight="1">
      <c r="B23" s="4" t="s">
        <v>18</v>
      </c>
      <c r="C23" s="100" t="s">
        <v>78</v>
      </c>
      <c r="D23" s="178" t="s">
        <v>78</v>
      </c>
      <c r="E23" s="178" t="s">
        <v>78</v>
      </c>
      <c r="F23" s="101" t="s">
        <v>78</v>
      </c>
      <c r="H23" s="269"/>
      <c r="I23" s="266"/>
      <c r="J23" s="266"/>
      <c r="K23" s="277"/>
      <c r="M23" s="159" t="s">
        <v>103</v>
      </c>
      <c r="N23" s="140" t="s">
        <v>102</v>
      </c>
      <c r="O23" s="50"/>
    </row>
    <row r="24" spans="2:15" ht="17.25" customHeight="1">
      <c r="B24" s="4" t="s">
        <v>19</v>
      </c>
      <c r="C24" s="151">
        <v>56.1</v>
      </c>
      <c r="D24" s="118">
        <v>428.025</v>
      </c>
      <c r="E24" s="118">
        <v>418.5</v>
      </c>
      <c r="F24" s="65" t="s">
        <v>130</v>
      </c>
      <c r="H24" s="269"/>
      <c r="I24" s="266"/>
      <c r="J24" s="266"/>
      <c r="K24" s="277"/>
      <c r="M24" s="159">
        <f>D24/$I$8</f>
        <v>2.0225653738882072</v>
      </c>
      <c r="N24" s="140">
        <f>E24/$J$8</f>
        <v>2.0500720223434183</v>
      </c>
      <c r="O24" s="50"/>
    </row>
    <row r="25" spans="2:15" ht="17.25" customHeight="1">
      <c r="B25" s="4" t="s">
        <v>20</v>
      </c>
      <c r="C25" s="151" t="s">
        <v>102</v>
      </c>
      <c r="D25" s="118" t="s">
        <v>102</v>
      </c>
      <c r="E25" s="118" t="s">
        <v>102</v>
      </c>
      <c r="F25" s="65" t="s">
        <v>102</v>
      </c>
      <c r="H25" s="269"/>
      <c r="I25" s="266"/>
      <c r="J25" s="266"/>
      <c r="K25" s="277"/>
      <c r="M25" s="159" t="s">
        <v>152</v>
      </c>
      <c r="N25" s="160" t="s">
        <v>101</v>
      </c>
      <c r="O25" s="50"/>
    </row>
    <row r="26" spans="2:15" ht="17.25" customHeight="1">
      <c r="B26" s="4" t="s">
        <v>21</v>
      </c>
      <c r="C26" s="151" t="s">
        <v>78</v>
      </c>
      <c r="D26" s="151" t="s">
        <v>78</v>
      </c>
      <c r="E26" s="151" t="s">
        <v>78</v>
      </c>
      <c r="F26" s="65" t="s">
        <v>78</v>
      </c>
      <c r="H26" s="269"/>
      <c r="I26" s="266"/>
      <c r="J26" s="266"/>
      <c r="K26" s="277"/>
      <c r="M26" s="159" t="s">
        <v>104</v>
      </c>
      <c r="N26" s="119" t="s">
        <v>78</v>
      </c>
      <c r="O26" s="179"/>
    </row>
    <row r="27" spans="2:15" ht="17.25" customHeight="1">
      <c r="B27" s="4" t="s">
        <v>22</v>
      </c>
      <c r="C27" s="151" t="s">
        <v>78</v>
      </c>
      <c r="D27" s="118" t="s">
        <v>78</v>
      </c>
      <c r="E27" s="118" t="s">
        <v>78</v>
      </c>
      <c r="F27" s="65" t="s">
        <v>78</v>
      </c>
      <c r="H27" s="269"/>
      <c r="I27" s="266"/>
      <c r="J27" s="266"/>
      <c r="K27" s="277"/>
      <c r="M27" s="159" t="s">
        <v>102</v>
      </c>
      <c r="N27" s="140" t="s">
        <v>102</v>
      </c>
      <c r="O27" s="49"/>
    </row>
    <row r="28" spans="2:15" ht="17.25" customHeight="1">
      <c r="B28" s="4" t="s">
        <v>23</v>
      </c>
      <c r="C28" s="151">
        <v>47.4</v>
      </c>
      <c r="D28" s="118">
        <v>370.565</v>
      </c>
      <c r="E28" s="118">
        <v>362.3</v>
      </c>
      <c r="F28" s="65">
        <v>2</v>
      </c>
      <c r="H28" s="269"/>
      <c r="I28" s="266"/>
      <c r="J28" s="266"/>
      <c r="K28" s="277"/>
      <c r="M28" s="159">
        <f>D28/$I$8</f>
        <v>1.7510471065355613</v>
      </c>
      <c r="N28" s="140">
        <f>E28/$J$8</f>
        <v>1.7747696384588303</v>
      </c>
      <c r="O28" s="50"/>
    </row>
    <row r="29" spans="2:15" ht="17.25" customHeight="1">
      <c r="B29" s="4" t="s">
        <v>24</v>
      </c>
      <c r="C29" s="151" t="s">
        <v>78</v>
      </c>
      <c r="D29" s="151" t="s">
        <v>78</v>
      </c>
      <c r="E29" s="151" t="s">
        <v>78</v>
      </c>
      <c r="F29" s="65" t="s">
        <v>78</v>
      </c>
      <c r="H29" s="269"/>
      <c r="I29" s="266"/>
      <c r="J29" s="266"/>
      <c r="K29" s="277"/>
      <c r="M29" s="159" t="s">
        <v>101</v>
      </c>
      <c r="N29" s="119" t="s">
        <v>78</v>
      </c>
      <c r="O29" s="50"/>
    </row>
    <row r="30" spans="2:15" ht="17.25" customHeight="1">
      <c r="B30" s="4" t="s">
        <v>25</v>
      </c>
      <c r="C30" s="151">
        <v>50.1</v>
      </c>
      <c r="D30" s="118">
        <v>451.589</v>
      </c>
      <c r="E30" s="118">
        <v>430.989</v>
      </c>
      <c r="F30" s="65">
        <v>0.9</v>
      </c>
      <c r="H30" s="269"/>
      <c r="I30" s="266"/>
      <c r="J30" s="266"/>
      <c r="K30" s="277"/>
      <c r="M30" s="159">
        <f aca="true" t="shared" si="0" ref="M30:M35">D30/$I$8</f>
        <v>2.133913380360497</v>
      </c>
      <c r="N30" s="140">
        <f aca="true" t="shared" si="1" ref="N30:N35">E30/$J$8</f>
        <v>2.111250874164319</v>
      </c>
      <c r="O30" s="49"/>
    </row>
    <row r="31" spans="2:15" ht="17.25" customHeight="1">
      <c r="B31" s="4" t="s">
        <v>26</v>
      </c>
      <c r="C31" s="151">
        <v>54.9</v>
      </c>
      <c r="D31" s="118">
        <v>453.78</v>
      </c>
      <c r="E31" s="118">
        <v>442.74</v>
      </c>
      <c r="F31" s="65">
        <v>0.5</v>
      </c>
      <c r="H31" s="269"/>
      <c r="I31" s="266"/>
      <c r="J31" s="266"/>
      <c r="K31" s="277"/>
      <c r="M31" s="159">
        <f t="shared" si="0"/>
        <v>2.144266609106923</v>
      </c>
      <c r="N31" s="140">
        <f t="shared" si="1"/>
        <v>2.1688145452146355</v>
      </c>
      <c r="O31" s="49"/>
    </row>
    <row r="32" spans="2:15" ht="17.25" customHeight="1">
      <c r="B32" s="4" t="s">
        <v>27</v>
      </c>
      <c r="C32" s="151">
        <v>44.2</v>
      </c>
      <c r="D32" s="118">
        <v>364.977</v>
      </c>
      <c r="E32" s="118">
        <v>353.688</v>
      </c>
      <c r="F32" s="65">
        <v>0.9</v>
      </c>
      <c r="H32" s="269"/>
      <c r="I32" s="266"/>
      <c r="J32" s="266"/>
      <c r="K32" s="277"/>
      <c r="M32" s="159">
        <f t="shared" si="0"/>
        <v>1.7246418841553561</v>
      </c>
      <c r="N32" s="140">
        <f t="shared" si="1"/>
        <v>1.7325827322308216</v>
      </c>
      <c r="O32" s="49"/>
    </row>
    <row r="33" spans="2:15" ht="17.25" customHeight="1">
      <c r="B33" s="4" t="s">
        <v>28</v>
      </c>
      <c r="C33" s="151">
        <v>46.5</v>
      </c>
      <c r="D33" s="118">
        <v>386.936</v>
      </c>
      <c r="E33" s="118">
        <v>376.736</v>
      </c>
      <c r="F33" s="65">
        <v>1.4</v>
      </c>
      <c r="H33" s="269"/>
      <c r="I33" s="266"/>
      <c r="J33" s="266"/>
      <c r="K33" s="277"/>
      <c r="M33" s="159">
        <f t="shared" si="0"/>
        <v>1.8284057134765666</v>
      </c>
      <c r="N33" s="140">
        <f t="shared" si="1"/>
        <v>1.8454861013370847</v>
      </c>
      <c r="O33" s="50"/>
    </row>
    <row r="34" spans="2:15" ht="17.25" customHeight="1">
      <c r="B34" s="4" t="s">
        <v>29</v>
      </c>
      <c r="C34" s="151">
        <v>44.9</v>
      </c>
      <c r="D34" s="118">
        <v>333.573</v>
      </c>
      <c r="E34" s="118">
        <v>323.059</v>
      </c>
      <c r="F34" s="65">
        <v>4.3</v>
      </c>
      <c r="H34" s="269"/>
      <c r="I34" s="266"/>
      <c r="J34" s="266"/>
      <c r="K34" s="277"/>
      <c r="M34" s="159">
        <f t="shared" si="0"/>
        <v>1.5762471805712541</v>
      </c>
      <c r="N34" s="140">
        <f t="shared" si="1"/>
        <v>1.5825429330137213</v>
      </c>
      <c r="O34" s="49"/>
    </row>
    <row r="35" spans="2:15" ht="17.25" customHeight="1">
      <c r="B35" s="4" t="s">
        <v>30</v>
      </c>
      <c r="C35" s="151">
        <v>53.5</v>
      </c>
      <c r="D35" s="118">
        <v>400.55</v>
      </c>
      <c r="E35" s="118">
        <v>384.45</v>
      </c>
      <c r="F35" s="65">
        <v>1.6</v>
      </c>
      <c r="H35" s="269"/>
      <c r="I35" s="266"/>
      <c r="J35" s="266"/>
      <c r="K35" s="277"/>
      <c r="M35" s="159">
        <f t="shared" si="0"/>
        <v>1.892736546956186</v>
      </c>
      <c r="N35" s="140">
        <f t="shared" si="1"/>
        <v>1.8832740477656562</v>
      </c>
      <c r="O35" s="50"/>
    </row>
    <row r="36" spans="2:15" ht="17.25" customHeight="1">
      <c r="B36" s="4" t="s">
        <v>31</v>
      </c>
      <c r="C36" s="151" t="s">
        <v>78</v>
      </c>
      <c r="D36" s="151" t="s">
        <v>78</v>
      </c>
      <c r="E36" s="151" t="s">
        <v>78</v>
      </c>
      <c r="F36" s="65" t="s">
        <v>78</v>
      </c>
      <c r="H36" s="269"/>
      <c r="I36" s="266"/>
      <c r="J36" s="266"/>
      <c r="K36" s="277"/>
      <c r="M36" s="159" t="s">
        <v>101</v>
      </c>
      <c r="N36" s="119" t="s">
        <v>78</v>
      </c>
      <c r="O36" s="179"/>
    </row>
    <row r="37" spans="2:15" ht="17.25" customHeight="1">
      <c r="B37" s="4" t="s">
        <v>32</v>
      </c>
      <c r="C37" s="151">
        <v>50</v>
      </c>
      <c r="D37" s="118">
        <v>356.183</v>
      </c>
      <c r="E37" s="118">
        <v>350.654</v>
      </c>
      <c r="F37" s="65">
        <v>1.7</v>
      </c>
      <c r="H37" s="269"/>
      <c r="I37" s="266"/>
      <c r="J37" s="266"/>
      <c r="K37" s="277"/>
      <c r="M37" s="159">
        <f>D37/$I$8</f>
        <v>1.6830872088490705</v>
      </c>
      <c r="N37" s="140">
        <f>E37/$J$8</f>
        <v>1.7177203223961983</v>
      </c>
      <c r="O37" s="49"/>
    </row>
    <row r="38" spans="2:15" ht="17.25" customHeight="1">
      <c r="B38" s="4" t="s">
        <v>33</v>
      </c>
      <c r="C38" s="100" t="s">
        <v>102</v>
      </c>
      <c r="D38" s="178" t="s">
        <v>102</v>
      </c>
      <c r="E38" s="178" t="s">
        <v>102</v>
      </c>
      <c r="F38" s="101" t="s">
        <v>102</v>
      </c>
      <c r="H38" s="269"/>
      <c r="I38" s="266"/>
      <c r="J38" s="266"/>
      <c r="K38" s="277"/>
      <c r="M38" s="159" t="s">
        <v>103</v>
      </c>
      <c r="N38" s="140" t="s">
        <v>102</v>
      </c>
      <c r="O38" s="50"/>
    </row>
    <row r="39" spans="2:15" ht="17.25" customHeight="1">
      <c r="B39" s="4" t="s">
        <v>34</v>
      </c>
      <c r="C39" s="151">
        <v>57.4</v>
      </c>
      <c r="D39" s="118">
        <v>456.9</v>
      </c>
      <c r="E39" s="118">
        <v>433.8</v>
      </c>
      <c r="F39" s="65" t="s">
        <v>130</v>
      </c>
      <c r="H39" s="269"/>
      <c r="I39" s="266"/>
      <c r="J39" s="266"/>
      <c r="K39" s="277"/>
      <c r="M39" s="159">
        <f>D39/$I$8</f>
        <v>2.1590096824473384</v>
      </c>
      <c r="N39" s="140">
        <f>E39/$J$8</f>
        <v>2.1250208919774787</v>
      </c>
      <c r="O39" s="49"/>
    </row>
    <row r="40" spans="2:15" ht="17.25" customHeight="1">
      <c r="B40" s="4" t="s">
        <v>35</v>
      </c>
      <c r="C40" s="151">
        <v>58.6</v>
      </c>
      <c r="D40" s="118">
        <v>412.2</v>
      </c>
      <c r="E40" s="118">
        <v>406.4</v>
      </c>
      <c r="F40" s="65" t="s">
        <v>130</v>
      </c>
      <c r="H40" s="269"/>
      <c r="I40" s="266"/>
      <c r="J40" s="266"/>
      <c r="K40" s="277"/>
      <c r="M40" s="159">
        <f>D40/$I$8</f>
        <v>1.9477868047817748</v>
      </c>
      <c r="N40" s="140">
        <f>E40/$J$8</f>
        <v>1.990798733286416</v>
      </c>
      <c r="O40" s="49"/>
    </row>
    <row r="41" spans="2:15" ht="17.25" customHeight="1">
      <c r="B41" s="4" t="s">
        <v>36</v>
      </c>
      <c r="C41" s="151" t="s">
        <v>78</v>
      </c>
      <c r="D41" s="151" t="s">
        <v>78</v>
      </c>
      <c r="E41" s="151" t="s">
        <v>78</v>
      </c>
      <c r="F41" s="65" t="s">
        <v>78</v>
      </c>
      <c r="H41" s="269"/>
      <c r="I41" s="266"/>
      <c r="J41" s="266"/>
      <c r="K41" s="277"/>
      <c r="M41" s="159" t="s">
        <v>101</v>
      </c>
      <c r="N41" s="119" t="s">
        <v>78</v>
      </c>
      <c r="O41" s="179"/>
    </row>
    <row r="42" spans="2:15" ht="17.25" customHeight="1">
      <c r="B42" s="4" t="s">
        <v>37</v>
      </c>
      <c r="C42" s="151">
        <v>57.9</v>
      </c>
      <c r="D42" s="118">
        <v>411.117</v>
      </c>
      <c r="E42" s="118">
        <v>399.517</v>
      </c>
      <c r="F42" s="65">
        <v>0.6</v>
      </c>
      <c r="H42" s="269"/>
      <c r="I42" s="266"/>
      <c r="J42" s="266"/>
      <c r="K42" s="277"/>
      <c r="M42" s="159">
        <f>D42/$I$8</f>
        <v>1.9426692572088038</v>
      </c>
      <c r="N42" s="140">
        <f>E42/$J$8</f>
        <v>1.9570815391889496</v>
      </c>
      <c r="O42" s="50"/>
    </row>
    <row r="43" spans="2:15" ht="17.25" customHeight="1">
      <c r="B43" s="4" t="s">
        <v>38</v>
      </c>
      <c r="C43" s="151" t="s">
        <v>78</v>
      </c>
      <c r="D43" s="151" t="s">
        <v>78</v>
      </c>
      <c r="E43" s="151" t="s">
        <v>78</v>
      </c>
      <c r="F43" s="65" t="s">
        <v>78</v>
      </c>
      <c r="H43" s="269"/>
      <c r="I43" s="266"/>
      <c r="J43" s="266"/>
      <c r="K43" s="277"/>
      <c r="M43" s="159" t="s">
        <v>101</v>
      </c>
      <c r="N43" s="119" t="s">
        <v>78</v>
      </c>
      <c r="O43" s="179"/>
    </row>
    <row r="44" spans="2:15" ht="17.25" customHeight="1">
      <c r="B44" s="4" t="s">
        <v>39</v>
      </c>
      <c r="C44" s="151" t="s">
        <v>78</v>
      </c>
      <c r="D44" s="118" t="s">
        <v>78</v>
      </c>
      <c r="E44" s="118" t="s">
        <v>78</v>
      </c>
      <c r="F44" s="65" t="s">
        <v>78</v>
      </c>
      <c r="H44" s="269"/>
      <c r="I44" s="266"/>
      <c r="J44" s="266"/>
      <c r="K44" s="277"/>
      <c r="M44" s="159" t="s">
        <v>78</v>
      </c>
      <c r="N44" s="140" t="s">
        <v>78</v>
      </c>
      <c r="O44" s="50"/>
    </row>
    <row r="45" spans="2:15" ht="17.25" customHeight="1">
      <c r="B45" s="4" t="s">
        <v>40</v>
      </c>
      <c r="C45" s="151">
        <v>46.4</v>
      </c>
      <c r="D45" s="118">
        <v>352.463</v>
      </c>
      <c r="E45" s="118">
        <v>344.65</v>
      </c>
      <c r="F45" s="65">
        <v>0.8</v>
      </c>
      <c r="H45" s="269"/>
      <c r="I45" s="266"/>
      <c r="J45" s="266"/>
      <c r="K45" s="277"/>
      <c r="M45" s="159">
        <f>D45/$I$8</f>
        <v>1.665508929097037</v>
      </c>
      <c r="N45" s="140">
        <f>E45/$J$8</f>
        <v>1.6883090143384922</v>
      </c>
      <c r="O45" s="49"/>
    </row>
    <row r="46" spans="2:15" ht="17.25" customHeight="1">
      <c r="B46" s="4" t="s">
        <v>41</v>
      </c>
      <c r="C46" s="151" t="s">
        <v>78</v>
      </c>
      <c r="D46" s="151" t="s">
        <v>78</v>
      </c>
      <c r="E46" s="151" t="s">
        <v>78</v>
      </c>
      <c r="F46" s="65" t="s">
        <v>78</v>
      </c>
      <c r="H46" s="269"/>
      <c r="I46" s="266"/>
      <c r="J46" s="266"/>
      <c r="K46" s="277"/>
      <c r="M46" s="159" t="s">
        <v>101</v>
      </c>
      <c r="N46" s="140" t="s">
        <v>78</v>
      </c>
      <c r="O46" s="50"/>
    </row>
    <row r="47" spans="2:15" ht="17.25" customHeight="1">
      <c r="B47" s="4" t="s">
        <v>42</v>
      </c>
      <c r="C47" s="152">
        <v>56.6</v>
      </c>
      <c r="D47" s="118">
        <v>439.16</v>
      </c>
      <c r="E47" s="118">
        <v>411.66</v>
      </c>
      <c r="F47" s="65">
        <v>0.5</v>
      </c>
      <c r="H47" s="269"/>
      <c r="I47" s="266"/>
      <c r="J47" s="266"/>
      <c r="K47" s="277"/>
      <c r="M47" s="159">
        <f>D47/$I$8</f>
        <v>2.075182079543824</v>
      </c>
      <c r="N47" s="140">
        <f>E47/$J$8</f>
        <v>2.016565468859956</v>
      </c>
      <c r="O47" s="49"/>
    </row>
    <row r="48" spans="2:15" ht="17.25" customHeight="1">
      <c r="B48" s="4" t="s">
        <v>43</v>
      </c>
      <c r="C48" s="152">
        <v>51.2</v>
      </c>
      <c r="D48" s="118">
        <v>407.475</v>
      </c>
      <c r="E48" s="118">
        <v>396.475</v>
      </c>
      <c r="F48" s="65" t="s">
        <v>130</v>
      </c>
      <c r="H48" s="269"/>
      <c r="I48" s="266"/>
      <c r="J48" s="266"/>
      <c r="K48" s="277"/>
      <c r="M48" s="159">
        <f>D48/$I$8</f>
        <v>1.9254595542902808</v>
      </c>
      <c r="N48" s="140">
        <f>E48/$J$8</f>
        <v>1.9421799404028837</v>
      </c>
      <c r="O48" s="49"/>
    </row>
    <row r="49" spans="2:15" ht="17.25" customHeight="1">
      <c r="B49" s="4" t="s">
        <v>44</v>
      </c>
      <c r="C49" s="152">
        <v>52.5</v>
      </c>
      <c r="D49" s="118">
        <v>389.187</v>
      </c>
      <c r="E49" s="118">
        <v>372.244</v>
      </c>
      <c r="F49" s="65">
        <v>0.7</v>
      </c>
      <c r="H49" s="269"/>
      <c r="I49" s="266"/>
      <c r="J49" s="266"/>
      <c r="K49" s="277"/>
      <c r="M49" s="159">
        <f>D49/$I$8</f>
        <v>1.8390424628641548</v>
      </c>
      <c r="N49" s="140">
        <f>E49/$J$8</f>
        <v>1.8234815051020392</v>
      </c>
      <c r="O49" s="49"/>
    </row>
    <row r="50" spans="2:15" ht="17.25" customHeight="1">
      <c r="B50" s="4" t="s">
        <v>45</v>
      </c>
      <c r="C50" s="152">
        <v>49.1</v>
      </c>
      <c r="D50" s="118">
        <v>387.036</v>
      </c>
      <c r="E50" s="118">
        <v>378.527</v>
      </c>
      <c r="F50" s="65">
        <v>1.1</v>
      </c>
      <c r="H50" s="269"/>
      <c r="I50" s="266"/>
      <c r="J50" s="266"/>
      <c r="K50" s="277"/>
      <c r="M50" s="159">
        <f>D50/$I$8</f>
        <v>1.828878247878503</v>
      </c>
      <c r="N50" s="140">
        <f>E50/$J$8</f>
        <v>1.8542595278413072</v>
      </c>
      <c r="O50" s="49"/>
    </row>
    <row r="51" spans="2:15" ht="17.25" customHeight="1">
      <c r="B51" s="4" t="s">
        <v>46</v>
      </c>
      <c r="C51" s="152">
        <v>50.2</v>
      </c>
      <c r="D51" s="118">
        <v>396.325</v>
      </c>
      <c r="E51" s="118">
        <v>390.625</v>
      </c>
      <c r="F51" s="65" t="s">
        <v>130</v>
      </c>
      <c r="H51" s="269"/>
      <c r="I51" s="266"/>
      <c r="J51" s="266"/>
      <c r="K51" s="277"/>
      <c r="M51" s="159">
        <f>D51/$I$8</f>
        <v>1.8727719684743738</v>
      </c>
      <c r="N51" s="140">
        <f>E51/$J$8</f>
        <v>1.9135230196604485</v>
      </c>
      <c r="O51" s="49"/>
    </row>
    <row r="52" spans="2:15" ht="17.25" customHeight="1">
      <c r="B52" s="4" t="s">
        <v>85</v>
      </c>
      <c r="C52" s="100" t="s">
        <v>78</v>
      </c>
      <c r="D52" s="178" t="s">
        <v>78</v>
      </c>
      <c r="E52" s="178" t="s">
        <v>78</v>
      </c>
      <c r="F52" s="101" t="s">
        <v>78</v>
      </c>
      <c r="H52" s="269"/>
      <c r="I52" s="266"/>
      <c r="J52" s="266"/>
      <c r="K52" s="277"/>
      <c r="M52" s="159" t="s">
        <v>148</v>
      </c>
      <c r="N52" s="140" t="s">
        <v>148</v>
      </c>
      <c r="O52" s="50"/>
    </row>
    <row r="53" spans="2:15" ht="17.25" customHeight="1">
      <c r="B53" s="4" t="s">
        <v>47</v>
      </c>
      <c r="C53" s="152">
        <v>54.5</v>
      </c>
      <c r="D53" s="118">
        <v>372.3</v>
      </c>
      <c r="E53" s="118">
        <v>370.6</v>
      </c>
      <c r="F53" s="65">
        <v>0.6</v>
      </c>
      <c r="H53" s="269"/>
      <c r="I53" s="266"/>
      <c r="J53" s="266"/>
      <c r="K53" s="277"/>
      <c r="M53" s="159">
        <f>D53/$I$8</f>
        <v>1.7592455784091576</v>
      </c>
      <c r="N53" s="140">
        <f>E53/$J$8</f>
        <v>1.8154281755805755</v>
      </c>
      <c r="O53" s="50"/>
    </row>
    <row r="54" spans="2:15" ht="17.25" customHeight="1" thickBot="1">
      <c r="B54" s="26" t="s">
        <v>48</v>
      </c>
      <c r="C54" s="180">
        <v>52</v>
      </c>
      <c r="D54" s="118">
        <v>381.993</v>
      </c>
      <c r="E54" s="118">
        <v>367.72</v>
      </c>
      <c r="F54" s="65">
        <v>1.5</v>
      </c>
      <c r="H54" s="270"/>
      <c r="I54" s="267"/>
      <c r="J54" s="267"/>
      <c r="K54" s="278"/>
      <c r="M54" s="181">
        <f>D54/$I$8</f>
        <v>1.8050483379888513</v>
      </c>
      <c r="N54" s="182">
        <f>E54/$J$8</f>
        <v>1.8013201530612228</v>
      </c>
      <c r="O54" s="49"/>
    </row>
    <row r="55" spans="2:15" ht="9" customHeight="1" thickTop="1">
      <c r="B55" s="253" t="s">
        <v>1</v>
      </c>
      <c r="C55" s="255">
        <v>48.8</v>
      </c>
      <c r="D55" s="259">
        <v>380.6</v>
      </c>
      <c r="E55" s="259">
        <v>364.1</v>
      </c>
      <c r="F55" s="261">
        <v>39</v>
      </c>
      <c r="H55" s="283">
        <v>41.23911335578003</v>
      </c>
      <c r="I55" s="281">
        <v>211.62480359147028</v>
      </c>
      <c r="J55" s="281">
        <v>204.1391694725028</v>
      </c>
      <c r="K55" s="261">
        <v>594</v>
      </c>
      <c r="M55" s="273">
        <f>D55/I55</f>
        <v>1.7984659337698752</v>
      </c>
      <c r="N55" s="275">
        <f>E55/J55</f>
        <v>1.7835871525334273</v>
      </c>
      <c r="O55" s="49"/>
    </row>
    <row r="56" spans="2:15" ht="9" customHeight="1" thickBot="1">
      <c r="B56" s="254"/>
      <c r="C56" s="256">
        <v>47.63225673898751</v>
      </c>
      <c r="D56" s="280"/>
      <c r="E56" s="280"/>
      <c r="F56" s="262"/>
      <c r="H56" s="284"/>
      <c r="I56" s="282"/>
      <c r="J56" s="282"/>
      <c r="K56" s="262"/>
      <c r="M56" s="272">
        <f>D56/$I$8</f>
        <v>0</v>
      </c>
      <c r="N56" s="242">
        <f>E56/$J$8</f>
        <v>0</v>
      </c>
      <c r="O56" s="43"/>
    </row>
    <row r="57" spans="2:15" ht="15" customHeight="1" thickBot="1">
      <c r="B57" s="24"/>
      <c r="C57" s="22"/>
      <c r="D57" s="52"/>
      <c r="E57" s="52"/>
      <c r="F57" s="53"/>
      <c r="H57" s="54"/>
      <c r="I57" s="54"/>
      <c r="J57" s="54"/>
      <c r="K57" s="55"/>
      <c r="M57" s="49"/>
      <c r="N57" s="49"/>
      <c r="O57" s="49"/>
    </row>
    <row r="58" spans="2:15" ht="23.25" customHeight="1" thickBot="1">
      <c r="B58" s="27" t="s">
        <v>74</v>
      </c>
      <c r="C58" s="85">
        <v>49.4</v>
      </c>
      <c r="D58" s="86">
        <v>384.429</v>
      </c>
      <c r="E58" s="86">
        <v>371.69</v>
      </c>
      <c r="F58" s="31">
        <v>61.6</v>
      </c>
      <c r="G58" s="28"/>
      <c r="H58" s="97">
        <v>41.23911335578003</v>
      </c>
      <c r="I58" s="98">
        <v>211.62480359147028</v>
      </c>
      <c r="J58" s="98">
        <v>204.1391694725028</v>
      </c>
      <c r="K58" s="31">
        <v>594</v>
      </c>
      <c r="L58" s="29"/>
      <c r="M58" s="108">
        <f>D58/I58</f>
        <v>1.816559276020019</v>
      </c>
      <c r="N58" s="109">
        <f>E58/J58</f>
        <v>1.8207676702146376</v>
      </c>
      <c r="O58" s="56"/>
    </row>
    <row r="59" spans="2:15" ht="19.5" customHeight="1">
      <c r="B59" s="7"/>
      <c r="C59" s="22"/>
      <c r="D59" s="35"/>
      <c r="E59" s="246" t="s">
        <v>150</v>
      </c>
      <c r="F59" s="246"/>
      <c r="G59" s="35"/>
      <c r="H59" s="247" t="s">
        <v>116</v>
      </c>
      <c r="I59" s="247"/>
      <c r="J59" s="247"/>
      <c r="K59" s="247"/>
      <c r="M59" s="35"/>
      <c r="N59" s="35"/>
      <c r="O59" s="35"/>
    </row>
    <row r="60" spans="2:3" ht="9" customHeight="1">
      <c r="B60" s="2"/>
      <c r="C60" s="1"/>
    </row>
    <row r="61" spans="2:9" ht="12">
      <c r="B61" s="23" t="s">
        <v>105</v>
      </c>
      <c r="C61" s="1"/>
      <c r="I61" s="175"/>
    </row>
    <row r="62" ht="12">
      <c r="B62" s="60" t="s">
        <v>127</v>
      </c>
    </row>
    <row r="63" ht="12">
      <c r="B63" s="60" t="s">
        <v>110</v>
      </c>
    </row>
    <row r="64" ht="11.25" customHeight="1">
      <c r="B64" s="60" t="s">
        <v>111</v>
      </c>
    </row>
    <row r="65" ht="12">
      <c r="B65" s="60" t="s">
        <v>112</v>
      </c>
    </row>
    <row r="66" spans="2:15" ht="12">
      <c r="B66" s="60" t="s">
        <v>115</v>
      </c>
      <c r="D66" s="35"/>
      <c r="E66" s="35"/>
      <c r="F66" s="35"/>
      <c r="G66" s="35"/>
      <c r="H66" s="35"/>
      <c r="I66" s="35"/>
      <c r="J66" s="35"/>
      <c r="K66" s="35"/>
      <c r="M66" s="35"/>
      <c r="N66" s="35"/>
      <c r="O66" s="35"/>
    </row>
    <row r="67" spans="2:15" ht="12">
      <c r="B67" s="60" t="s">
        <v>113</v>
      </c>
      <c r="D67" s="35"/>
      <c r="E67" s="35"/>
      <c r="F67" s="35"/>
      <c r="G67" s="35"/>
      <c r="H67" s="35"/>
      <c r="I67" s="35"/>
      <c r="J67" s="35"/>
      <c r="K67" s="35"/>
      <c r="M67" s="35"/>
      <c r="N67" s="35"/>
      <c r="O67" s="35"/>
    </row>
    <row r="68" spans="2:15" ht="12">
      <c r="B68" s="60" t="s">
        <v>134</v>
      </c>
      <c r="D68" s="35"/>
      <c r="E68" s="35"/>
      <c r="F68" s="35"/>
      <c r="G68" s="35"/>
      <c r="H68" s="35"/>
      <c r="I68" s="35"/>
      <c r="J68" s="35"/>
      <c r="K68" s="35"/>
      <c r="M68" s="35"/>
      <c r="N68" s="35"/>
      <c r="O68" s="35"/>
    </row>
    <row r="69" spans="2:15" ht="5.25" customHeight="1">
      <c r="B69" s="60"/>
      <c r="D69" s="35"/>
      <c r="E69" s="35"/>
      <c r="F69" s="35"/>
      <c r="G69" s="35"/>
      <c r="H69" s="35"/>
      <c r="I69" s="35"/>
      <c r="J69" s="35"/>
      <c r="K69" s="35"/>
      <c r="M69" s="35"/>
      <c r="N69" s="35"/>
      <c r="O69" s="35"/>
    </row>
    <row r="70" spans="2:15" ht="18" customHeight="1">
      <c r="B70" s="214" t="s">
        <v>114</v>
      </c>
      <c r="D70" s="35"/>
      <c r="E70" s="35"/>
      <c r="F70" s="35"/>
      <c r="G70" s="35"/>
      <c r="H70" s="35"/>
      <c r="I70" s="35"/>
      <c r="J70" s="35"/>
      <c r="K70" s="35"/>
      <c r="M70" s="35"/>
      <c r="N70" s="35"/>
      <c r="O70" s="35"/>
    </row>
    <row r="71" ht="12">
      <c r="B71" s="60"/>
    </row>
    <row r="72" ht="12">
      <c r="B72" s="23"/>
    </row>
    <row r="73" ht="12">
      <c r="B73" s="60"/>
    </row>
    <row r="74" ht="12">
      <c r="B74" s="60"/>
    </row>
    <row r="75" ht="12">
      <c r="B75" s="60"/>
    </row>
  </sheetData>
  <sheetProtection/>
  <autoFilter ref="B7:O56"/>
  <mergeCells count="23">
    <mergeCell ref="M55:M56"/>
    <mergeCell ref="E59:F59"/>
    <mergeCell ref="H59:K59"/>
    <mergeCell ref="E55:E56"/>
    <mergeCell ref="F55:F56"/>
    <mergeCell ref="H55:H56"/>
    <mergeCell ref="N5:N7"/>
    <mergeCell ref="I55:I56"/>
    <mergeCell ref="M5:M7"/>
    <mergeCell ref="B55:B56"/>
    <mergeCell ref="C55:C56"/>
    <mergeCell ref="D55:D56"/>
    <mergeCell ref="J55:J56"/>
    <mergeCell ref="K55:K56"/>
    <mergeCell ref="H8:H54"/>
    <mergeCell ref="N55:N56"/>
    <mergeCell ref="B4:C4"/>
    <mergeCell ref="H5:K5"/>
    <mergeCell ref="C5:F5"/>
    <mergeCell ref="I8:I54"/>
    <mergeCell ref="J8:J54"/>
    <mergeCell ref="K8:K54"/>
    <mergeCell ref="B5:B6"/>
  </mergeCells>
  <printOptions horizontalCentered="1" verticalCentered="1"/>
  <pageMargins left="0.7874015748031497" right="0.7874015748031497" top="0.26" bottom="0.2" header="0.2755905511811024" footer="0.2362204724409449"/>
  <pageSetup horizontalDpi="600" verticalDpi="600" orientation="landscape" paperSize="9" scale="52" r:id="rId2"/>
  <rowBreaks count="1" manualBreakCount="1">
    <brk id="70" min="1" max="13" man="1"/>
  </rowBreaks>
  <drawing r:id="rId1"/>
</worksheet>
</file>

<file path=xl/worksheets/sheet7.xml><?xml version="1.0" encoding="utf-8"?>
<worksheet xmlns="http://schemas.openxmlformats.org/spreadsheetml/2006/main" xmlns:r="http://schemas.openxmlformats.org/officeDocument/2006/relationships">
  <sheetPr>
    <tabColor indexed="15"/>
  </sheetPr>
  <dimension ref="B1:O74"/>
  <sheetViews>
    <sheetView zoomScale="85" zoomScaleNormal="85" zoomScaleSheetLayoutView="10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33203125" defaultRowHeight="11.25"/>
  <cols>
    <col min="1" max="1" width="3.16015625" style="33" customWidth="1"/>
    <col min="2" max="2" width="19.16015625" style="33" customWidth="1"/>
    <col min="3" max="3" width="14.16015625" style="33" customWidth="1"/>
    <col min="4" max="4" width="20.83203125" style="34" customWidth="1"/>
    <col min="5" max="5" width="26.16015625" style="34" customWidth="1"/>
    <col min="6" max="6" width="20.83203125" style="34" customWidth="1"/>
    <col min="7" max="7" width="5.83203125" style="183" customWidth="1"/>
    <col min="8" max="9" width="20.83203125" style="34" customWidth="1"/>
    <col min="10" max="10" width="26.16015625" style="34" customWidth="1"/>
    <col min="11" max="11" width="20.83203125" style="34" customWidth="1"/>
    <col min="12" max="12" width="5.83203125" style="33" customWidth="1"/>
    <col min="13" max="14" width="14.83203125" style="35" customWidth="1"/>
    <col min="15" max="15" width="9.5" style="33" customWidth="1"/>
    <col min="16" max="16384" width="9.33203125" style="33" customWidth="1"/>
  </cols>
  <sheetData>
    <row r="1" ht="10.5">
      <c r="B1" s="43"/>
    </row>
    <row r="2" ht="10.5">
      <c r="B2" s="43"/>
    </row>
    <row r="3" ht="27" customHeight="1">
      <c r="B3" s="36" t="s">
        <v>76</v>
      </c>
    </row>
    <row r="4" spans="2:11" ht="27" customHeight="1" thickBot="1">
      <c r="B4" s="249" t="s">
        <v>73</v>
      </c>
      <c r="C4" s="249"/>
      <c r="D4" s="285"/>
      <c r="E4" s="39"/>
      <c r="F4" s="40" t="s">
        <v>69</v>
      </c>
      <c r="K4" s="40" t="s">
        <v>70</v>
      </c>
    </row>
    <row r="5" spans="2:14" ht="27" customHeight="1">
      <c r="B5" s="222"/>
      <c r="C5" s="237" t="s">
        <v>63</v>
      </c>
      <c r="D5" s="226"/>
      <c r="E5" s="226"/>
      <c r="F5" s="227"/>
      <c r="G5" s="184"/>
      <c r="H5" s="237" t="s">
        <v>64</v>
      </c>
      <c r="I5" s="238"/>
      <c r="J5" s="238"/>
      <c r="K5" s="239"/>
      <c r="M5" s="287" t="s">
        <v>56</v>
      </c>
      <c r="N5" s="287" t="s">
        <v>98</v>
      </c>
    </row>
    <row r="6" spans="2:14" ht="29.25" customHeight="1">
      <c r="B6" s="223"/>
      <c r="C6" s="18" t="s">
        <v>2</v>
      </c>
      <c r="D6" s="21" t="s">
        <v>66</v>
      </c>
      <c r="E6" s="14" t="s">
        <v>60</v>
      </c>
      <c r="F6" s="12" t="s">
        <v>77</v>
      </c>
      <c r="G6" s="16"/>
      <c r="H6" s="9" t="s">
        <v>2</v>
      </c>
      <c r="I6" s="17" t="s">
        <v>59</v>
      </c>
      <c r="J6" s="14" t="s">
        <v>67</v>
      </c>
      <c r="K6" s="12" t="s">
        <v>68</v>
      </c>
      <c r="M6" s="288"/>
      <c r="N6" s="288"/>
    </row>
    <row r="7" spans="2:14" ht="13.5" customHeight="1" thickBot="1">
      <c r="B7" s="44"/>
      <c r="C7" s="19"/>
      <c r="D7" s="11" t="s">
        <v>75</v>
      </c>
      <c r="E7" s="15" t="s">
        <v>51</v>
      </c>
      <c r="F7" s="13"/>
      <c r="G7" s="16"/>
      <c r="H7" s="10"/>
      <c r="I7" s="46" t="s">
        <v>83</v>
      </c>
      <c r="J7" s="47" t="s">
        <v>84</v>
      </c>
      <c r="K7" s="13"/>
      <c r="M7" s="254"/>
      <c r="N7" s="254"/>
    </row>
    <row r="8" spans="2:14" ht="17.25" customHeight="1">
      <c r="B8" s="3" t="s">
        <v>3</v>
      </c>
      <c r="C8" s="63" t="s">
        <v>78</v>
      </c>
      <c r="D8" s="63" t="s">
        <v>78</v>
      </c>
      <c r="E8" s="63" t="s">
        <v>78</v>
      </c>
      <c r="F8" s="65" t="s">
        <v>78</v>
      </c>
      <c r="G8" s="53"/>
      <c r="H8" s="185">
        <v>45.54302541847489</v>
      </c>
      <c r="I8" s="149">
        <v>264.1010539367638</v>
      </c>
      <c r="J8" s="186">
        <v>222.49838809671422</v>
      </c>
      <c r="K8" s="187">
        <v>537.6666666666666</v>
      </c>
      <c r="M8" s="188" t="s">
        <v>78</v>
      </c>
      <c r="N8" s="188" t="s">
        <v>78</v>
      </c>
    </row>
    <row r="9" spans="2:14" ht="17.25" customHeight="1">
      <c r="B9" s="4" t="s">
        <v>4</v>
      </c>
      <c r="C9" s="63" t="s">
        <v>78</v>
      </c>
      <c r="D9" s="63" t="s">
        <v>78</v>
      </c>
      <c r="E9" s="63" t="s">
        <v>78</v>
      </c>
      <c r="F9" s="65" t="s">
        <v>78</v>
      </c>
      <c r="G9" s="53"/>
      <c r="H9" s="189">
        <v>50.2241116751269</v>
      </c>
      <c r="I9" s="190">
        <v>242.33527918781726</v>
      </c>
      <c r="J9" s="77">
        <v>185.96573604060913</v>
      </c>
      <c r="K9" s="191">
        <v>131.33333333333334</v>
      </c>
      <c r="M9" s="192" t="s">
        <v>78</v>
      </c>
      <c r="N9" s="192" t="s">
        <v>78</v>
      </c>
    </row>
    <row r="10" spans="2:14" ht="17.25" customHeight="1">
      <c r="B10" s="4" t="s">
        <v>5</v>
      </c>
      <c r="C10" s="63" t="s">
        <v>78</v>
      </c>
      <c r="D10" s="63" t="s">
        <v>78</v>
      </c>
      <c r="E10" s="63" t="s">
        <v>78</v>
      </c>
      <c r="F10" s="65" t="s">
        <v>78</v>
      </c>
      <c r="G10" s="53"/>
      <c r="H10" s="189">
        <v>52.18717948717949</v>
      </c>
      <c r="I10" s="190">
        <v>224.77692307692308</v>
      </c>
      <c r="J10" s="77">
        <v>186.17948717948718</v>
      </c>
      <c r="K10" s="191">
        <v>78</v>
      </c>
      <c r="M10" s="192" t="s">
        <v>78</v>
      </c>
      <c r="N10" s="192" t="s">
        <v>78</v>
      </c>
    </row>
    <row r="11" spans="2:14" ht="17.25" customHeight="1">
      <c r="B11" s="4" t="s">
        <v>6</v>
      </c>
      <c r="C11" s="63" t="s">
        <v>78</v>
      </c>
      <c r="D11" s="63" t="s">
        <v>78</v>
      </c>
      <c r="E11" s="63" t="s">
        <v>78</v>
      </c>
      <c r="F11" s="65" t="s">
        <v>78</v>
      </c>
      <c r="G11" s="53"/>
      <c r="H11" s="189">
        <v>47.04375</v>
      </c>
      <c r="I11" s="190">
        <v>319.6875</v>
      </c>
      <c r="J11" s="77">
        <v>266.98125000000005</v>
      </c>
      <c r="K11" s="191">
        <v>85.33333333333333</v>
      </c>
      <c r="M11" s="192" t="s">
        <v>78</v>
      </c>
      <c r="N11" s="192" t="s">
        <v>78</v>
      </c>
    </row>
    <row r="12" spans="2:14" ht="17.25" customHeight="1">
      <c r="B12" s="4" t="s">
        <v>7</v>
      </c>
      <c r="C12" s="63" t="s">
        <v>78</v>
      </c>
      <c r="D12" s="63" t="s">
        <v>78</v>
      </c>
      <c r="E12" s="63" t="s">
        <v>78</v>
      </c>
      <c r="F12" s="65" t="s">
        <v>78</v>
      </c>
      <c r="G12" s="53"/>
      <c r="H12" s="189">
        <v>51.13034482758621</v>
      </c>
      <c r="I12" s="190">
        <v>226.62620689655174</v>
      </c>
      <c r="J12" s="77">
        <v>208.67586206896553</v>
      </c>
      <c r="K12" s="191">
        <v>96.66666666666667</v>
      </c>
      <c r="M12" s="192" t="s">
        <v>78</v>
      </c>
      <c r="N12" s="192" t="s">
        <v>78</v>
      </c>
    </row>
    <row r="13" spans="2:14" ht="17.25" customHeight="1">
      <c r="B13" s="4" t="s">
        <v>8</v>
      </c>
      <c r="C13" s="63" t="s">
        <v>78</v>
      </c>
      <c r="D13" s="63" t="s">
        <v>78</v>
      </c>
      <c r="E13" s="63" t="s">
        <v>78</v>
      </c>
      <c r="F13" s="65" t="s">
        <v>78</v>
      </c>
      <c r="G13" s="53"/>
      <c r="H13" s="189">
        <v>43.95641025641026</v>
      </c>
      <c r="I13" s="190">
        <v>239.19871794871796</v>
      </c>
      <c r="J13" s="77">
        <v>200.5115384615385</v>
      </c>
      <c r="K13" s="191">
        <v>26</v>
      </c>
      <c r="M13" s="192" t="s">
        <v>78</v>
      </c>
      <c r="N13" s="192" t="s">
        <v>78</v>
      </c>
    </row>
    <row r="14" spans="2:14" ht="17.25" customHeight="1">
      <c r="B14" s="4" t="s">
        <v>9</v>
      </c>
      <c r="C14" s="63" t="s">
        <v>78</v>
      </c>
      <c r="D14" s="63" t="s">
        <v>78</v>
      </c>
      <c r="E14" s="63" t="s">
        <v>78</v>
      </c>
      <c r="F14" s="65" t="s">
        <v>78</v>
      </c>
      <c r="G14" s="53"/>
      <c r="H14" s="189">
        <v>48.306299212598425</v>
      </c>
      <c r="I14" s="190">
        <v>256.43464566929134</v>
      </c>
      <c r="J14" s="77">
        <v>194.76141732283466</v>
      </c>
      <c r="K14" s="191">
        <v>84.66666666666667</v>
      </c>
      <c r="M14" s="192" t="s">
        <v>78</v>
      </c>
      <c r="N14" s="192" t="s">
        <v>78</v>
      </c>
    </row>
    <row r="15" spans="2:14" ht="17.25" customHeight="1">
      <c r="B15" s="4" t="s">
        <v>10</v>
      </c>
      <c r="C15" s="63" t="s">
        <v>78</v>
      </c>
      <c r="D15" s="63" t="s">
        <v>78</v>
      </c>
      <c r="E15" s="63" t="s">
        <v>78</v>
      </c>
      <c r="F15" s="65" t="s">
        <v>78</v>
      </c>
      <c r="G15" s="53"/>
      <c r="H15" s="189">
        <v>49.20484581497797</v>
      </c>
      <c r="I15" s="190">
        <v>288.60440528634365</v>
      </c>
      <c r="J15" s="77">
        <v>203.88898678414097</v>
      </c>
      <c r="K15" s="191">
        <v>151.33333333333334</v>
      </c>
      <c r="M15" s="192" t="s">
        <v>78</v>
      </c>
      <c r="N15" s="192" t="s">
        <v>78</v>
      </c>
    </row>
    <row r="16" spans="2:14" ht="17.25" customHeight="1">
      <c r="B16" s="4" t="s">
        <v>11</v>
      </c>
      <c r="C16" s="63" t="s">
        <v>78</v>
      </c>
      <c r="D16" s="63" t="s">
        <v>78</v>
      </c>
      <c r="E16" s="63" t="s">
        <v>78</v>
      </c>
      <c r="F16" s="65" t="s">
        <v>78</v>
      </c>
      <c r="G16" s="53"/>
      <c r="H16" s="189">
        <v>49.5367816091954</v>
      </c>
      <c r="I16" s="190">
        <v>293.01925287356323</v>
      </c>
      <c r="J16" s="77">
        <v>234.48045977011495</v>
      </c>
      <c r="K16" s="191">
        <v>116</v>
      </c>
      <c r="M16" s="192" t="s">
        <v>78</v>
      </c>
      <c r="N16" s="192" t="s">
        <v>78</v>
      </c>
    </row>
    <row r="17" spans="2:14" ht="17.25" customHeight="1">
      <c r="B17" s="4" t="s">
        <v>12</v>
      </c>
      <c r="C17" s="63" t="s">
        <v>78</v>
      </c>
      <c r="D17" s="63" t="s">
        <v>78</v>
      </c>
      <c r="E17" s="63" t="s">
        <v>78</v>
      </c>
      <c r="F17" s="65" t="s">
        <v>78</v>
      </c>
      <c r="G17" s="53"/>
      <c r="H17" s="189">
        <v>47.8632911392405</v>
      </c>
      <c r="I17" s="190">
        <v>312.0531645569621</v>
      </c>
      <c r="J17" s="77">
        <v>244.14018987341774</v>
      </c>
      <c r="K17" s="191">
        <v>105.33333333333333</v>
      </c>
      <c r="M17" s="192" t="s">
        <v>78</v>
      </c>
      <c r="N17" s="192" t="s">
        <v>78</v>
      </c>
    </row>
    <row r="18" spans="2:14" ht="17.25" customHeight="1">
      <c r="B18" s="4" t="s">
        <v>13</v>
      </c>
      <c r="C18" s="63" t="s">
        <v>78</v>
      </c>
      <c r="D18" s="63" t="s">
        <v>78</v>
      </c>
      <c r="E18" s="63" t="s">
        <v>78</v>
      </c>
      <c r="F18" s="65" t="s">
        <v>78</v>
      </c>
      <c r="G18" s="53"/>
      <c r="H18" s="189">
        <v>45.86919431279621</v>
      </c>
      <c r="I18" s="190">
        <v>370.8243285939968</v>
      </c>
      <c r="J18" s="77">
        <v>263.2989468141127</v>
      </c>
      <c r="K18" s="191">
        <v>633</v>
      </c>
      <c r="M18" s="192" t="s">
        <v>78</v>
      </c>
      <c r="N18" s="192" t="s">
        <v>78</v>
      </c>
    </row>
    <row r="19" spans="2:14" ht="17.25" customHeight="1">
      <c r="B19" s="4" t="s">
        <v>14</v>
      </c>
      <c r="C19" s="63" t="s">
        <v>78</v>
      </c>
      <c r="D19" s="63" t="s">
        <v>78</v>
      </c>
      <c r="E19" s="63" t="s">
        <v>78</v>
      </c>
      <c r="F19" s="65" t="s">
        <v>78</v>
      </c>
      <c r="G19" s="53"/>
      <c r="H19" s="189">
        <v>45.073694779116465</v>
      </c>
      <c r="I19" s="190">
        <v>309.864859437751</v>
      </c>
      <c r="J19" s="77">
        <v>237.74518072289158</v>
      </c>
      <c r="K19" s="191">
        <v>332</v>
      </c>
      <c r="M19" s="192" t="s">
        <v>78</v>
      </c>
      <c r="N19" s="192" t="s">
        <v>78</v>
      </c>
    </row>
    <row r="20" spans="2:14" ht="17.25" customHeight="1">
      <c r="B20" s="4" t="s">
        <v>15</v>
      </c>
      <c r="C20" s="193">
        <v>46.6</v>
      </c>
      <c r="D20" s="118">
        <v>478.344</v>
      </c>
      <c r="E20" s="118">
        <v>467.794</v>
      </c>
      <c r="F20" s="65">
        <v>195.9</v>
      </c>
      <c r="G20" s="53"/>
      <c r="H20" s="189">
        <v>45.77518248175182</v>
      </c>
      <c r="I20" s="190">
        <v>369.32220514790623</v>
      </c>
      <c r="J20" s="77">
        <v>279.77038033038804</v>
      </c>
      <c r="K20" s="191">
        <v>867.6666666666666</v>
      </c>
      <c r="M20" s="194">
        <f>D20/I20</f>
        <v>1.2951942594635832</v>
      </c>
      <c r="N20" s="194">
        <f>E20/J20</f>
        <v>1.6720640671380937</v>
      </c>
    </row>
    <row r="21" spans="2:14" ht="17.25" customHeight="1">
      <c r="B21" s="4" t="s">
        <v>16</v>
      </c>
      <c r="C21" s="63" t="s">
        <v>78</v>
      </c>
      <c r="D21" s="63" t="s">
        <v>78</v>
      </c>
      <c r="E21" s="63" t="s">
        <v>78</v>
      </c>
      <c r="F21" s="65" t="s">
        <v>78</v>
      </c>
      <c r="G21" s="53"/>
      <c r="H21" s="189">
        <v>46.35658465991317</v>
      </c>
      <c r="I21" s="190">
        <v>370.274023154848</v>
      </c>
      <c r="J21" s="77">
        <v>280.3013024602026</v>
      </c>
      <c r="K21" s="191">
        <v>460.6666666666667</v>
      </c>
      <c r="M21" s="192" t="s">
        <v>78</v>
      </c>
      <c r="N21" s="192" t="s">
        <v>78</v>
      </c>
    </row>
    <row r="22" spans="2:14" ht="17.25" customHeight="1">
      <c r="B22" s="4" t="s">
        <v>17</v>
      </c>
      <c r="C22" s="63" t="s">
        <v>78</v>
      </c>
      <c r="D22" s="63" t="s">
        <v>78</v>
      </c>
      <c r="E22" s="63" t="s">
        <v>78</v>
      </c>
      <c r="F22" s="65" t="s">
        <v>78</v>
      </c>
      <c r="G22" s="53"/>
      <c r="H22" s="189">
        <v>49.819704433497535</v>
      </c>
      <c r="I22" s="190">
        <v>246.3628078817734</v>
      </c>
      <c r="J22" s="77">
        <v>197.178078817734</v>
      </c>
      <c r="K22" s="191">
        <v>135.33333333333334</v>
      </c>
      <c r="M22" s="192" t="s">
        <v>78</v>
      </c>
      <c r="N22" s="192" t="s">
        <v>78</v>
      </c>
    </row>
    <row r="23" spans="2:14" ht="17.25" customHeight="1">
      <c r="B23" s="4" t="s">
        <v>18</v>
      </c>
      <c r="C23" s="63" t="s">
        <v>78</v>
      </c>
      <c r="D23" s="63" t="s">
        <v>78</v>
      </c>
      <c r="E23" s="63" t="s">
        <v>78</v>
      </c>
      <c r="F23" s="65" t="s">
        <v>78</v>
      </c>
      <c r="G23" s="53"/>
      <c r="H23" s="189">
        <v>51.10476190476191</v>
      </c>
      <c r="I23" s="190">
        <v>296.5603174603175</v>
      </c>
      <c r="J23" s="77">
        <v>246.95555555555558</v>
      </c>
      <c r="K23" s="191">
        <v>21</v>
      </c>
      <c r="M23" s="192" t="s">
        <v>78</v>
      </c>
      <c r="N23" s="192" t="s">
        <v>78</v>
      </c>
    </row>
    <row r="24" spans="2:14" ht="17.25" customHeight="1">
      <c r="B24" s="4" t="s">
        <v>19</v>
      </c>
      <c r="C24" s="63" t="s">
        <v>78</v>
      </c>
      <c r="D24" s="63" t="s">
        <v>78</v>
      </c>
      <c r="E24" s="63" t="s">
        <v>78</v>
      </c>
      <c r="F24" s="65" t="s">
        <v>78</v>
      </c>
      <c r="G24" s="53"/>
      <c r="H24" s="189">
        <v>48.508837209302314</v>
      </c>
      <c r="I24" s="190">
        <v>313.34790697674424</v>
      </c>
      <c r="J24" s="77">
        <v>233.36790697674414</v>
      </c>
      <c r="K24" s="191">
        <v>71.66666666666667</v>
      </c>
      <c r="M24" s="192" t="s">
        <v>78</v>
      </c>
      <c r="N24" s="192" t="s">
        <v>78</v>
      </c>
    </row>
    <row r="25" spans="2:14" ht="17.25" customHeight="1">
      <c r="B25" s="4" t="s">
        <v>20</v>
      </c>
      <c r="C25" s="63" t="s">
        <v>78</v>
      </c>
      <c r="D25" s="63" t="s">
        <v>78</v>
      </c>
      <c r="E25" s="63" t="s">
        <v>78</v>
      </c>
      <c r="F25" s="65" t="s">
        <v>78</v>
      </c>
      <c r="G25" s="53"/>
      <c r="H25" s="189">
        <v>52.68195488721804</v>
      </c>
      <c r="I25" s="190">
        <v>310.16240601503756</v>
      </c>
      <c r="J25" s="77">
        <v>260.384962406015</v>
      </c>
      <c r="K25" s="191">
        <v>44.333333333333336</v>
      </c>
      <c r="M25" s="192" t="s">
        <v>78</v>
      </c>
      <c r="N25" s="192" t="s">
        <v>78</v>
      </c>
    </row>
    <row r="26" spans="2:14" ht="17.25" customHeight="1">
      <c r="B26" s="4" t="s">
        <v>21</v>
      </c>
      <c r="C26" s="63" t="s">
        <v>78</v>
      </c>
      <c r="D26" s="63" t="s">
        <v>78</v>
      </c>
      <c r="E26" s="63" t="s">
        <v>78</v>
      </c>
      <c r="F26" s="65" t="s">
        <v>78</v>
      </c>
      <c r="G26" s="53"/>
      <c r="H26" s="189">
        <v>49.645999999999994</v>
      </c>
      <c r="I26" s="190">
        <v>333.315</v>
      </c>
      <c r="J26" s="77">
        <v>285.843</v>
      </c>
      <c r="K26" s="191">
        <v>33.333333333333336</v>
      </c>
      <c r="M26" s="192" t="s">
        <v>78</v>
      </c>
      <c r="N26" s="192" t="s">
        <v>78</v>
      </c>
    </row>
    <row r="27" spans="2:14" ht="17.25" customHeight="1">
      <c r="B27" s="4" t="s">
        <v>22</v>
      </c>
      <c r="C27" s="63" t="s">
        <v>78</v>
      </c>
      <c r="D27" s="63" t="s">
        <v>78</v>
      </c>
      <c r="E27" s="63" t="s">
        <v>78</v>
      </c>
      <c r="F27" s="65" t="s">
        <v>78</v>
      </c>
      <c r="G27" s="53"/>
      <c r="H27" s="189">
        <v>46.99100817438692</v>
      </c>
      <c r="I27" s="190">
        <v>293.8138964577657</v>
      </c>
      <c r="J27" s="77">
        <v>246.01062670299726</v>
      </c>
      <c r="K27" s="191">
        <v>122.33333333333333</v>
      </c>
      <c r="M27" s="192" t="s">
        <v>78</v>
      </c>
      <c r="N27" s="192" t="s">
        <v>78</v>
      </c>
    </row>
    <row r="28" spans="2:14" ht="17.25" customHeight="1">
      <c r="B28" s="4" t="s">
        <v>23</v>
      </c>
      <c r="C28" s="63" t="s">
        <v>78</v>
      </c>
      <c r="D28" s="63" t="s">
        <v>78</v>
      </c>
      <c r="E28" s="63" t="s">
        <v>78</v>
      </c>
      <c r="F28" s="65" t="s">
        <v>78</v>
      </c>
      <c r="G28" s="53"/>
      <c r="H28" s="189">
        <v>49.09036544850498</v>
      </c>
      <c r="I28" s="190">
        <v>310.0033222591362</v>
      </c>
      <c r="J28" s="77">
        <v>255.8036544850498</v>
      </c>
      <c r="K28" s="191">
        <v>100.33333333333333</v>
      </c>
      <c r="M28" s="192" t="s">
        <v>78</v>
      </c>
      <c r="N28" s="192" t="s">
        <v>78</v>
      </c>
    </row>
    <row r="29" spans="2:14" ht="17.25" customHeight="1">
      <c r="B29" s="4" t="s">
        <v>24</v>
      </c>
      <c r="C29" s="63" t="s">
        <v>78</v>
      </c>
      <c r="D29" s="63" t="s">
        <v>78</v>
      </c>
      <c r="E29" s="63" t="s">
        <v>78</v>
      </c>
      <c r="F29" s="65" t="s">
        <v>78</v>
      </c>
      <c r="G29" s="53"/>
      <c r="H29" s="189">
        <v>50.484709821428574</v>
      </c>
      <c r="I29" s="190">
        <v>293.2208705357143</v>
      </c>
      <c r="J29" s="77">
        <v>251.29743303571428</v>
      </c>
      <c r="K29" s="191">
        <v>298.6666666666667</v>
      </c>
      <c r="M29" s="192" t="s">
        <v>78</v>
      </c>
      <c r="N29" s="192" t="s">
        <v>78</v>
      </c>
    </row>
    <row r="30" spans="2:14" ht="17.25" customHeight="1">
      <c r="B30" s="4" t="s">
        <v>25</v>
      </c>
      <c r="C30" s="63" t="s">
        <v>78</v>
      </c>
      <c r="D30" s="63" t="s">
        <v>78</v>
      </c>
      <c r="E30" s="63" t="s">
        <v>78</v>
      </c>
      <c r="F30" s="65" t="s">
        <v>78</v>
      </c>
      <c r="G30" s="53"/>
      <c r="H30" s="189">
        <v>47.238028169014086</v>
      </c>
      <c r="I30" s="190">
        <v>330.7257746478873</v>
      </c>
      <c r="J30" s="77">
        <v>248.23126760563383</v>
      </c>
      <c r="K30" s="191">
        <v>355</v>
      </c>
      <c r="M30" s="192" t="s">
        <v>78</v>
      </c>
      <c r="N30" s="192" t="s">
        <v>78</v>
      </c>
    </row>
    <row r="31" spans="2:14" ht="17.25" customHeight="1">
      <c r="B31" s="4" t="s">
        <v>26</v>
      </c>
      <c r="C31" s="63" t="s">
        <v>78</v>
      </c>
      <c r="D31" s="63" t="s">
        <v>78</v>
      </c>
      <c r="E31" s="63" t="s">
        <v>78</v>
      </c>
      <c r="F31" s="65" t="s">
        <v>78</v>
      </c>
      <c r="G31" s="53"/>
      <c r="H31" s="189">
        <v>45.35700483091787</v>
      </c>
      <c r="I31" s="190">
        <v>295.81086956521744</v>
      </c>
      <c r="J31" s="77">
        <v>207.07512077294686</v>
      </c>
      <c r="K31" s="191">
        <v>138</v>
      </c>
      <c r="M31" s="192" t="s">
        <v>78</v>
      </c>
      <c r="N31" s="192" t="s">
        <v>78</v>
      </c>
    </row>
    <row r="32" spans="2:14" ht="17.25" customHeight="1">
      <c r="B32" s="4" t="s">
        <v>27</v>
      </c>
      <c r="C32" s="63" t="s">
        <v>78</v>
      </c>
      <c r="D32" s="63" t="s">
        <v>78</v>
      </c>
      <c r="E32" s="63" t="s">
        <v>78</v>
      </c>
      <c r="F32" s="65" t="s">
        <v>78</v>
      </c>
      <c r="G32" s="53"/>
      <c r="H32" s="189">
        <v>45.937658227848104</v>
      </c>
      <c r="I32" s="190">
        <v>279.7490506329114</v>
      </c>
      <c r="J32" s="77">
        <v>204.83227848101265</v>
      </c>
      <c r="K32" s="191">
        <v>105.33333333333333</v>
      </c>
      <c r="M32" s="192" t="s">
        <v>78</v>
      </c>
      <c r="N32" s="192" t="s">
        <v>78</v>
      </c>
    </row>
    <row r="33" spans="2:14" ht="17.25" customHeight="1">
      <c r="B33" s="4" t="s">
        <v>28</v>
      </c>
      <c r="C33" s="63" t="s">
        <v>78</v>
      </c>
      <c r="D33" s="63" t="s">
        <v>78</v>
      </c>
      <c r="E33" s="63" t="s">
        <v>78</v>
      </c>
      <c r="F33" s="65" t="s">
        <v>78</v>
      </c>
      <c r="G33" s="53"/>
      <c r="H33" s="189">
        <v>45.469339622641506</v>
      </c>
      <c r="I33" s="190">
        <v>321.95377358490566</v>
      </c>
      <c r="J33" s="77">
        <v>219.7061320754717</v>
      </c>
      <c r="K33" s="191">
        <v>141.33333333333334</v>
      </c>
      <c r="M33" s="192" t="s">
        <v>78</v>
      </c>
      <c r="N33" s="192" t="s">
        <v>78</v>
      </c>
    </row>
    <row r="34" spans="2:14" ht="17.25" customHeight="1">
      <c r="B34" s="4" t="s">
        <v>29</v>
      </c>
      <c r="C34" s="63" t="s">
        <v>78</v>
      </c>
      <c r="D34" s="63" t="s">
        <v>78</v>
      </c>
      <c r="E34" s="63" t="s">
        <v>78</v>
      </c>
      <c r="F34" s="65" t="s">
        <v>78</v>
      </c>
      <c r="G34" s="53"/>
      <c r="H34" s="189">
        <v>44.605653710247346</v>
      </c>
      <c r="I34" s="190">
        <v>298.42544169611307</v>
      </c>
      <c r="J34" s="77">
        <v>240.83498233215548</v>
      </c>
      <c r="K34" s="191">
        <v>283</v>
      </c>
      <c r="M34" s="192" t="s">
        <v>78</v>
      </c>
      <c r="N34" s="192" t="s">
        <v>78</v>
      </c>
    </row>
    <row r="35" spans="2:14" ht="17.25" customHeight="1">
      <c r="B35" s="4" t="s">
        <v>30</v>
      </c>
      <c r="C35" s="63" t="s">
        <v>78</v>
      </c>
      <c r="D35" s="63" t="s">
        <v>78</v>
      </c>
      <c r="E35" s="63" t="s">
        <v>78</v>
      </c>
      <c r="F35" s="65" t="s">
        <v>78</v>
      </c>
      <c r="G35" s="53"/>
      <c r="H35" s="189">
        <v>46.02621448212649</v>
      </c>
      <c r="I35" s="190">
        <v>305.63107241063244</v>
      </c>
      <c r="J35" s="77">
        <v>239.22098991750687</v>
      </c>
      <c r="K35" s="191">
        <v>363.6666666666667</v>
      </c>
      <c r="M35" s="192" t="s">
        <v>78</v>
      </c>
      <c r="N35" s="192" t="s">
        <v>78</v>
      </c>
    </row>
    <row r="36" spans="2:14" ht="17.25" customHeight="1">
      <c r="B36" s="4" t="s">
        <v>31</v>
      </c>
      <c r="C36" s="63" t="s">
        <v>78</v>
      </c>
      <c r="D36" s="63" t="s">
        <v>78</v>
      </c>
      <c r="E36" s="63" t="s">
        <v>78</v>
      </c>
      <c r="F36" s="65" t="s">
        <v>78</v>
      </c>
      <c r="G36" s="53"/>
      <c r="H36" s="189">
        <v>50.35709570957096</v>
      </c>
      <c r="I36" s="190">
        <v>283.5270627062706</v>
      </c>
      <c r="J36" s="77">
        <v>234.4973597359736</v>
      </c>
      <c r="K36" s="191">
        <v>101</v>
      </c>
      <c r="M36" s="192" t="s">
        <v>78</v>
      </c>
      <c r="N36" s="192" t="s">
        <v>78</v>
      </c>
    </row>
    <row r="37" spans="2:14" ht="17.25" customHeight="1">
      <c r="B37" s="4" t="s">
        <v>32</v>
      </c>
      <c r="C37" s="63" t="s">
        <v>78</v>
      </c>
      <c r="D37" s="63" t="s">
        <v>78</v>
      </c>
      <c r="E37" s="63" t="s">
        <v>78</v>
      </c>
      <c r="F37" s="65" t="s">
        <v>78</v>
      </c>
      <c r="G37" s="53"/>
      <c r="H37" s="189">
        <v>52.402197802197804</v>
      </c>
      <c r="I37" s="190">
        <v>257.2637362637363</v>
      </c>
      <c r="J37" s="77">
        <v>212.50769230769228</v>
      </c>
      <c r="K37" s="191">
        <v>30.333333333333332</v>
      </c>
      <c r="M37" s="192" t="s">
        <v>78</v>
      </c>
      <c r="N37" s="192" t="s">
        <v>78</v>
      </c>
    </row>
    <row r="38" spans="2:14" ht="17.25" customHeight="1">
      <c r="B38" s="4" t="s">
        <v>33</v>
      </c>
      <c r="C38" s="63" t="s">
        <v>78</v>
      </c>
      <c r="D38" s="63" t="s">
        <v>78</v>
      </c>
      <c r="E38" s="63" t="s">
        <v>78</v>
      </c>
      <c r="F38" s="65" t="s">
        <v>78</v>
      </c>
      <c r="G38" s="53"/>
      <c r="H38" s="189">
        <v>47.874590163934435</v>
      </c>
      <c r="I38" s="190">
        <v>284.34999999999997</v>
      </c>
      <c r="J38" s="77">
        <v>238.9844262295082</v>
      </c>
      <c r="K38" s="191">
        <v>40.666666666666664</v>
      </c>
      <c r="M38" s="192" t="s">
        <v>78</v>
      </c>
      <c r="N38" s="192" t="s">
        <v>78</v>
      </c>
    </row>
    <row r="39" spans="2:14" ht="17.25" customHeight="1">
      <c r="B39" s="4" t="s">
        <v>34</v>
      </c>
      <c r="C39" s="63" t="s">
        <v>78</v>
      </c>
      <c r="D39" s="63" t="s">
        <v>78</v>
      </c>
      <c r="E39" s="63" t="s">
        <v>78</v>
      </c>
      <c r="F39" s="65" t="s">
        <v>78</v>
      </c>
      <c r="G39" s="53"/>
      <c r="H39" s="189">
        <v>50.57021276595745</v>
      </c>
      <c r="I39" s="190">
        <v>261.34255319148934</v>
      </c>
      <c r="J39" s="77">
        <v>189.32765957446807</v>
      </c>
      <c r="K39" s="191">
        <v>62.666666666666664</v>
      </c>
      <c r="M39" s="192" t="s">
        <v>78</v>
      </c>
      <c r="N39" s="192" t="s">
        <v>78</v>
      </c>
    </row>
    <row r="40" spans="2:14" ht="17.25" customHeight="1">
      <c r="B40" s="4" t="s">
        <v>35</v>
      </c>
      <c r="C40" s="63" t="s">
        <v>78</v>
      </c>
      <c r="D40" s="63" t="s">
        <v>78</v>
      </c>
      <c r="E40" s="63" t="s">
        <v>78</v>
      </c>
      <c r="F40" s="65" t="s">
        <v>78</v>
      </c>
      <c r="G40" s="53"/>
      <c r="H40" s="189">
        <v>49.00284090909091</v>
      </c>
      <c r="I40" s="190">
        <v>252.71988636363633</v>
      </c>
      <c r="J40" s="77">
        <v>211.6931818181818</v>
      </c>
      <c r="K40" s="191">
        <v>58.666666666666664</v>
      </c>
      <c r="M40" s="192" t="s">
        <v>78</v>
      </c>
      <c r="N40" s="192" t="s">
        <v>78</v>
      </c>
    </row>
    <row r="41" spans="2:14" ht="17.25" customHeight="1">
      <c r="B41" s="4" t="s">
        <v>36</v>
      </c>
      <c r="C41" s="63" t="s">
        <v>78</v>
      </c>
      <c r="D41" s="63" t="s">
        <v>78</v>
      </c>
      <c r="E41" s="63" t="s">
        <v>78</v>
      </c>
      <c r="F41" s="65" t="s">
        <v>78</v>
      </c>
      <c r="G41" s="53"/>
      <c r="H41" s="189">
        <v>48.79666319082377</v>
      </c>
      <c r="I41" s="190">
        <v>311.259228362878</v>
      </c>
      <c r="J41" s="77">
        <v>230.11584984358706</v>
      </c>
      <c r="K41" s="191">
        <v>319.6666666666667</v>
      </c>
      <c r="M41" s="192" t="s">
        <v>78</v>
      </c>
      <c r="N41" s="192" t="s">
        <v>78</v>
      </c>
    </row>
    <row r="42" spans="2:14" ht="17.25" customHeight="1">
      <c r="B42" s="4" t="s">
        <v>37</v>
      </c>
      <c r="C42" s="63" t="s">
        <v>78</v>
      </c>
      <c r="D42" s="63" t="s">
        <v>78</v>
      </c>
      <c r="E42" s="63" t="s">
        <v>78</v>
      </c>
      <c r="F42" s="65" t="s">
        <v>78</v>
      </c>
      <c r="G42" s="53"/>
      <c r="H42" s="176">
        <v>48.768965517241384</v>
      </c>
      <c r="I42" s="177">
        <v>254.60459770114943</v>
      </c>
      <c r="J42" s="195">
        <v>211.54214559386972</v>
      </c>
      <c r="K42" s="196">
        <v>87</v>
      </c>
      <c r="M42" s="192" t="s">
        <v>78</v>
      </c>
      <c r="N42" s="192" t="s">
        <v>78</v>
      </c>
    </row>
    <row r="43" spans="2:14" ht="17.25" customHeight="1">
      <c r="B43" s="4" t="s">
        <v>38</v>
      </c>
      <c r="C43" s="63" t="s">
        <v>78</v>
      </c>
      <c r="D43" s="63" t="s">
        <v>78</v>
      </c>
      <c r="E43" s="63" t="s">
        <v>78</v>
      </c>
      <c r="F43" s="65" t="s">
        <v>78</v>
      </c>
      <c r="G43" s="53"/>
      <c r="H43" s="176">
        <v>43.24901960784313</v>
      </c>
      <c r="I43" s="177">
        <v>269.27450980392155</v>
      </c>
      <c r="J43" s="195">
        <v>211.73529411764707</v>
      </c>
      <c r="K43" s="196">
        <v>34</v>
      </c>
      <c r="M43" s="192" t="s">
        <v>78</v>
      </c>
      <c r="N43" s="192" t="s">
        <v>78</v>
      </c>
    </row>
    <row r="44" spans="2:14" ht="17.25" customHeight="1">
      <c r="B44" s="4" t="s">
        <v>39</v>
      </c>
      <c r="C44" s="63" t="s">
        <v>78</v>
      </c>
      <c r="D44" s="63" t="s">
        <v>78</v>
      </c>
      <c r="E44" s="63" t="s">
        <v>78</v>
      </c>
      <c r="F44" s="65" t="s">
        <v>78</v>
      </c>
      <c r="G44" s="53"/>
      <c r="H44" s="176">
        <v>48.44761904761905</v>
      </c>
      <c r="I44" s="177">
        <v>287.38154761904764</v>
      </c>
      <c r="J44" s="195">
        <v>216.08809523809526</v>
      </c>
      <c r="K44" s="196">
        <v>56</v>
      </c>
      <c r="M44" s="192" t="s">
        <v>78</v>
      </c>
      <c r="N44" s="192" t="s">
        <v>78</v>
      </c>
    </row>
    <row r="45" spans="2:14" ht="17.25" customHeight="1">
      <c r="B45" s="4" t="s">
        <v>40</v>
      </c>
      <c r="C45" s="63" t="s">
        <v>78</v>
      </c>
      <c r="D45" s="63" t="s">
        <v>78</v>
      </c>
      <c r="E45" s="63" t="s">
        <v>78</v>
      </c>
      <c r="F45" s="65" t="s">
        <v>78</v>
      </c>
      <c r="G45" s="53"/>
      <c r="H45" s="189">
        <v>46.714999999999996</v>
      </c>
      <c r="I45" s="190">
        <v>286.94999999999993</v>
      </c>
      <c r="J45" s="77">
        <v>234.15249999999997</v>
      </c>
      <c r="K45" s="191">
        <v>53.333333333333336</v>
      </c>
      <c r="M45" s="192" t="s">
        <v>78</v>
      </c>
      <c r="N45" s="192" t="s">
        <v>78</v>
      </c>
    </row>
    <row r="46" spans="2:14" ht="17.25" customHeight="1">
      <c r="B46" s="4" t="s">
        <v>41</v>
      </c>
      <c r="C46" s="63" t="s">
        <v>78</v>
      </c>
      <c r="D46" s="63" t="s">
        <v>78</v>
      </c>
      <c r="E46" s="63" t="s">
        <v>78</v>
      </c>
      <c r="F46" s="65" t="s">
        <v>78</v>
      </c>
      <c r="G46" s="53"/>
      <c r="H46" s="189">
        <v>49.12237762237762</v>
      </c>
      <c r="I46" s="190">
        <v>275.50489510489507</v>
      </c>
      <c r="J46" s="77">
        <v>195.7986013986014</v>
      </c>
      <c r="K46" s="191">
        <v>47.666666666666664</v>
      </c>
      <c r="M46" s="192" t="s">
        <v>78</v>
      </c>
      <c r="N46" s="192" t="s">
        <v>78</v>
      </c>
    </row>
    <row r="47" spans="2:14" ht="17.25" customHeight="1">
      <c r="B47" s="4" t="s">
        <v>42</v>
      </c>
      <c r="C47" s="63" t="s">
        <v>78</v>
      </c>
      <c r="D47" s="63" t="s">
        <v>78</v>
      </c>
      <c r="E47" s="63" t="s">
        <v>78</v>
      </c>
      <c r="F47" s="65" t="s">
        <v>78</v>
      </c>
      <c r="G47" s="53"/>
      <c r="H47" s="189">
        <v>46.27141768292683</v>
      </c>
      <c r="I47" s="190">
        <v>274.3082317073171</v>
      </c>
      <c r="J47" s="77">
        <v>213.4409298780488</v>
      </c>
      <c r="K47" s="191">
        <v>437.3333333333333</v>
      </c>
      <c r="M47" s="192" t="s">
        <v>78</v>
      </c>
      <c r="N47" s="192" t="s">
        <v>78</v>
      </c>
    </row>
    <row r="48" spans="2:14" ht="17.25" customHeight="1">
      <c r="B48" s="4" t="s">
        <v>43</v>
      </c>
      <c r="C48" s="63" t="s">
        <v>78</v>
      </c>
      <c r="D48" s="63" t="s">
        <v>78</v>
      </c>
      <c r="E48" s="63" t="s">
        <v>78</v>
      </c>
      <c r="F48" s="65" t="s">
        <v>78</v>
      </c>
      <c r="G48" s="53"/>
      <c r="H48" s="189">
        <v>51.485365853658536</v>
      </c>
      <c r="I48" s="190">
        <v>245.99674796747965</v>
      </c>
      <c r="J48" s="77">
        <v>204.5252032520325</v>
      </c>
      <c r="K48" s="191">
        <v>41</v>
      </c>
      <c r="M48" s="192" t="s">
        <v>78</v>
      </c>
      <c r="N48" s="192" t="s">
        <v>78</v>
      </c>
    </row>
    <row r="49" spans="2:14" ht="17.25" customHeight="1">
      <c r="B49" s="4" t="s">
        <v>44</v>
      </c>
      <c r="C49" s="197">
        <v>47.5</v>
      </c>
      <c r="D49" s="118">
        <v>322.622</v>
      </c>
      <c r="E49" s="118">
        <v>313.487</v>
      </c>
      <c r="F49" s="65">
        <v>23.4</v>
      </c>
      <c r="G49" s="53"/>
      <c r="H49" s="189">
        <v>53.00063291139241</v>
      </c>
      <c r="I49" s="190">
        <v>221.09113924050635</v>
      </c>
      <c r="J49" s="77">
        <v>180.06012658227849</v>
      </c>
      <c r="K49" s="191">
        <v>52.666666666666664</v>
      </c>
      <c r="M49" s="194">
        <f>D49/I49</f>
        <v>1.459226277037936</v>
      </c>
      <c r="N49" s="194">
        <f>E49/J49</f>
        <v>1.7410128824759663</v>
      </c>
    </row>
    <row r="50" spans="2:14" ht="17.25" customHeight="1">
      <c r="B50" s="4" t="s">
        <v>45</v>
      </c>
      <c r="C50" s="63" t="s">
        <v>78</v>
      </c>
      <c r="D50" s="63" t="s">
        <v>78</v>
      </c>
      <c r="E50" s="63" t="s">
        <v>78</v>
      </c>
      <c r="F50" s="65" t="s">
        <v>78</v>
      </c>
      <c r="G50" s="53"/>
      <c r="H50" s="189">
        <v>48.93322884012539</v>
      </c>
      <c r="I50" s="190">
        <v>257.00689655172414</v>
      </c>
      <c r="J50" s="77">
        <v>215.6514106583072</v>
      </c>
      <c r="K50" s="191">
        <v>106.33333333333333</v>
      </c>
      <c r="M50" s="192" t="s">
        <v>78</v>
      </c>
      <c r="N50" s="192" t="s">
        <v>78</v>
      </c>
    </row>
    <row r="51" spans="2:14" ht="17.25" customHeight="1">
      <c r="B51" s="4" t="s">
        <v>46</v>
      </c>
      <c r="C51" s="63" t="s">
        <v>78</v>
      </c>
      <c r="D51" s="63" t="s">
        <v>78</v>
      </c>
      <c r="E51" s="63" t="s">
        <v>78</v>
      </c>
      <c r="F51" s="65" t="s">
        <v>78</v>
      </c>
      <c r="G51" s="53"/>
      <c r="H51" s="189">
        <v>50.13302325581395</v>
      </c>
      <c r="I51" s="190">
        <v>234.54697674418608</v>
      </c>
      <c r="J51" s="77">
        <v>184.4102325581395</v>
      </c>
      <c r="K51" s="191">
        <v>71.66666666666667</v>
      </c>
      <c r="M51" s="192" t="s">
        <v>78</v>
      </c>
      <c r="N51" s="192" t="s">
        <v>78</v>
      </c>
    </row>
    <row r="52" spans="2:14" ht="17.25" customHeight="1">
      <c r="B52" s="4" t="s">
        <v>49</v>
      </c>
      <c r="C52" s="63" t="s">
        <v>78</v>
      </c>
      <c r="D52" s="63" t="s">
        <v>78</v>
      </c>
      <c r="E52" s="63" t="s">
        <v>78</v>
      </c>
      <c r="F52" s="65" t="s">
        <v>78</v>
      </c>
      <c r="G52" s="53"/>
      <c r="H52" s="189">
        <v>51.10180722891566</v>
      </c>
      <c r="I52" s="190">
        <v>254.75240963855418</v>
      </c>
      <c r="J52" s="77">
        <v>197.8867469879518</v>
      </c>
      <c r="K52" s="191">
        <v>55.333333333333336</v>
      </c>
      <c r="M52" s="192" t="s">
        <v>78</v>
      </c>
      <c r="N52" s="192" t="s">
        <v>78</v>
      </c>
    </row>
    <row r="53" spans="2:14" ht="17.25" customHeight="1">
      <c r="B53" s="4" t="s">
        <v>47</v>
      </c>
      <c r="C53" s="63" t="s">
        <v>78</v>
      </c>
      <c r="D53" s="63" t="s">
        <v>78</v>
      </c>
      <c r="E53" s="63" t="s">
        <v>78</v>
      </c>
      <c r="F53" s="65" t="s">
        <v>78</v>
      </c>
      <c r="G53" s="53"/>
      <c r="H53" s="189">
        <v>50.82875318066158</v>
      </c>
      <c r="I53" s="190">
        <v>257.79796437659036</v>
      </c>
      <c r="J53" s="77">
        <v>186.83740458015268</v>
      </c>
      <c r="K53" s="191">
        <v>131</v>
      </c>
      <c r="M53" s="192" t="s">
        <v>78</v>
      </c>
      <c r="N53" s="192" t="s">
        <v>78</v>
      </c>
    </row>
    <row r="54" spans="2:14" ht="17.25" customHeight="1" thickBot="1">
      <c r="B54" s="5" t="s">
        <v>48</v>
      </c>
      <c r="C54" s="63" t="s">
        <v>78</v>
      </c>
      <c r="D54" s="63" t="s">
        <v>78</v>
      </c>
      <c r="E54" s="64" t="s">
        <v>78</v>
      </c>
      <c r="F54" s="66" t="s">
        <v>78</v>
      </c>
      <c r="G54" s="53"/>
      <c r="H54" s="198">
        <v>47.46194824961948</v>
      </c>
      <c r="I54" s="154">
        <v>210.14459665144597</v>
      </c>
      <c r="J54" s="199">
        <v>164.11324200913242</v>
      </c>
      <c r="K54" s="200">
        <v>219</v>
      </c>
      <c r="M54" s="201" t="s">
        <v>78</v>
      </c>
      <c r="N54" s="201" t="s">
        <v>78</v>
      </c>
    </row>
    <row r="55" spans="2:14" ht="17.25" customHeight="1" thickTop="1">
      <c r="B55" s="253" t="s">
        <v>1</v>
      </c>
      <c r="C55" s="255">
        <v>46.7</v>
      </c>
      <c r="D55" s="259">
        <v>461.7</v>
      </c>
      <c r="E55" s="259">
        <v>374.8</v>
      </c>
      <c r="F55" s="261">
        <v>219</v>
      </c>
      <c r="G55" s="53"/>
      <c r="H55" s="134">
        <v>47.27935536341065</v>
      </c>
      <c r="I55" s="124">
        <v>304.00675975745156</v>
      </c>
      <c r="J55" s="135">
        <v>235.20486805021775</v>
      </c>
      <c r="K55" s="71">
        <v>7806</v>
      </c>
      <c r="M55" s="202">
        <f>D55/I55</f>
        <v>1.518716229758714</v>
      </c>
      <c r="N55" s="203">
        <f>E55/J55</f>
        <v>1.5935044334200505</v>
      </c>
    </row>
    <row r="56" spans="2:14" ht="17.25" customHeight="1" thickBot="1">
      <c r="B56" s="254"/>
      <c r="C56" s="286"/>
      <c r="D56" s="260"/>
      <c r="E56" s="260"/>
      <c r="F56" s="262"/>
      <c r="G56" s="53"/>
      <c r="H56" s="136">
        <v>46.18866352770735</v>
      </c>
      <c r="I56" s="137">
        <v>360.839587106121</v>
      </c>
      <c r="J56" s="138">
        <v>274.06439695762407</v>
      </c>
      <c r="K56" s="72">
        <v>920.3333333333334</v>
      </c>
      <c r="L56" s="204"/>
      <c r="M56" s="146">
        <f>D55/I56</f>
        <v>1.2795159303411365</v>
      </c>
      <c r="N56" s="147">
        <f>E55/J56</f>
        <v>1.367561799929641</v>
      </c>
    </row>
    <row r="57" spans="2:14" ht="15" customHeight="1" thickBot="1">
      <c r="B57" s="24"/>
      <c r="C57" s="22"/>
      <c r="D57" s="179"/>
      <c r="E57" s="52"/>
      <c r="F57" s="62"/>
      <c r="G57" s="53"/>
      <c r="H57" s="52"/>
      <c r="I57" s="52"/>
      <c r="J57" s="52"/>
      <c r="K57" s="84"/>
      <c r="M57" s="50"/>
      <c r="N57" s="50"/>
    </row>
    <row r="58" spans="2:14" ht="23.25" customHeight="1" thickBot="1">
      <c r="B58" s="27" t="s">
        <v>74</v>
      </c>
      <c r="C58" s="205">
        <v>46.5</v>
      </c>
      <c r="D58" s="86">
        <v>456.062</v>
      </c>
      <c r="E58" s="86">
        <v>370.242</v>
      </c>
      <c r="F58" s="31">
        <v>671.3</v>
      </c>
      <c r="G58" s="206"/>
      <c r="H58" s="207">
        <v>47.20756656555442</v>
      </c>
      <c r="I58" s="208">
        <v>276.58252443545666</v>
      </c>
      <c r="J58" s="209">
        <v>234.80033704078193</v>
      </c>
      <c r="K58" s="31">
        <v>7912</v>
      </c>
      <c r="L58" s="210"/>
      <c r="M58" s="211">
        <f>D58/I58</f>
        <v>1.6489183506112177</v>
      </c>
      <c r="N58" s="211">
        <f>E58/J58</f>
        <v>1.576837600261594</v>
      </c>
    </row>
    <row r="59" spans="2:11" ht="19.5" customHeight="1">
      <c r="B59" s="7"/>
      <c r="C59" s="22"/>
      <c r="D59" s="35"/>
      <c r="E59" s="246" t="s">
        <v>150</v>
      </c>
      <c r="F59" s="246"/>
      <c r="G59" s="35"/>
      <c r="H59" s="247" t="s">
        <v>151</v>
      </c>
      <c r="I59" s="248"/>
      <c r="J59" s="248"/>
      <c r="K59" s="248"/>
    </row>
    <row r="60" spans="2:10" ht="14.25">
      <c r="B60" s="20"/>
      <c r="C60" s="67"/>
      <c r="D60" s="67"/>
      <c r="F60" s="67"/>
      <c r="G60" s="67"/>
      <c r="H60" s="67"/>
      <c r="I60" s="67"/>
      <c r="J60" s="67"/>
    </row>
    <row r="61" spans="2:15" ht="12.75">
      <c r="B61" s="23" t="s">
        <v>105</v>
      </c>
      <c r="C61" s="68"/>
      <c r="D61" s="68"/>
      <c r="F61" s="68"/>
      <c r="G61" s="68"/>
      <c r="H61" s="68"/>
      <c r="I61" s="68"/>
      <c r="J61" s="68"/>
      <c r="K61" s="25"/>
      <c r="L61" s="25"/>
      <c r="M61" s="25"/>
      <c r="N61" s="25"/>
      <c r="O61" s="25"/>
    </row>
    <row r="62" spans="2:15" ht="12.75">
      <c r="B62" s="23" t="s">
        <v>128</v>
      </c>
      <c r="C62" s="68"/>
      <c r="D62" s="68"/>
      <c r="F62" s="68"/>
      <c r="G62" s="68"/>
      <c r="H62" s="68"/>
      <c r="I62" s="68"/>
      <c r="J62" s="68"/>
      <c r="K62" s="25"/>
      <c r="L62" s="25"/>
      <c r="M62" s="25"/>
      <c r="N62" s="25"/>
      <c r="O62" s="25"/>
    </row>
    <row r="63" spans="2:15" ht="12.75">
      <c r="B63" s="23" t="s">
        <v>129</v>
      </c>
      <c r="C63" s="25"/>
      <c r="D63" s="69"/>
      <c r="F63" s="69"/>
      <c r="G63" s="212"/>
      <c r="H63" s="69"/>
      <c r="I63" s="69"/>
      <c r="J63" s="69"/>
      <c r="K63" s="25"/>
      <c r="L63" s="25"/>
      <c r="M63" s="25"/>
      <c r="N63" s="25"/>
      <c r="O63" s="25"/>
    </row>
    <row r="64" spans="2:15" ht="15" customHeight="1">
      <c r="B64" s="23" t="s">
        <v>106</v>
      </c>
      <c r="C64" s="70"/>
      <c r="D64" s="70"/>
      <c r="E64" s="70"/>
      <c r="F64" s="70"/>
      <c r="G64" s="70"/>
      <c r="H64" s="70"/>
      <c r="I64" s="70"/>
      <c r="J64" s="70"/>
      <c r="K64" s="70"/>
      <c r="L64" s="70"/>
      <c r="M64" s="70"/>
      <c r="N64" s="70"/>
      <c r="O64" s="70"/>
    </row>
    <row r="65" spans="2:15" ht="12.75">
      <c r="B65" s="60" t="s">
        <v>107</v>
      </c>
      <c r="C65" s="25"/>
      <c r="D65" s="25"/>
      <c r="F65" s="25"/>
      <c r="G65" s="213"/>
      <c r="H65" s="25"/>
      <c r="I65" s="25"/>
      <c r="J65" s="25"/>
      <c r="K65" s="25"/>
      <c r="L65" s="25"/>
      <c r="M65" s="25"/>
      <c r="N65" s="25"/>
      <c r="O65" s="25"/>
    </row>
    <row r="66" spans="2:15" ht="12.75">
      <c r="B66" s="60" t="s">
        <v>108</v>
      </c>
      <c r="C66" s="25"/>
      <c r="D66" s="25"/>
      <c r="F66" s="25"/>
      <c r="G66" s="213"/>
      <c r="H66" s="25"/>
      <c r="I66" s="25"/>
      <c r="J66" s="25"/>
      <c r="K66" s="25"/>
      <c r="L66" s="25"/>
      <c r="M66" s="25"/>
      <c r="N66" s="25"/>
      <c r="O66" s="25"/>
    </row>
    <row r="67" ht="12">
      <c r="B67" s="60" t="s">
        <v>117</v>
      </c>
    </row>
    <row r="68" ht="12">
      <c r="B68" s="60" t="s">
        <v>118</v>
      </c>
    </row>
    <row r="69" spans="2:15" ht="12">
      <c r="B69" s="60" t="s">
        <v>119</v>
      </c>
      <c r="D69" s="35"/>
      <c r="E69" s="35"/>
      <c r="F69" s="35"/>
      <c r="G69" s="35"/>
      <c r="H69" s="35"/>
      <c r="I69" s="35"/>
      <c r="J69" s="35"/>
      <c r="K69" s="35"/>
      <c r="O69" s="35"/>
    </row>
    <row r="70" spans="2:15" ht="12">
      <c r="B70" s="60" t="s">
        <v>120</v>
      </c>
      <c r="D70" s="35"/>
      <c r="E70" s="35"/>
      <c r="F70" s="35"/>
      <c r="G70" s="35"/>
      <c r="H70" s="35"/>
      <c r="I70" s="35"/>
      <c r="J70" s="35"/>
      <c r="K70" s="35"/>
      <c r="O70" s="35"/>
    </row>
    <row r="71" spans="2:15" ht="12">
      <c r="B71" s="60" t="s">
        <v>133</v>
      </c>
      <c r="D71" s="35"/>
      <c r="E71" s="35"/>
      <c r="F71" s="35"/>
      <c r="G71" s="35"/>
      <c r="H71" s="35"/>
      <c r="I71" s="35"/>
      <c r="J71" s="35"/>
      <c r="K71" s="35"/>
      <c r="O71" s="35"/>
    </row>
    <row r="72" spans="2:15" ht="5.25" customHeight="1">
      <c r="B72" s="60"/>
      <c r="D72" s="35"/>
      <c r="E72" s="35"/>
      <c r="F72" s="35"/>
      <c r="G72" s="35"/>
      <c r="H72" s="35"/>
      <c r="I72" s="35"/>
      <c r="J72" s="35"/>
      <c r="K72" s="35"/>
      <c r="O72" s="35"/>
    </row>
    <row r="73" spans="2:15" ht="18" customHeight="1">
      <c r="B73" s="214" t="s">
        <v>114</v>
      </c>
      <c r="D73" s="35"/>
      <c r="E73" s="35"/>
      <c r="F73" s="35"/>
      <c r="G73" s="35"/>
      <c r="H73" s="35"/>
      <c r="I73" s="35"/>
      <c r="J73" s="35"/>
      <c r="K73" s="35"/>
      <c r="O73" s="35"/>
    </row>
    <row r="74" ht="12">
      <c r="B74" s="60"/>
    </row>
  </sheetData>
  <sheetProtection/>
  <autoFilter ref="A7:O7"/>
  <mergeCells count="13">
    <mergeCell ref="H59:K59"/>
    <mergeCell ref="E59:F59"/>
    <mergeCell ref="E55:E56"/>
    <mergeCell ref="N5:N7"/>
    <mergeCell ref="M5:M7"/>
    <mergeCell ref="H5:K5"/>
    <mergeCell ref="B4:D4"/>
    <mergeCell ref="B55:B56"/>
    <mergeCell ref="C55:C56"/>
    <mergeCell ref="D55:D56"/>
    <mergeCell ref="B5:B6"/>
    <mergeCell ref="C5:F5"/>
    <mergeCell ref="F55:F56"/>
  </mergeCells>
  <printOptions horizontalCentered="1" verticalCentered="1"/>
  <pageMargins left="0.7874015748031497" right="0.7874015748031497" top="0.3" bottom="0.21" header="0.2755905511811024" footer="0.2362204724409449"/>
  <pageSetup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2012-03-12T12:32:09Z</cp:lastPrinted>
  <dcterms:created xsi:type="dcterms:W3CDTF">2007-02-16T04:35:51Z</dcterms:created>
  <dcterms:modified xsi:type="dcterms:W3CDTF">2013-03-29T06:31:12Z</dcterms:modified>
  <cp:category/>
  <cp:version/>
  <cp:contentType/>
  <cp:contentStatus/>
</cp:coreProperties>
</file>