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32" activeTab="0"/>
  </bookViews>
  <sheets>
    <sheet name="2-7-7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<sst xmlns="http://schemas.openxmlformats.org/spreadsheetml/2006/main" count="66" uniqueCount="63">
  <si>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</si>
  <si>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</si>
  <si>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</si>
  <si>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</si>
  <si>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</si>
  <si>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</si>
  <si>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</si>
  <si>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</si>
  <si>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</si>
  <si>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</si>
  <si>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</si>
  <si>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</si>
  <si>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</si>
  <si>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</si>
  <si>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</si>
  <si>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</si>
  <si>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</si>
  <si>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</si>
  <si>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</si>
  <si>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</si>
  <si>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</si>
  <si>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</si>
  <si>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</si>
  <si>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</si>
  <si>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</si>
  <si>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</si>
  <si>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</si>
  <si>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</si>
  <si>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</si>
  <si>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</si>
  <si>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</si>
  <si>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</si>
  <si>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</si>
  <si>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</si>
  <si>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</si>
  <si>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</si>
  <si>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</si>
  <si>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</si>
  <si>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</si>
  <si>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</si>
  <si>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</si>
  <si>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</si>
  <si>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</si>
  <si>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</si>
  <si>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</si>
  <si>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</si>
  <si>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</si>
  <si>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</si>
  <si>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</si>
  <si>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</si>
  <si>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</si>
  <si>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</si>
  <si>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</si>
  <si>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</si>
  <si>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</si>
  <si>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</si>
  <si>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</si>
  <si>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</si>
  <si>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</si>
  <si>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</si>
  <si>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</si>
  <si>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　２－７－７表　市町村地方交付税交付額（都道府県別）（政令指定都市・中核市・特例市を除く）</t>
  </si>
  <si>
    <t>震災復興特別交付税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</si>
</sst>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12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76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/>
    </xf>
    <xf numFmtId="176" fontId="2" fillId="0" borderId="15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5" xfId="0" applyNumberFormat="1" applyFont="1" applyFill="1" applyBorder="1" applyAlignment="1">
      <alignment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ht="10.5">
      <c r="A1" s="4" t="s">
        <v>50</v>
      </c>
    </row>
    <row r="2" spans="1:13" ht="10.5">
      <c r="A2" s="4" t="s">
        <v>61</v>
      </c>
      <c r="M2" s="5" t="s">
        <v>0</v>
      </c>
    </row>
    <row r="3" spans="1:13" ht="21" customHeight="1">
      <c r="A3" s="27" t="s">
        <v>2</v>
      </c>
      <c r="B3" s="32" t="s">
        <v>1</v>
      </c>
      <c r="C3" s="33"/>
      <c r="D3" s="34"/>
      <c r="E3" s="32" t="s">
        <v>54</v>
      </c>
      <c r="F3" s="33"/>
      <c r="G3" s="34"/>
      <c r="H3" s="27" t="s">
        <v>55</v>
      </c>
      <c r="I3" s="27" t="s">
        <v>56</v>
      </c>
      <c r="J3" s="27" t="s">
        <v>57</v>
      </c>
      <c r="K3" s="27" t="s">
        <v>59</v>
      </c>
      <c r="L3" s="27" t="s">
        <v>62</v>
      </c>
      <c r="M3" s="27" t="s">
        <v>58</v>
      </c>
    </row>
    <row r="4" spans="1:13" ht="12.75" customHeight="1">
      <c r="A4" s="28"/>
      <c r="B4" s="30" t="s">
        <v>51</v>
      </c>
      <c r="C4" s="30" t="s">
        <v>52</v>
      </c>
      <c r="D4" s="30" t="s">
        <v>53</v>
      </c>
      <c r="E4" s="30" t="s">
        <v>51</v>
      </c>
      <c r="F4" s="30" t="s">
        <v>52</v>
      </c>
      <c r="G4" s="30" t="s">
        <v>53</v>
      </c>
      <c r="H4" s="28"/>
      <c r="I4" s="28"/>
      <c r="J4" s="28"/>
      <c r="K4" s="28"/>
      <c r="L4" s="35"/>
      <c r="M4" s="28"/>
    </row>
    <row r="5" spans="1:13" ht="12.75" customHeight="1">
      <c r="A5" s="29"/>
      <c r="B5" s="31"/>
      <c r="C5" s="31"/>
      <c r="D5" s="31"/>
      <c r="E5" s="31"/>
      <c r="F5" s="31"/>
      <c r="G5" s="31"/>
      <c r="H5" s="29"/>
      <c r="I5" s="29"/>
      <c r="J5" s="29"/>
      <c r="K5" s="29"/>
      <c r="L5" s="36"/>
      <c r="M5" s="29"/>
    </row>
    <row r="6" spans="1:13" ht="13.5" customHeight="1">
      <c r="A6" s="2" t="s">
        <v>3</v>
      </c>
      <c r="B6" s="9">
        <v>904795774</v>
      </c>
      <c r="C6" s="12">
        <v>998432</v>
      </c>
      <c r="D6" s="12">
        <v>905794206</v>
      </c>
      <c r="E6" s="12">
        <v>297899634</v>
      </c>
      <c r="F6" s="12">
        <v>2191836</v>
      </c>
      <c r="G6" s="10">
        <v>300091470</v>
      </c>
      <c r="H6" s="19">
        <v>1193404</v>
      </c>
      <c r="I6" s="20">
        <v>606896140</v>
      </c>
      <c r="J6" s="37">
        <v>606896140</v>
      </c>
      <c r="K6" s="37">
        <v>70866141</v>
      </c>
      <c r="L6" s="37">
        <v>1960291</v>
      </c>
      <c r="M6" s="11">
        <f>J6+K6+L6</f>
        <v>679722572</v>
      </c>
    </row>
    <row r="7" spans="1:16" ht="12.75">
      <c r="A7" s="2" t="s">
        <v>4</v>
      </c>
      <c r="B7" s="9">
        <v>220756004</v>
      </c>
      <c r="C7" s="23">
        <v>3492006</v>
      </c>
      <c r="D7" s="10">
        <v>224248010</v>
      </c>
      <c r="E7" s="10">
        <v>67067722</v>
      </c>
      <c r="F7" s="23">
        <v>5408208</v>
      </c>
      <c r="G7" s="15">
        <v>72475930</v>
      </c>
      <c r="H7" s="19">
        <v>1916202</v>
      </c>
      <c r="I7" s="15">
        <v>153688282</v>
      </c>
      <c r="J7" s="38">
        <v>153688282</v>
      </c>
      <c r="K7" s="38">
        <v>20553813</v>
      </c>
      <c r="L7" s="38">
        <v>1403643</v>
      </c>
      <c r="M7" s="11">
        <f aca="true" t="shared" si="0" ref="M7:M52">J7+K7+L7</f>
        <v>175645738</v>
      </c>
      <c r="P7" s="7"/>
    </row>
    <row r="8" spans="1:16" ht="12.75">
      <c r="A8" s="2" t="s">
        <v>5</v>
      </c>
      <c r="B8" s="9">
        <v>273832811</v>
      </c>
      <c r="C8" s="24">
        <v>0</v>
      </c>
      <c r="D8" s="10">
        <v>273832811</v>
      </c>
      <c r="E8" s="10">
        <v>92314542</v>
      </c>
      <c r="F8" s="24">
        <v>0</v>
      </c>
      <c r="G8" s="15">
        <v>92314542</v>
      </c>
      <c r="H8" s="25">
        <v>0</v>
      </c>
      <c r="I8" s="15">
        <v>181518269</v>
      </c>
      <c r="J8" s="38">
        <v>181518269</v>
      </c>
      <c r="K8" s="38">
        <v>37366671</v>
      </c>
      <c r="L8" s="38">
        <v>35638757</v>
      </c>
      <c r="M8" s="11">
        <f t="shared" si="0"/>
        <v>254523697</v>
      </c>
      <c r="P8" s="7"/>
    </row>
    <row r="9" spans="1:16" ht="12.75">
      <c r="A9" s="2" t="s">
        <v>6</v>
      </c>
      <c r="B9" s="9">
        <v>279923289</v>
      </c>
      <c r="C9" s="23">
        <v>2819658</v>
      </c>
      <c r="D9" s="10">
        <v>282742947</v>
      </c>
      <c r="E9" s="10">
        <v>119303525</v>
      </c>
      <c r="F9" s="23">
        <v>3109867</v>
      </c>
      <c r="G9" s="15">
        <v>122413392</v>
      </c>
      <c r="H9" s="19">
        <v>290209</v>
      </c>
      <c r="I9" s="15">
        <v>160619764</v>
      </c>
      <c r="J9" s="38">
        <v>160619764</v>
      </c>
      <c r="K9" s="38">
        <v>55538509</v>
      </c>
      <c r="L9" s="38">
        <v>74214834</v>
      </c>
      <c r="M9" s="11">
        <f t="shared" si="0"/>
        <v>290373107</v>
      </c>
      <c r="P9" s="7"/>
    </row>
    <row r="10" spans="1:16" ht="12.75">
      <c r="A10" s="2" t="s">
        <v>7</v>
      </c>
      <c r="B10" s="9">
        <v>228578186</v>
      </c>
      <c r="C10" s="24">
        <v>0</v>
      </c>
      <c r="D10" s="10">
        <v>228578186</v>
      </c>
      <c r="E10" s="10">
        <v>64528800</v>
      </c>
      <c r="F10" s="24">
        <v>0</v>
      </c>
      <c r="G10" s="15">
        <v>64528800</v>
      </c>
      <c r="H10" s="25">
        <v>0</v>
      </c>
      <c r="I10" s="15">
        <v>164049386</v>
      </c>
      <c r="J10" s="38">
        <v>164049386</v>
      </c>
      <c r="K10" s="38">
        <v>18165974</v>
      </c>
      <c r="L10" s="38">
        <v>313515</v>
      </c>
      <c r="M10" s="11">
        <f t="shared" si="0"/>
        <v>182528875</v>
      </c>
      <c r="P10" s="7"/>
    </row>
    <row r="11" spans="1:16" ht="12.75">
      <c r="A11" s="2" t="s">
        <v>8</v>
      </c>
      <c r="B11" s="9">
        <v>218233944</v>
      </c>
      <c r="C11" s="24">
        <v>0</v>
      </c>
      <c r="D11" s="10">
        <v>218233944</v>
      </c>
      <c r="E11" s="10">
        <v>80902989</v>
      </c>
      <c r="F11" s="24">
        <v>0</v>
      </c>
      <c r="G11" s="15">
        <v>80902989</v>
      </c>
      <c r="H11" s="25">
        <v>0</v>
      </c>
      <c r="I11" s="15">
        <v>137330955</v>
      </c>
      <c r="J11" s="38">
        <v>137330955</v>
      </c>
      <c r="K11" s="38">
        <v>18891755</v>
      </c>
      <c r="L11" s="38">
        <v>295142</v>
      </c>
      <c r="M11" s="11">
        <f t="shared" si="0"/>
        <v>156517852</v>
      </c>
      <c r="P11" s="7"/>
    </row>
    <row r="12" spans="1:16" ht="12.75">
      <c r="A12" s="2" t="s">
        <v>9</v>
      </c>
      <c r="B12" s="9">
        <v>302713314</v>
      </c>
      <c r="C12" s="23">
        <v>2300292</v>
      </c>
      <c r="D12" s="10">
        <v>305013606</v>
      </c>
      <c r="E12" s="10">
        <v>136127797</v>
      </c>
      <c r="F12" s="23">
        <v>2774686</v>
      </c>
      <c r="G12" s="15">
        <v>138902483</v>
      </c>
      <c r="H12" s="19">
        <v>474394</v>
      </c>
      <c r="I12" s="15">
        <v>166585517</v>
      </c>
      <c r="J12" s="38">
        <v>166585517</v>
      </c>
      <c r="K12" s="38">
        <v>39255713</v>
      </c>
      <c r="L12" s="38">
        <v>46213977</v>
      </c>
      <c r="M12" s="11">
        <f t="shared" si="0"/>
        <v>252055207</v>
      </c>
      <c r="P12" s="7"/>
    </row>
    <row r="13" spans="1:16" ht="12.75">
      <c r="A13" s="2" t="s">
        <v>10</v>
      </c>
      <c r="B13" s="9">
        <v>411577929</v>
      </c>
      <c r="C13" s="23">
        <v>5999837</v>
      </c>
      <c r="D13" s="10">
        <v>417577766</v>
      </c>
      <c r="E13" s="10">
        <v>265962932</v>
      </c>
      <c r="F13" s="23">
        <v>8695630</v>
      </c>
      <c r="G13" s="15">
        <v>274658562</v>
      </c>
      <c r="H13" s="19">
        <v>2695793</v>
      </c>
      <c r="I13" s="15">
        <v>145614997</v>
      </c>
      <c r="J13" s="38">
        <v>145614997</v>
      </c>
      <c r="K13" s="38">
        <v>24520671</v>
      </c>
      <c r="L13" s="38">
        <v>45121171</v>
      </c>
      <c r="M13" s="11">
        <f t="shared" si="0"/>
        <v>215256839</v>
      </c>
      <c r="P13" s="7"/>
    </row>
    <row r="14" spans="1:16" ht="12.75">
      <c r="A14" s="2" t="s">
        <v>11</v>
      </c>
      <c r="B14" s="9">
        <v>256485452</v>
      </c>
      <c r="C14" s="23">
        <v>0</v>
      </c>
      <c r="D14" s="10">
        <v>256485452</v>
      </c>
      <c r="E14" s="10">
        <v>175506715</v>
      </c>
      <c r="F14" s="23">
        <v>0</v>
      </c>
      <c r="G14" s="15">
        <v>175506715</v>
      </c>
      <c r="H14" s="19">
        <v>0</v>
      </c>
      <c r="I14" s="15">
        <v>80978737</v>
      </c>
      <c r="J14" s="38">
        <v>80978737</v>
      </c>
      <c r="K14" s="38">
        <v>13738027</v>
      </c>
      <c r="L14" s="38">
        <v>6124627</v>
      </c>
      <c r="M14" s="11">
        <f t="shared" si="0"/>
        <v>100841391</v>
      </c>
      <c r="P14" s="7"/>
    </row>
    <row r="15" spans="1:16" ht="12.75">
      <c r="A15" s="2" t="s">
        <v>12</v>
      </c>
      <c r="B15" s="9">
        <v>169321767</v>
      </c>
      <c r="C15" s="23">
        <v>6724474</v>
      </c>
      <c r="D15" s="10">
        <v>176046241</v>
      </c>
      <c r="E15" s="10">
        <v>92228084</v>
      </c>
      <c r="F15" s="23">
        <v>7073826</v>
      </c>
      <c r="G15" s="15">
        <v>99301910</v>
      </c>
      <c r="H15" s="19">
        <v>349352</v>
      </c>
      <c r="I15" s="15">
        <v>77093683</v>
      </c>
      <c r="J15" s="38">
        <v>77093683</v>
      </c>
      <c r="K15" s="38">
        <v>9859873</v>
      </c>
      <c r="L15" s="38">
        <v>365524</v>
      </c>
      <c r="M15" s="11">
        <f t="shared" si="0"/>
        <v>87319080</v>
      </c>
      <c r="P15" s="7"/>
    </row>
    <row r="16" spans="1:16" ht="12.75">
      <c r="A16" s="2" t="s">
        <v>13</v>
      </c>
      <c r="B16" s="9">
        <v>508684987</v>
      </c>
      <c r="C16" s="23">
        <v>21489928</v>
      </c>
      <c r="D16" s="10">
        <v>530174915</v>
      </c>
      <c r="E16" s="10">
        <v>396941011</v>
      </c>
      <c r="F16" s="23">
        <v>25415645</v>
      </c>
      <c r="G16" s="15">
        <v>422356656</v>
      </c>
      <c r="H16" s="19">
        <v>3925717</v>
      </c>
      <c r="I16" s="15">
        <v>111743976</v>
      </c>
      <c r="J16" s="38">
        <v>111743976</v>
      </c>
      <c r="K16" s="38">
        <v>15162456</v>
      </c>
      <c r="L16" s="38">
        <v>856198</v>
      </c>
      <c r="M16" s="11">
        <f t="shared" si="0"/>
        <v>127762630</v>
      </c>
      <c r="P16" s="7"/>
    </row>
    <row r="17" spans="1:16" ht="12.75">
      <c r="A17" s="2" t="s">
        <v>14</v>
      </c>
      <c r="B17" s="9">
        <v>463819236</v>
      </c>
      <c r="C17" s="23">
        <v>125019117</v>
      </c>
      <c r="D17" s="10">
        <v>588838353</v>
      </c>
      <c r="E17" s="10">
        <v>332391698</v>
      </c>
      <c r="F17" s="23">
        <v>137160058</v>
      </c>
      <c r="G17" s="15">
        <v>469551756</v>
      </c>
      <c r="H17" s="19">
        <v>12140941</v>
      </c>
      <c r="I17" s="15">
        <v>131427538</v>
      </c>
      <c r="J17" s="38">
        <v>131427538</v>
      </c>
      <c r="K17" s="38">
        <v>19026753</v>
      </c>
      <c r="L17" s="38">
        <v>18348824</v>
      </c>
      <c r="M17" s="11">
        <f t="shared" si="0"/>
        <v>168803115</v>
      </c>
      <c r="P17" s="7"/>
    </row>
    <row r="18" spans="1:16" ht="12.75">
      <c r="A18" s="2" t="s">
        <v>15</v>
      </c>
      <c r="B18" s="9">
        <v>422510846</v>
      </c>
      <c r="C18" s="17">
        <v>148956223</v>
      </c>
      <c r="D18" s="10">
        <v>571467069</v>
      </c>
      <c r="E18" s="10">
        <v>367647155</v>
      </c>
      <c r="F18" s="10">
        <v>171537625</v>
      </c>
      <c r="G18" s="15">
        <v>539184780</v>
      </c>
      <c r="H18" s="19">
        <v>22581402</v>
      </c>
      <c r="I18" s="19">
        <v>54863691</v>
      </c>
      <c r="J18" s="39">
        <v>54863691</v>
      </c>
      <c r="K18" s="39">
        <v>8234217</v>
      </c>
      <c r="L18" s="39">
        <v>939700</v>
      </c>
      <c r="M18" s="11">
        <f t="shared" si="0"/>
        <v>64037608</v>
      </c>
      <c r="P18" s="7"/>
    </row>
    <row r="19" spans="1:16" ht="12.75">
      <c r="A19" s="2" t="s">
        <v>16</v>
      </c>
      <c r="B19" s="9">
        <v>190747947</v>
      </c>
      <c r="C19" s="23">
        <v>37405996</v>
      </c>
      <c r="D19" s="10">
        <v>228153943</v>
      </c>
      <c r="E19" s="10">
        <v>174779817</v>
      </c>
      <c r="F19" s="23">
        <v>40581866</v>
      </c>
      <c r="G19" s="15">
        <v>215361683</v>
      </c>
      <c r="H19" s="19">
        <v>3175870</v>
      </c>
      <c r="I19" s="15">
        <v>15968130</v>
      </c>
      <c r="J19" s="38">
        <v>15968130</v>
      </c>
      <c r="K19" s="38">
        <v>3483328</v>
      </c>
      <c r="L19" s="38">
        <v>10493</v>
      </c>
      <c r="M19" s="11">
        <f t="shared" si="0"/>
        <v>19461951</v>
      </c>
      <c r="P19" s="7"/>
    </row>
    <row r="20" spans="1:16" ht="12.75">
      <c r="A20" s="2" t="s">
        <v>17</v>
      </c>
      <c r="B20" s="9">
        <v>265924713</v>
      </c>
      <c r="C20" s="23">
        <v>7757007</v>
      </c>
      <c r="D20" s="10">
        <v>273681720</v>
      </c>
      <c r="E20" s="10">
        <v>107517963</v>
      </c>
      <c r="F20" s="23">
        <v>9283665</v>
      </c>
      <c r="G20" s="15">
        <v>116801628</v>
      </c>
      <c r="H20" s="19">
        <v>1526658</v>
      </c>
      <c r="I20" s="15">
        <v>158406750</v>
      </c>
      <c r="J20" s="38">
        <v>158406750</v>
      </c>
      <c r="K20" s="38">
        <v>24586927</v>
      </c>
      <c r="L20" s="38">
        <v>2816770</v>
      </c>
      <c r="M20" s="11">
        <f t="shared" si="0"/>
        <v>185810447</v>
      </c>
      <c r="P20" s="7"/>
    </row>
    <row r="21" spans="1:16" ht="12.75">
      <c r="A21" s="2" t="s">
        <v>18</v>
      </c>
      <c r="B21" s="9">
        <v>139923108</v>
      </c>
      <c r="C21" s="24">
        <v>0</v>
      </c>
      <c r="D21" s="10">
        <v>139923108</v>
      </c>
      <c r="E21" s="10">
        <v>75771848</v>
      </c>
      <c r="F21" s="24">
        <v>0</v>
      </c>
      <c r="G21" s="15">
        <v>75771848</v>
      </c>
      <c r="H21" s="25">
        <v>0</v>
      </c>
      <c r="I21" s="15">
        <v>64151260</v>
      </c>
      <c r="J21" s="38">
        <v>64151260</v>
      </c>
      <c r="K21" s="38">
        <v>12436583</v>
      </c>
      <c r="L21" s="38">
        <v>1639</v>
      </c>
      <c r="M21" s="11">
        <f t="shared" si="0"/>
        <v>76589482</v>
      </c>
      <c r="P21" s="7"/>
    </row>
    <row r="22" spans="1:16" ht="12.75">
      <c r="A22" s="2" t="s">
        <v>19</v>
      </c>
      <c r="B22" s="9">
        <v>161058837</v>
      </c>
      <c r="C22" s="24">
        <v>0</v>
      </c>
      <c r="D22" s="10">
        <v>161058837</v>
      </c>
      <c r="E22" s="10">
        <v>74018262</v>
      </c>
      <c r="F22" s="24">
        <v>0</v>
      </c>
      <c r="G22" s="15">
        <v>74018262</v>
      </c>
      <c r="H22" s="25">
        <v>0</v>
      </c>
      <c r="I22" s="15">
        <v>87040575</v>
      </c>
      <c r="J22" s="38">
        <v>87040575</v>
      </c>
      <c r="K22" s="38">
        <v>12773154</v>
      </c>
      <c r="L22" s="38">
        <v>50</v>
      </c>
      <c r="M22" s="11">
        <f t="shared" si="0"/>
        <v>99813779</v>
      </c>
      <c r="P22" s="7"/>
    </row>
    <row r="23" spans="1:16" ht="12.75">
      <c r="A23" s="2" t="s">
        <v>20</v>
      </c>
      <c r="B23" s="9">
        <v>114439945</v>
      </c>
      <c r="C23" s="24">
        <v>0</v>
      </c>
      <c r="D23" s="10">
        <v>114439945</v>
      </c>
      <c r="E23" s="10">
        <v>63738948</v>
      </c>
      <c r="F23" s="24">
        <v>0</v>
      </c>
      <c r="G23" s="15">
        <v>63738948</v>
      </c>
      <c r="H23" s="25">
        <v>0</v>
      </c>
      <c r="I23" s="15">
        <v>50700997</v>
      </c>
      <c r="J23" s="38">
        <v>50700997</v>
      </c>
      <c r="K23" s="38">
        <v>10547107</v>
      </c>
      <c r="L23" s="38">
        <v>299</v>
      </c>
      <c r="M23" s="11">
        <f t="shared" si="0"/>
        <v>61248403</v>
      </c>
      <c r="P23" s="7"/>
    </row>
    <row r="24" spans="1:16" ht="12.75">
      <c r="A24" s="2" t="s">
        <v>21</v>
      </c>
      <c r="B24" s="9">
        <v>151875417</v>
      </c>
      <c r="C24" s="23">
        <v>4671983</v>
      </c>
      <c r="D24" s="10">
        <v>156547400</v>
      </c>
      <c r="E24" s="10">
        <v>71068212</v>
      </c>
      <c r="F24" s="23">
        <v>6093159</v>
      </c>
      <c r="G24" s="15">
        <v>77161371</v>
      </c>
      <c r="H24" s="19">
        <v>1421176</v>
      </c>
      <c r="I24" s="15">
        <v>80807205</v>
      </c>
      <c r="J24" s="38">
        <v>80807205</v>
      </c>
      <c r="K24" s="38">
        <v>11669728</v>
      </c>
      <c r="L24" s="38">
        <v>6002</v>
      </c>
      <c r="M24" s="11">
        <f t="shared" si="0"/>
        <v>92482935</v>
      </c>
      <c r="P24" s="7"/>
    </row>
    <row r="25" spans="1:16" ht="12.75">
      <c r="A25" s="2" t="s">
        <v>22</v>
      </c>
      <c r="B25" s="9">
        <v>366348325</v>
      </c>
      <c r="C25" s="23">
        <v>4042039</v>
      </c>
      <c r="D25" s="10">
        <v>370390364</v>
      </c>
      <c r="E25" s="10">
        <v>161898372</v>
      </c>
      <c r="F25" s="23">
        <v>6339041</v>
      </c>
      <c r="G25" s="15">
        <v>168237413</v>
      </c>
      <c r="H25" s="19">
        <v>2297002</v>
      </c>
      <c r="I25" s="15">
        <v>204449953</v>
      </c>
      <c r="J25" s="38">
        <v>204449953</v>
      </c>
      <c r="K25" s="38">
        <v>24203147</v>
      </c>
      <c r="L25" s="38">
        <v>900782</v>
      </c>
      <c r="M25" s="11">
        <f t="shared" si="0"/>
        <v>229553882</v>
      </c>
      <c r="P25" s="7"/>
    </row>
    <row r="26" spans="1:16" ht="12.75">
      <c r="A26" s="2" t="s">
        <v>23</v>
      </c>
      <c r="B26" s="9">
        <v>331457747</v>
      </c>
      <c r="C26" s="24">
        <v>0</v>
      </c>
      <c r="D26" s="10">
        <v>331457747</v>
      </c>
      <c r="E26" s="10">
        <v>185943071</v>
      </c>
      <c r="F26" s="24">
        <v>0</v>
      </c>
      <c r="G26" s="15">
        <v>185943071</v>
      </c>
      <c r="H26" s="25">
        <v>0</v>
      </c>
      <c r="I26" s="15">
        <v>145514676</v>
      </c>
      <c r="J26" s="38">
        <v>145514676</v>
      </c>
      <c r="K26" s="38">
        <v>19368115</v>
      </c>
      <c r="L26" s="38">
        <v>25</v>
      </c>
      <c r="M26" s="11">
        <f t="shared" si="0"/>
        <v>164882816</v>
      </c>
      <c r="P26" s="7"/>
    </row>
    <row r="27" spans="1:16" ht="12.75">
      <c r="A27" s="2" t="s">
        <v>24</v>
      </c>
      <c r="B27" s="9">
        <v>283298933</v>
      </c>
      <c r="C27" s="23">
        <v>5498443</v>
      </c>
      <c r="D27" s="10">
        <v>288797376</v>
      </c>
      <c r="E27" s="10">
        <v>221209890</v>
      </c>
      <c r="F27" s="23">
        <v>6608078</v>
      </c>
      <c r="G27" s="15">
        <v>227817968</v>
      </c>
      <c r="H27" s="19">
        <v>1109635</v>
      </c>
      <c r="I27" s="15">
        <v>62089043</v>
      </c>
      <c r="J27" s="38">
        <v>62089043</v>
      </c>
      <c r="K27" s="38">
        <v>12670762</v>
      </c>
      <c r="L27" s="38">
        <v>182662</v>
      </c>
      <c r="M27" s="11">
        <f t="shared" si="0"/>
        <v>74942467</v>
      </c>
      <c r="P27" s="7"/>
    </row>
    <row r="28" spans="1:16" ht="12.75">
      <c r="A28" s="2" t="s">
        <v>25</v>
      </c>
      <c r="B28" s="9">
        <v>337199264</v>
      </c>
      <c r="C28" s="23">
        <v>135270544</v>
      </c>
      <c r="D28" s="10">
        <v>472469808</v>
      </c>
      <c r="E28" s="10">
        <v>275065016</v>
      </c>
      <c r="F28" s="23">
        <v>152397336</v>
      </c>
      <c r="G28" s="15">
        <v>427462352</v>
      </c>
      <c r="H28" s="19">
        <v>17126792</v>
      </c>
      <c r="I28" s="15">
        <v>62134248</v>
      </c>
      <c r="J28" s="38">
        <v>62134248</v>
      </c>
      <c r="K28" s="38">
        <v>10529400</v>
      </c>
      <c r="L28" s="38">
        <v>6739</v>
      </c>
      <c r="M28" s="11">
        <f t="shared" si="0"/>
        <v>72670387</v>
      </c>
      <c r="P28" s="7"/>
    </row>
    <row r="29" spans="1:16" ht="12.75">
      <c r="A29" s="2" t="s">
        <v>26</v>
      </c>
      <c r="B29" s="9">
        <v>289642682</v>
      </c>
      <c r="C29" s="23">
        <v>2780014</v>
      </c>
      <c r="D29" s="10">
        <v>292422696</v>
      </c>
      <c r="E29" s="10">
        <v>174470707</v>
      </c>
      <c r="F29" s="23">
        <v>3524484</v>
      </c>
      <c r="G29" s="15">
        <v>177995191</v>
      </c>
      <c r="H29" s="19">
        <v>744470</v>
      </c>
      <c r="I29" s="15">
        <v>115171975</v>
      </c>
      <c r="J29" s="38">
        <v>115171975</v>
      </c>
      <c r="K29" s="38">
        <v>15945316</v>
      </c>
      <c r="L29" s="38">
        <v>14456</v>
      </c>
      <c r="M29" s="11">
        <f t="shared" si="0"/>
        <v>131131747</v>
      </c>
      <c r="P29" s="7"/>
    </row>
    <row r="30" spans="1:16" ht="12.75">
      <c r="A30" s="2" t="s">
        <v>27</v>
      </c>
      <c r="B30" s="9">
        <v>198879936</v>
      </c>
      <c r="C30" s="24">
        <v>0</v>
      </c>
      <c r="D30" s="10">
        <v>198879936</v>
      </c>
      <c r="E30" s="10">
        <v>127554456</v>
      </c>
      <c r="F30" s="24">
        <v>0</v>
      </c>
      <c r="G30" s="15">
        <v>127554456</v>
      </c>
      <c r="H30" s="25">
        <v>0</v>
      </c>
      <c r="I30" s="15">
        <v>71325480</v>
      </c>
      <c r="J30" s="38">
        <v>71325480</v>
      </c>
      <c r="K30" s="38">
        <v>13044482</v>
      </c>
      <c r="L30" s="38">
        <v>21</v>
      </c>
      <c r="M30" s="11">
        <f t="shared" si="0"/>
        <v>84369983</v>
      </c>
      <c r="P30" s="7"/>
    </row>
    <row r="31" spans="1:16" ht="12.75">
      <c r="A31" s="2" t="s">
        <v>28</v>
      </c>
      <c r="B31" s="9">
        <v>212277933</v>
      </c>
      <c r="C31" s="23">
        <v>3174135</v>
      </c>
      <c r="D31" s="10">
        <v>215452068</v>
      </c>
      <c r="E31" s="10">
        <v>119290133</v>
      </c>
      <c r="F31" s="23">
        <v>3316387</v>
      </c>
      <c r="G31" s="15">
        <v>122606520</v>
      </c>
      <c r="H31" s="19">
        <v>142252</v>
      </c>
      <c r="I31" s="15">
        <v>92987800</v>
      </c>
      <c r="J31" s="38">
        <v>92987800</v>
      </c>
      <c r="K31" s="38">
        <v>12668700</v>
      </c>
      <c r="L31" s="38">
        <v>391</v>
      </c>
      <c r="M31" s="11">
        <f t="shared" si="0"/>
        <v>105656891</v>
      </c>
      <c r="P31" s="7"/>
    </row>
    <row r="32" spans="1:16" ht="12.75">
      <c r="A32" s="2" t="s">
        <v>29</v>
      </c>
      <c r="B32" s="9">
        <v>333383055</v>
      </c>
      <c r="C32" s="23">
        <v>15422313</v>
      </c>
      <c r="D32" s="10">
        <v>348805368</v>
      </c>
      <c r="E32" s="10">
        <v>232668296</v>
      </c>
      <c r="F32" s="23">
        <v>15959225</v>
      </c>
      <c r="G32" s="15">
        <v>248627521</v>
      </c>
      <c r="H32" s="19">
        <v>536912</v>
      </c>
      <c r="I32" s="15">
        <v>100714759</v>
      </c>
      <c r="J32" s="38">
        <v>100714759</v>
      </c>
      <c r="K32" s="38">
        <v>10327893</v>
      </c>
      <c r="L32" s="38">
        <v>246</v>
      </c>
      <c r="M32" s="11">
        <f t="shared" si="0"/>
        <v>111042898</v>
      </c>
      <c r="P32" s="7"/>
    </row>
    <row r="33" spans="1:16" ht="12.75">
      <c r="A33" s="2" t="s">
        <v>30</v>
      </c>
      <c r="B33" s="9">
        <v>379447962</v>
      </c>
      <c r="C33" s="24">
        <v>0</v>
      </c>
      <c r="D33" s="10">
        <v>379447962</v>
      </c>
      <c r="E33" s="10">
        <v>209167732</v>
      </c>
      <c r="F33" s="24">
        <v>0</v>
      </c>
      <c r="G33" s="15">
        <v>209167732</v>
      </c>
      <c r="H33" s="25">
        <v>0</v>
      </c>
      <c r="I33" s="15">
        <v>170280230</v>
      </c>
      <c r="J33" s="38">
        <v>170280230</v>
      </c>
      <c r="K33" s="38">
        <v>28212434</v>
      </c>
      <c r="L33" s="38">
        <v>257</v>
      </c>
      <c r="M33" s="11">
        <f t="shared" si="0"/>
        <v>198492921</v>
      </c>
      <c r="P33" s="7"/>
    </row>
    <row r="34" spans="1:16" ht="12.75">
      <c r="A34" s="2" t="s">
        <v>31</v>
      </c>
      <c r="B34" s="9">
        <v>193487635</v>
      </c>
      <c r="C34" s="24">
        <v>0</v>
      </c>
      <c r="D34" s="10">
        <v>193487635</v>
      </c>
      <c r="E34" s="10">
        <v>97806529</v>
      </c>
      <c r="F34" s="24">
        <v>0</v>
      </c>
      <c r="G34" s="15">
        <v>97806529</v>
      </c>
      <c r="H34" s="25">
        <v>0</v>
      </c>
      <c r="I34" s="15">
        <v>95681106</v>
      </c>
      <c r="J34" s="38">
        <v>95681106</v>
      </c>
      <c r="K34" s="38">
        <v>18407687</v>
      </c>
      <c r="L34" s="38">
        <v>193</v>
      </c>
      <c r="M34" s="11">
        <f t="shared" si="0"/>
        <v>114088986</v>
      </c>
      <c r="P34" s="7"/>
    </row>
    <row r="35" spans="1:16" ht="12.75">
      <c r="A35" s="2" t="s">
        <v>32</v>
      </c>
      <c r="B35" s="9">
        <v>156572465</v>
      </c>
      <c r="C35" s="24">
        <v>0</v>
      </c>
      <c r="D35" s="10">
        <v>156572465</v>
      </c>
      <c r="E35" s="10">
        <v>58775633</v>
      </c>
      <c r="F35" s="24">
        <v>0</v>
      </c>
      <c r="G35" s="15">
        <v>58775633</v>
      </c>
      <c r="H35" s="25">
        <v>0</v>
      </c>
      <c r="I35" s="15">
        <v>97796832</v>
      </c>
      <c r="J35" s="38">
        <v>97796832</v>
      </c>
      <c r="K35" s="38">
        <v>18910243</v>
      </c>
      <c r="L35" s="38">
        <v>90</v>
      </c>
      <c r="M35" s="11">
        <f t="shared" si="0"/>
        <v>116707165</v>
      </c>
      <c r="P35" s="7"/>
    </row>
    <row r="36" spans="1:16" ht="12.75">
      <c r="A36" s="2" t="s">
        <v>33</v>
      </c>
      <c r="B36" s="9">
        <v>99399568</v>
      </c>
      <c r="C36" s="24">
        <v>0</v>
      </c>
      <c r="D36" s="10">
        <v>99399568</v>
      </c>
      <c r="E36" s="10">
        <v>37049543</v>
      </c>
      <c r="F36" s="24">
        <v>0</v>
      </c>
      <c r="G36" s="15">
        <v>37049543</v>
      </c>
      <c r="H36" s="25">
        <v>0</v>
      </c>
      <c r="I36" s="15">
        <v>62350025</v>
      </c>
      <c r="J36" s="38">
        <v>62350025</v>
      </c>
      <c r="K36" s="38">
        <v>7828590</v>
      </c>
      <c r="L36" s="38">
        <v>129</v>
      </c>
      <c r="M36" s="11">
        <f t="shared" si="0"/>
        <v>70178744</v>
      </c>
      <c r="P36" s="7"/>
    </row>
    <row r="37" spans="1:16" ht="12.75">
      <c r="A37" s="2" t="s">
        <v>34</v>
      </c>
      <c r="B37" s="9">
        <v>211324211</v>
      </c>
      <c r="C37" s="24">
        <v>0</v>
      </c>
      <c r="D37" s="12">
        <v>211324211</v>
      </c>
      <c r="E37" s="12">
        <v>70775485</v>
      </c>
      <c r="F37" s="24">
        <v>0</v>
      </c>
      <c r="G37" s="15">
        <v>70775485</v>
      </c>
      <c r="H37" s="25">
        <v>0</v>
      </c>
      <c r="I37" s="15">
        <v>140548726</v>
      </c>
      <c r="J37" s="38">
        <v>140548726</v>
      </c>
      <c r="K37" s="38">
        <v>18635783</v>
      </c>
      <c r="L37" s="38">
        <v>452</v>
      </c>
      <c r="M37" s="11">
        <f t="shared" si="0"/>
        <v>159184961</v>
      </c>
      <c r="P37" s="7"/>
    </row>
    <row r="38" spans="1:16" ht="12.75">
      <c r="A38" s="2" t="s">
        <v>35</v>
      </c>
      <c r="B38" s="9">
        <v>209913881</v>
      </c>
      <c r="C38" s="24">
        <v>0</v>
      </c>
      <c r="D38" s="12">
        <v>209913881</v>
      </c>
      <c r="E38" s="12">
        <v>76800934</v>
      </c>
      <c r="F38" s="24">
        <v>0</v>
      </c>
      <c r="G38" s="15">
        <v>76800934</v>
      </c>
      <c r="H38" s="25">
        <v>0</v>
      </c>
      <c r="I38" s="15">
        <v>133112947</v>
      </c>
      <c r="J38" s="38">
        <v>133112947</v>
      </c>
      <c r="K38" s="38">
        <v>16462408</v>
      </c>
      <c r="L38" s="38">
        <v>45</v>
      </c>
      <c r="M38" s="11">
        <f t="shared" si="0"/>
        <v>149575400</v>
      </c>
      <c r="P38" s="7"/>
    </row>
    <row r="39" spans="1:16" ht="12.75">
      <c r="A39" s="2" t="s">
        <v>36</v>
      </c>
      <c r="B39" s="9">
        <v>234297154</v>
      </c>
      <c r="C39" s="24">
        <v>0</v>
      </c>
      <c r="D39" s="12">
        <v>234297154</v>
      </c>
      <c r="E39" s="12">
        <v>113057359</v>
      </c>
      <c r="F39" s="24">
        <v>0</v>
      </c>
      <c r="G39" s="15">
        <v>113057359</v>
      </c>
      <c r="H39" s="25">
        <v>0</v>
      </c>
      <c r="I39" s="15">
        <v>121239795</v>
      </c>
      <c r="J39" s="38">
        <v>121239795</v>
      </c>
      <c r="K39" s="38">
        <v>15967897</v>
      </c>
      <c r="L39" s="38">
        <v>987</v>
      </c>
      <c r="M39" s="11">
        <f t="shared" si="0"/>
        <v>137208679</v>
      </c>
      <c r="P39" s="7"/>
    </row>
    <row r="40" spans="1:16" ht="12.75">
      <c r="A40" s="2" t="s">
        <v>37</v>
      </c>
      <c r="B40" s="9">
        <v>235216666</v>
      </c>
      <c r="C40" s="24">
        <v>0</v>
      </c>
      <c r="D40" s="12">
        <v>235216666</v>
      </c>
      <c r="E40" s="12">
        <v>130494562</v>
      </c>
      <c r="F40" s="24">
        <v>0</v>
      </c>
      <c r="G40" s="15">
        <v>130494562</v>
      </c>
      <c r="H40" s="25">
        <v>0</v>
      </c>
      <c r="I40" s="15">
        <v>104722104</v>
      </c>
      <c r="J40" s="38">
        <v>104722104</v>
      </c>
      <c r="K40" s="38">
        <v>15693456</v>
      </c>
      <c r="L40" s="38">
        <v>25</v>
      </c>
      <c r="M40" s="11">
        <f t="shared" si="0"/>
        <v>120415585</v>
      </c>
      <c r="P40" s="7"/>
    </row>
    <row r="41" spans="1:16" ht="12.75">
      <c r="A41" s="2" t="s">
        <v>38</v>
      </c>
      <c r="B41" s="9">
        <v>165128446</v>
      </c>
      <c r="C41" s="24">
        <v>0</v>
      </c>
      <c r="D41" s="12">
        <v>165128446</v>
      </c>
      <c r="E41" s="12">
        <v>75738529</v>
      </c>
      <c r="F41" s="24">
        <v>0</v>
      </c>
      <c r="G41" s="15">
        <v>75738529</v>
      </c>
      <c r="H41" s="25">
        <v>0</v>
      </c>
      <c r="I41" s="15">
        <v>89389917</v>
      </c>
      <c r="J41" s="38">
        <v>89389917</v>
      </c>
      <c r="K41" s="38">
        <v>11845749</v>
      </c>
      <c r="L41" s="38">
        <v>0</v>
      </c>
      <c r="M41" s="11">
        <f t="shared" si="0"/>
        <v>101235666</v>
      </c>
      <c r="P41" s="7"/>
    </row>
    <row r="42" spans="1:16" ht="12.75">
      <c r="A42" s="2" t="s">
        <v>39</v>
      </c>
      <c r="B42" s="9">
        <v>122779462</v>
      </c>
      <c r="C42" s="24">
        <v>0</v>
      </c>
      <c r="D42" s="12">
        <v>122779462</v>
      </c>
      <c r="E42" s="12">
        <v>62549622</v>
      </c>
      <c r="F42" s="24">
        <v>0</v>
      </c>
      <c r="G42" s="15">
        <v>62549622</v>
      </c>
      <c r="H42" s="25">
        <v>0</v>
      </c>
      <c r="I42" s="15">
        <v>60229840</v>
      </c>
      <c r="J42" s="38">
        <v>60229840</v>
      </c>
      <c r="K42" s="38">
        <v>8817729</v>
      </c>
      <c r="L42" s="38">
        <v>253</v>
      </c>
      <c r="M42" s="11">
        <f t="shared" si="0"/>
        <v>69047822</v>
      </c>
      <c r="P42" s="7"/>
    </row>
    <row r="43" spans="1:16" ht="12.75">
      <c r="A43" s="2" t="s">
        <v>40</v>
      </c>
      <c r="B43" s="9">
        <v>222065052</v>
      </c>
      <c r="C43" s="24">
        <v>0</v>
      </c>
      <c r="D43" s="12">
        <v>222065052</v>
      </c>
      <c r="E43" s="12">
        <v>97249893</v>
      </c>
      <c r="F43" s="24">
        <v>0</v>
      </c>
      <c r="G43" s="15">
        <v>97249893</v>
      </c>
      <c r="H43" s="25">
        <v>0</v>
      </c>
      <c r="I43" s="15">
        <v>124815159</v>
      </c>
      <c r="J43" s="38">
        <v>124815159</v>
      </c>
      <c r="K43" s="38">
        <v>15692553</v>
      </c>
      <c r="L43" s="38">
        <v>0</v>
      </c>
      <c r="M43" s="11">
        <f t="shared" si="0"/>
        <v>140507712</v>
      </c>
      <c r="P43" s="7"/>
    </row>
    <row r="44" spans="1:16" ht="12.75">
      <c r="A44" s="2" t="s">
        <v>41</v>
      </c>
      <c r="B44" s="9">
        <v>135616845</v>
      </c>
      <c r="C44" s="24">
        <v>0</v>
      </c>
      <c r="D44" s="12">
        <v>135616845</v>
      </c>
      <c r="E44" s="12">
        <v>35760059</v>
      </c>
      <c r="F44" s="24">
        <v>0</v>
      </c>
      <c r="G44" s="15">
        <v>35760059</v>
      </c>
      <c r="H44" s="25">
        <v>0</v>
      </c>
      <c r="I44" s="15">
        <v>99856786</v>
      </c>
      <c r="J44" s="38">
        <v>99856786</v>
      </c>
      <c r="K44" s="38">
        <v>13941259</v>
      </c>
      <c r="L44" s="38">
        <v>1201</v>
      </c>
      <c r="M44" s="11">
        <f t="shared" si="0"/>
        <v>113799246</v>
      </c>
      <c r="P44" s="7"/>
    </row>
    <row r="45" spans="1:16" ht="12.75">
      <c r="A45" s="2" t="s">
        <v>42</v>
      </c>
      <c r="B45" s="9">
        <v>422225621</v>
      </c>
      <c r="C45" s="23">
        <v>5304591</v>
      </c>
      <c r="D45" s="12">
        <v>427530212</v>
      </c>
      <c r="E45" s="12">
        <v>204596313</v>
      </c>
      <c r="F45" s="23">
        <v>6110893</v>
      </c>
      <c r="G45" s="15">
        <v>210707206</v>
      </c>
      <c r="H45" s="19">
        <v>806302</v>
      </c>
      <c r="I45" s="15">
        <v>217629308</v>
      </c>
      <c r="J45" s="38">
        <v>217629308</v>
      </c>
      <c r="K45" s="38">
        <v>32697762</v>
      </c>
      <c r="L45" s="38">
        <v>369</v>
      </c>
      <c r="M45" s="11">
        <f t="shared" si="0"/>
        <v>250327439</v>
      </c>
      <c r="P45" s="7"/>
    </row>
    <row r="46" spans="1:16" ht="12.75">
      <c r="A46" s="2" t="s">
        <v>43</v>
      </c>
      <c r="B46" s="9">
        <v>174451635</v>
      </c>
      <c r="C46" s="23">
        <v>1967194</v>
      </c>
      <c r="D46" s="12">
        <v>176418829</v>
      </c>
      <c r="E46" s="12">
        <v>80260723</v>
      </c>
      <c r="F46" s="23">
        <v>2565927</v>
      </c>
      <c r="G46" s="15">
        <v>82826650</v>
      </c>
      <c r="H46" s="19">
        <v>598733</v>
      </c>
      <c r="I46" s="15">
        <v>94190912</v>
      </c>
      <c r="J46" s="38">
        <v>94190912</v>
      </c>
      <c r="K46" s="38">
        <v>12681968</v>
      </c>
      <c r="L46" s="38">
        <v>145</v>
      </c>
      <c r="M46" s="11">
        <f t="shared" si="0"/>
        <v>106873025</v>
      </c>
      <c r="P46" s="7"/>
    </row>
    <row r="47" spans="1:16" ht="12.75">
      <c r="A47" s="2" t="s">
        <v>44</v>
      </c>
      <c r="B47" s="9">
        <v>202591864</v>
      </c>
      <c r="C47" s="24">
        <v>0</v>
      </c>
      <c r="D47" s="12">
        <v>202591864</v>
      </c>
      <c r="E47" s="12">
        <v>64178615</v>
      </c>
      <c r="F47" s="24">
        <v>0</v>
      </c>
      <c r="G47" s="15">
        <v>64178615</v>
      </c>
      <c r="H47" s="25">
        <v>0</v>
      </c>
      <c r="I47" s="15">
        <v>138413249</v>
      </c>
      <c r="J47" s="38">
        <v>138413249</v>
      </c>
      <c r="K47" s="38">
        <v>14585015</v>
      </c>
      <c r="L47" s="38">
        <v>72</v>
      </c>
      <c r="M47" s="11">
        <f t="shared" si="0"/>
        <v>152998336</v>
      </c>
      <c r="P47" s="7"/>
    </row>
    <row r="48" spans="1:16" ht="12.75">
      <c r="A48" s="2" t="s">
        <v>45</v>
      </c>
      <c r="B48" s="9">
        <v>277784073</v>
      </c>
      <c r="C48" s="24">
        <v>0</v>
      </c>
      <c r="D48" s="12">
        <v>277784073</v>
      </c>
      <c r="E48" s="12">
        <v>93870283</v>
      </c>
      <c r="F48" s="24">
        <v>0</v>
      </c>
      <c r="G48" s="15">
        <v>93870283</v>
      </c>
      <c r="H48" s="25">
        <v>0</v>
      </c>
      <c r="I48" s="15">
        <v>183913790</v>
      </c>
      <c r="J48" s="38">
        <v>183913790</v>
      </c>
      <c r="K48" s="38">
        <v>19611313</v>
      </c>
      <c r="L48" s="38">
        <v>0</v>
      </c>
      <c r="M48" s="11">
        <f t="shared" si="0"/>
        <v>203525103</v>
      </c>
      <c r="P48" s="7"/>
    </row>
    <row r="49" spans="1:16" ht="12.75">
      <c r="A49" s="2" t="s">
        <v>46</v>
      </c>
      <c r="B49" s="9">
        <v>190186902</v>
      </c>
      <c r="C49" s="24">
        <v>0</v>
      </c>
      <c r="D49" s="12">
        <v>190186902</v>
      </c>
      <c r="E49" s="12">
        <v>65304986</v>
      </c>
      <c r="F49" s="24">
        <v>0</v>
      </c>
      <c r="G49" s="15">
        <v>65304986</v>
      </c>
      <c r="H49" s="25">
        <v>0</v>
      </c>
      <c r="I49" s="15">
        <v>124881916</v>
      </c>
      <c r="J49" s="38">
        <v>124881916</v>
      </c>
      <c r="K49" s="38">
        <v>12319604</v>
      </c>
      <c r="L49" s="38">
        <v>92</v>
      </c>
      <c r="M49" s="11">
        <f t="shared" si="0"/>
        <v>137201612</v>
      </c>
      <c r="P49" s="7"/>
    </row>
    <row r="50" spans="1:16" ht="12.75">
      <c r="A50" s="2" t="s">
        <v>47</v>
      </c>
      <c r="B50" s="9">
        <v>174175709</v>
      </c>
      <c r="C50" s="23">
        <v>2062112</v>
      </c>
      <c r="D50" s="12">
        <v>176237821</v>
      </c>
      <c r="E50" s="12">
        <v>61026202</v>
      </c>
      <c r="F50" s="23">
        <v>2272483</v>
      </c>
      <c r="G50" s="15">
        <v>63298685</v>
      </c>
      <c r="H50" s="19">
        <v>210371</v>
      </c>
      <c r="I50" s="15">
        <v>113149507</v>
      </c>
      <c r="J50" s="38">
        <v>113149507</v>
      </c>
      <c r="K50" s="38">
        <v>13544949</v>
      </c>
      <c r="L50" s="38">
        <v>31</v>
      </c>
      <c r="M50" s="11">
        <f t="shared" si="0"/>
        <v>126694487</v>
      </c>
      <c r="P50" s="7"/>
    </row>
    <row r="51" spans="1:16" ht="12.75">
      <c r="A51" s="2" t="s">
        <v>48</v>
      </c>
      <c r="B51" s="9">
        <v>312933726</v>
      </c>
      <c r="C51" s="24">
        <v>0</v>
      </c>
      <c r="D51" s="12">
        <v>312933726</v>
      </c>
      <c r="E51" s="12">
        <v>94284165</v>
      </c>
      <c r="F51" s="24">
        <v>0</v>
      </c>
      <c r="G51" s="15">
        <v>94284165</v>
      </c>
      <c r="H51" s="25">
        <v>0</v>
      </c>
      <c r="I51" s="15">
        <v>218649561</v>
      </c>
      <c r="J51" s="38">
        <v>218649561</v>
      </c>
      <c r="K51" s="38">
        <v>24771295</v>
      </c>
      <c r="L51" s="38">
        <v>439</v>
      </c>
      <c r="M51" s="11">
        <f t="shared" si="0"/>
        <v>243421295</v>
      </c>
      <c r="P51" s="7"/>
    </row>
    <row r="52" spans="1:16" ht="12.75">
      <c r="A52" s="2" t="s">
        <v>49</v>
      </c>
      <c r="B52" s="9">
        <v>256097964</v>
      </c>
      <c r="C52" s="24">
        <v>0</v>
      </c>
      <c r="D52" s="12">
        <v>256097964</v>
      </c>
      <c r="E52" s="12">
        <v>122508467</v>
      </c>
      <c r="F52" s="24">
        <v>0</v>
      </c>
      <c r="G52" s="15">
        <v>122508467</v>
      </c>
      <c r="H52" s="25">
        <v>0</v>
      </c>
      <c r="I52" s="15">
        <v>133589497</v>
      </c>
      <c r="J52" s="38">
        <v>133589497</v>
      </c>
      <c r="K52" s="38">
        <v>14763939</v>
      </c>
      <c r="L52" s="38">
        <v>7</v>
      </c>
      <c r="M52" s="11">
        <f t="shared" si="0"/>
        <v>148353443</v>
      </c>
      <c r="P52" s="7"/>
    </row>
    <row r="53" spans="1:16" ht="12.75">
      <c r="A53" s="3" t="s">
        <v>60</v>
      </c>
      <c r="B53" s="13">
        <v>12413388222</v>
      </c>
      <c r="C53" s="18">
        <v>543156338</v>
      </c>
      <c r="D53" s="14">
        <v>12956544560</v>
      </c>
      <c r="E53" s="14">
        <v>6405073229</v>
      </c>
      <c r="F53" s="14">
        <v>618419925</v>
      </c>
      <c r="G53" s="16">
        <v>7023493154</v>
      </c>
      <c r="H53" s="21">
        <v>75263587</v>
      </c>
      <c r="I53" s="16">
        <v>6008314993</v>
      </c>
      <c r="J53" s="40">
        <v>6008314993</v>
      </c>
      <c r="K53" s="40">
        <v>880826848</v>
      </c>
      <c r="L53" s="40">
        <v>235741565</v>
      </c>
      <c r="M53" s="22">
        <f>J53+K53+L53</f>
        <v>7124883406</v>
      </c>
      <c r="P53" s="7"/>
    </row>
    <row r="54" ht="10.5">
      <c r="A54" s="6"/>
    </row>
    <row r="55" spans="2:13" ht="10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7" spans="2:13" ht="10.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</sheetData>
  <sheetProtection/>
  <mergeCells count="15">
    <mergeCell ref="H3:H5"/>
    <mergeCell ref="I3:I5"/>
    <mergeCell ref="M3:M5"/>
    <mergeCell ref="J3:J5"/>
    <mergeCell ref="K3:K5"/>
    <mergeCell ref="B3:D3"/>
    <mergeCell ref="L3:L5"/>
    <mergeCell ref="A3:A5"/>
    <mergeCell ref="B4:B5"/>
    <mergeCell ref="C4:C5"/>
    <mergeCell ref="D4:D5"/>
    <mergeCell ref="E3:G3"/>
    <mergeCell ref="E4:E5"/>
    <mergeCell ref="F4:F5"/>
    <mergeCell ref="G4:G5"/>
  </mergeCells>
  <printOptions gridLines="1" headings="1"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2012-07-30T06:11:59Z</cp:lastPrinted>
  <dcterms:created xsi:type="dcterms:W3CDTF">2013-08-26T14:10:27Z</dcterms:created>
  <dcterms:modified xsi:type="dcterms:W3CDTF">2013-08-26T14:10:27Z</dcterms:modified>
  <cp:category/>
  <cp:version/>
  <cp:contentType/>
  <cp:contentStatus/>
</cp:coreProperties>
</file>