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1230" windowWidth="11715" windowHeight="9420" activeTab="0"/>
  </bookViews>
  <sheets>
    <sheet name="4-1b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<sst xmlns="http://schemas.openxmlformats.org/spreadsheetml/2006/main" count="59" uniqueCount="56">
  <si>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第４部　その他参考資料</t>
  </si>
  <si>
    <t>（単位　億円・％）</t>
  </si>
  <si>
    <t>区　　　　　分</t>
  </si>
  <si>
    <t>比較</t>
  </si>
  <si>
    <t>計画額</t>
  </si>
  <si>
    <t>増減額</t>
  </si>
  <si>
    <t>増減率</t>
  </si>
  <si>
    <t>Ⅰ　給与関係経費</t>
  </si>
  <si>
    <t>Ⅱ　一般行政経費</t>
  </si>
  <si>
    <t>　１　国庫補助負担金等を伴うもの</t>
  </si>
  <si>
    <t>　２　国庫補助負担金を伴わないもの</t>
  </si>
  <si>
    <t>　２　公共事業費</t>
  </si>
  <si>
    <t>　１　収益勘定繰出金</t>
  </si>
  <si>
    <t>　２　資本勘定繰出金</t>
  </si>
  <si>
    <t>　　歳出合計</t>
  </si>
  <si>
    <t>その２　歳出</t>
  </si>
  <si>
    <t>　　（ア）　義務教育教職員</t>
  </si>
  <si>
    <t>　　（イ）　警察関係職員</t>
  </si>
  <si>
    <t>　　（ウ）　消防職員</t>
  </si>
  <si>
    <t>　　（ア）　生活保護費</t>
  </si>
  <si>
    <t>　　（イ）　児童保護費</t>
  </si>
  <si>
    <t>　　（ウ）　障害者自立支援給付費</t>
  </si>
  <si>
    <t>　　（ア）　普通建設事業費</t>
  </si>
  <si>
    <t>　　（イ）　災害復旧事業費</t>
  </si>
  <si>
    <t>　　（ア）　過疎対策事業費</t>
  </si>
  <si>
    <t>　　（イ）　地域活性化事業費</t>
  </si>
  <si>
    <t>　　（エ）　防災対策事業費</t>
  </si>
  <si>
    <t>　　（エ）　一般職員及び義務制以外の教員並びに特別職等</t>
  </si>
  <si>
    <t>　１　直轄事業負担金</t>
  </si>
  <si>
    <t>　　　 　 （地方単独事業計）</t>
  </si>
  <si>
    <t>　　　　  （直轄，補助事業計）</t>
  </si>
  <si>
    <t>　３　国民健康保険・後期高齢者医療制度関係事業費</t>
  </si>
  <si>
    <t>Ⅲ　地方再生対策費</t>
  </si>
  <si>
    <t>　３　一般事業費</t>
  </si>
  <si>
    <t>　４　特別事業費</t>
  </si>
  <si>
    <t>Ⅷ　公営企業繰出金</t>
  </si>
  <si>
    <t>Ⅸ　地方交付税の不交付団体における平均水準を超える
　　必要経費</t>
  </si>
  <si>
    <t>平成22年度</t>
  </si>
  <si>
    <t>　２　追加費用</t>
  </si>
  <si>
    <t>　　（エ）　後期高齢者医療給付費</t>
  </si>
  <si>
    <t>　　（オ）　介護給付費</t>
  </si>
  <si>
    <t>　　（カ）　児童手当及び子ども手当</t>
  </si>
  <si>
    <t>　　（キ）　その他の一般行政経費</t>
  </si>
  <si>
    <t>　　（ウ）　旧合併特例事業費</t>
  </si>
  <si>
    <t>　　（オ）　施設整備事業費（一般財源化分）</t>
  </si>
  <si>
    <t>平成23年度</t>
  </si>
  <si>
    <t>　４－１表　平成23年度地方財政計画</t>
  </si>
  <si>
    <t>　１　給与費（追加費用、地方議会議員共済会負担金
              及び退職手当を除く）</t>
  </si>
  <si>
    <t>　３　地方議会議員共済会負担金</t>
  </si>
  <si>
    <t>　４　退職手当</t>
  </si>
  <si>
    <t>　５　恩給費</t>
  </si>
  <si>
    <t>Ⅳ　地域活性化・雇用等対策費</t>
  </si>
  <si>
    <t>Ⅴ　公債費</t>
  </si>
  <si>
    <t>Ⅵ　維持補修費</t>
  </si>
  <si>
    <t>Ⅶ　投資的経費</t>
  </si>
  <si>
    <t>（注）地域活性化・雇用等対策費の平成22年度の額は、平成22年度地方財政計画の歳出に計上された「地域活性化・雇用等臨時特例費」の額である。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</si>
</sst>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9" fontId="3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179" fontId="2" fillId="0" borderId="17" xfId="0" applyNumberFormat="1" applyFont="1" applyFill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3" fontId="2" fillId="0" borderId="15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9" fontId="2" fillId="0" borderId="15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6.625" style="1" customWidth="1"/>
    <col min="2" max="5" width="14.625" style="1" customWidth="1"/>
    <col min="6" max="16384" width="9.00390625" style="1" customWidth="1"/>
  </cols>
  <sheetData>
    <row r="1" ht="11.25">
      <c r="A1" s="1" t="s">
        <v>0</v>
      </c>
    </row>
    <row r="2" ht="11.25">
      <c r="A2" s="1" t="s">
        <v>46</v>
      </c>
    </row>
    <row r="3" spans="1:5" ht="11.25">
      <c r="A3" s="1" t="s">
        <v>15</v>
      </c>
      <c r="E3" s="1" t="s">
        <v>1</v>
      </c>
    </row>
    <row r="4" spans="1:5" ht="13.5">
      <c r="A4" s="3" t="s">
        <v>2</v>
      </c>
      <c r="B4" s="4" t="s">
        <v>45</v>
      </c>
      <c r="C4" s="4" t="s">
        <v>37</v>
      </c>
      <c r="D4" s="5" t="s">
        <v>3</v>
      </c>
      <c r="E4" s="6"/>
    </row>
    <row r="5" spans="1:5" ht="11.2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1.25">
      <c r="A6" s="2" t="s">
        <v>7</v>
      </c>
      <c r="B6" s="16">
        <v>212694</v>
      </c>
      <c r="C6" s="16">
        <v>216864</v>
      </c>
      <c r="D6" s="10">
        <f>B6-C6</f>
        <v>-4170</v>
      </c>
      <c r="E6" s="13">
        <f>ROUND(D6/C6*100,1)</f>
        <v>-1.9</v>
      </c>
    </row>
    <row r="7" spans="1:5" ht="24.75" customHeight="1">
      <c r="A7" s="25" t="s">
        <v>47</v>
      </c>
      <c r="B7" s="17">
        <v>180033</v>
      </c>
      <c r="C7" s="17">
        <v>183692</v>
      </c>
      <c r="D7" s="11">
        <f aca="true" t="shared" si="0" ref="D7:D50">B7-C7</f>
        <v>-3659</v>
      </c>
      <c r="E7" s="14">
        <f aca="true" t="shared" si="1" ref="E7:E50">ROUND(D7/C7*100,1)</f>
        <v>-2</v>
      </c>
    </row>
    <row r="8" spans="1:5" ht="11.25">
      <c r="A8" s="8" t="s">
        <v>16</v>
      </c>
      <c r="B8" s="17">
        <v>55085</v>
      </c>
      <c r="C8" s="17">
        <v>55508</v>
      </c>
      <c r="D8" s="11">
        <f t="shared" si="0"/>
        <v>-423</v>
      </c>
      <c r="E8" s="14">
        <f t="shared" si="1"/>
        <v>-0.8</v>
      </c>
    </row>
    <row r="9" spans="1:5" ht="11.25">
      <c r="A9" s="8" t="s">
        <v>17</v>
      </c>
      <c r="B9" s="17">
        <v>22341</v>
      </c>
      <c r="C9" s="17">
        <v>22343</v>
      </c>
      <c r="D9" s="11">
        <f t="shared" si="0"/>
        <v>-2</v>
      </c>
      <c r="E9" s="14">
        <f t="shared" si="1"/>
        <v>0</v>
      </c>
    </row>
    <row r="10" spans="1:5" ht="11.25">
      <c r="A10" s="8" t="s">
        <v>18</v>
      </c>
      <c r="B10" s="17">
        <v>11968</v>
      </c>
      <c r="C10" s="17">
        <v>12095</v>
      </c>
      <c r="D10" s="11">
        <f t="shared" si="0"/>
        <v>-127</v>
      </c>
      <c r="E10" s="14">
        <f t="shared" si="1"/>
        <v>-1.1</v>
      </c>
    </row>
    <row r="11" spans="1:5" ht="11.25">
      <c r="A11" s="8" t="s">
        <v>27</v>
      </c>
      <c r="B11" s="17">
        <v>90639</v>
      </c>
      <c r="C11" s="17">
        <v>93746</v>
      </c>
      <c r="D11" s="11">
        <f t="shared" si="0"/>
        <v>-3107</v>
      </c>
      <c r="E11" s="14">
        <f t="shared" si="1"/>
        <v>-3.3</v>
      </c>
    </row>
    <row r="12" spans="1:5" ht="11.25">
      <c r="A12" s="8" t="s">
        <v>38</v>
      </c>
      <c r="B12" s="17">
        <v>9307</v>
      </c>
      <c r="C12" s="17">
        <v>9820</v>
      </c>
      <c r="D12" s="11">
        <f t="shared" si="0"/>
        <v>-513</v>
      </c>
      <c r="E12" s="14">
        <f t="shared" si="1"/>
        <v>-5.2</v>
      </c>
    </row>
    <row r="13" spans="1:5" ht="11.25">
      <c r="A13" s="8" t="s">
        <v>48</v>
      </c>
      <c r="B13" s="17">
        <v>1347</v>
      </c>
      <c r="C13" s="17">
        <v>240</v>
      </c>
      <c r="D13" s="11">
        <f t="shared" si="0"/>
        <v>1107</v>
      </c>
      <c r="E13" s="14">
        <f t="shared" si="1"/>
        <v>461.3</v>
      </c>
    </row>
    <row r="14" spans="1:5" ht="11.25" customHeight="1">
      <c r="A14" s="8" t="s">
        <v>49</v>
      </c>
      <c r="B14" s="17">
        <v>21733</v>
      </c>
      <c r="C14" s="17">
        <v>22800</v>
      </c>
      <c r="D14" s="11">
        <f t="shared" si="0"/>
        <v>-1067</v>
      </c>
      <c r="E14" s="14">
        <f t="shared" si="1"/>
        <v>-4.7</v>
      </c>
    </row>
    <row r="15" spans="1:5" ht="11.25">
      <c r="A15" s="8" t="s">
        <v>50</v>
      </c>
      <c r="B15" s="17">
        <v>274</v>
      </c>
      <c r="C15" s="17">
        <v>312</v>
      </c>
      <c r="D15" s="11">
        <f t="shared" si="0"/>
        <v>-38</v>
      </c>
      <c r="E15" s="14">
        <f t="shared" si="1"/>
        <v>-12.2</v>
      </c>
    </row>
    <row r="16" spans="1:5" ht="11.25">
      <c r="A16" s="8" t="s">
        <v>8</v>
      </c>
      <c r="B16" s="17">
        <v>308226</v>
      </c>
      <c r="C16" s="17">
        <v>294331</v>
      </c>
      <c r="D16" s="11">
        <f t="shared" si="0"/>
        <v>13895</v>
      </c>
      <c r="E16" s="14">
        <f t="shared" si="1"/>
        <v>4.7</v>
      </c>
    </row>
    <row r="17" spans="1:5" ht="11.25">
      <c r="A17" s="8" t="s">
        <v>9</v>
      </c>
      <c r="B17" s="17">
        <v>157481</v>
      </c>
      <c r="C17" s="17">
        <v>144313</v>
      </c>
      <c r="D17" s="11">
        <f t="shared" si="0"/>
        <v>13168</v>
      </c>
      <c r="E17" s="14">
        <f t="shared" si="1"/>
        <v>9.1</v>
      </c>
    </row>
    <row r="18" spans="1:5" ht="11.25">
      <c r="A18" s="8" t="s">
        <v>19</v>
      </c>
      <c r="B18" s="17">
        <v>34726</v>
      </c>
      <c r="C18" s="17">
        <v>29823</v>
      </c>
      <c r="D18" s="11">
        <f t="shared" si="0"/>
        <v>4903</v>
      </c>
      <c r="E18" s="14">
        <f t="shared" si="1"/>
        <v>16.4</v>
      </c>
    </row>
    <row r="19" spans="1:5" ht="11.25">
      <c r="A19" s="8" t="s">
        <v>20</v>
      </c>
      <c r="B19" s="17">
        <v>10756</v>
      </c>
      <c r="C19" s="17">
        <v>10279</v>
      </c>
      <c r="D19" s="11">
        <f t="shared" si="0"/>
        <v>477</v>
      </c>
      <c r="E19" s="14">
        <f t="shared" si="1"/>
        <v>4.6</v>
      </c>
    </row>
    <row r="20" spans="1:5" ht="11.25">
      <c r="A20" s="8" t="s">
        <v>21</v>
      </c>
      <c r="B20" s="17">
        <v>17005</v>
      </c>
      <c r="C20" s="17">
        <v>15682</v>
      </c>
      <c r="D20" s="11">
        <f t="shared" si="0"/>
        <v>1323</v>
      </c>
      <c r="E20" s="14">
        <f t="shared" si="1"/>
        <v>8.4</v>
      </c>
    </row>
    <row r="21" spans="1:5" ht="11.25">
      <c r="A21" s="8" t="s">
        <v>39</v>
      </c>
      <c r="B21" s="17">
        <v>19844</v>
      </c>
      <c r="C21" s="17">
        <v>18865</v>
      </c>
      <c r="D21" s="11">
        <f t="shared" si="0"/>
        <v>979</v>
      </c>
      <c r="E21" s="14">
        <f t="shared" si="1"/>
        <v>5.2</v>
      </c>
    </row>
    <row r="22" spans="1:5" ht="11.25">
      <c r="A22" s="8" t="s">
        <v>40</v>
      </c>
      <c r="B22" s="17">
        <v>20925</v>
      </c>
      <c r="C22" s="17">
        <v>19874</v>
      </c>
      <c r="D22" s="11">
        <f t="shared" si="0"/>
        <v>1051</v>
      </c>
      <c r="E22" s="14">
        <f t="shared" si="1"/>
        <v>5.3</v>
      </c>
    </row>
    <row r="23" spans="1:5" ht="11.25">
      <c r="A23" s="8" t="s">
        <v>41</v>
      </c>
      <c r="B23" s="17">
        <v>26691</v>
      </c>
      <c r="C23" s="17">
        <v>22177</v>
      </c>
      <c r="D23" s="11">
        <f t="shared" si="0"/>
        <v>4514</v>
      </c>
      <c r="E23" s="14">
        <f t="shared" si="1"/>
        <v>20.4</v>
      </c>
    </row>
    <row r="24" spans="1:5" ht="11.25">
      <c r="A24" s="8" t="s">
        <v>42</v>
      </c>
      <c r="B24" s="17">
        <v>27534</v>
      </c>
      <c r="C24" s="17">
        <v>27613</v>
      </c>
      <c r="D24" s="11">
        <f t="shared" si="0"/>
        <v>-79</v>
      </c>
      <c r="E24" s="14">
        <f t="shared" si="1"/>
        <v>-0.3</v>
      </c>
    </row>
    <row r="25" spans="1:5" ht="11.25">
      <c r="A25" s="8" t="s">
        <v>10</v>
      </c>
      <c r="B25" s="17">
        <v>138601</v>
      </c>
      <c r="C25" s="17">
        <v>138285</v>
      </c>
      <c r="D25" s="11">
        <f t="shared" si="0"/>
        <v>316</v>
      </c>
      <c r="E25" s="14">
        <f t="shared" si="1"/>
        <v>0.2</v>
      </c>
    </row>
    <row r="26" spans="1:5" ht="11.25">
      <c r="A26" s="8" t="s">
        <v>31</v>
      </c>
      <c r="B26" s="17">
        <v>12144</v>
      </c>
      <c r="C26" s="17">
        <v>11733</v>
      </c>
      <c r="D26" s="11">
        <f t="shared" si="0"/>
        <v>411</v>
      </c>
      <c r="E26" s="14">
        <f t="shared" si="1"/>
        <v>3.5</v>
      </c>
    </row>
    <row r="27" spans="1:5" ht="11.25">
      <c r="A27" s="8" t="s">
        <v>32</v>
      </c>
      <c r="B27" s="17">
        <v>3000</v>
      </c>
      <c r="C27" s="17">
        <v>4000</v>
      </c>
      <c r="D27" s="11">
        <f t="shared" si="0"/>
        <v>-1000</v>
      </c>
      <c r="E27" s="14">
        <f t="shared" si="1"/>
        <v>-25</v>
      </c>
    </row>
    <row r="28" spans="1:5" ht="11.25">
      <c r="A28" s="8" t="s">
        <v>51</v>
      </c>
      <c r="B28" s="17">
        <v>12000</v>
      </c>
      <c r="C28" s="17">
        <v>9850</v>
      </c>
      <c r="D28" s="11">
        <f t="shared" si="0"/>
        <v>2150</v>
      </c>
      <c r="E28" s="14">
        <f t="shared" si="1"/>
        <v>21.8</v>
      </c>
    </row>
    <row r="29" spans="1:5" ht="11.25">
      <c r="A29" s="8" t="s">
        <v>52</v>
      </c>
      <c r="B29" s="17">
        <v>132423</v>
      </c>
      <c r="C29" s="17">
        <v>134025</v>
      </c>
      <c r="D29" s="11">
        <f t="shared" si="0"/>
        <v>-1602</v>
      </c>
      <c r="E29" s="14">
        <f t="shared" si="1"/>
        <v>-1.2</v>
      </c>
    </row>
    <row r="30" spans="1:5" ht="11.25">
      <c r="A30" s="8" t="s">
        <v>53</v>
      </c>
      <c r="B30" s="17">
        <v>9612</v>
      </c>
      <c r="C30" s="17">
        <v>9663</v>
      </c>
      <c r="D30" s="11">
        <f t="shared" si="0"/>
        <v>-51</v>
      </c>
      <c r="E30" s="23">
        <f t="shared" si="1"/>
        <v>-0.5</v>
      </c>
    </row>
    <row r="31" spans="1:5" ht="11.25">
      <c r="A31" s="8" t="s">
        <v>54</v>
      </c>
      <c r="B31" s="17">
        <v>113032</v>
      </c>
      <c r="C31" s="17">
        <v>119074</v>
      </c>
      <c r="D31" s="11">
        <f t="shared" si="0"/>
        <v>-6042</v>
      </c>
      <c r="E31" s="14">
        <f t="shared" si="1"/>
        <v>-5.1</v>
      </c>
    </row>
    <row r="32" spans="1:5" ht="11.25">
      <c r="A32" s="8" t="s">
        <v>28</v>
      </c>
      <c r="B32" s="17">
        <v>6415</v>
      </c>
      <c r="C32" s="17">
        <v>7072</v>
      </c>
      <c r="D32" s="11">
        <f t="shared" si="0"/>
        <v>-657</v>
      </c>
      <c r="E32" s="14">
        <f t="shared" si="1"/>
        <v>-9.3</v>
      </c>
    </row>
    <row r="33" spans="1:5" ht="11.25">
      <c r="A33" s="8" t="s">
        <v>11</v>
      </c>
      <c r="B33" s="17">
        <v>53059</v>
      </c>
      <c r="C33" s="17">
        <v>43319</v>
      </c>
      <c r="D33" s="11">
        <f t="shared" si="0"/>
        <v>9740</v>
      </c>
      <c r="E33" s="14">
        <f t="shared" si="1"/>
        <v>22.5</v>
      </c>
    </row>
    <row r="34" spans="1:5" ht="11.25">
      <c r="A34" s="8" t="s">
        <v>22</v>
      </c>
      <c r="B34" s="17">
        <v>52406</v>
      </c>
      <c r="C34" s="17">
        <v>42806</v>
      </c>
      <c r="D34" s="11">
        <f t="shared" si="0"/>
        <v>9600</v>
      </c>
      <c r="E34" s="14">
        <f t="shared" si="1"/>
        <v>22.4</v>
      </c>
    </row>
    <row r="35" spans="1:5" ht="11.25">
      <c r="A35" s="8" t="s">
        <v>23</v>
      </c>
      <c r="B35" s="17">
        <v>653</v>
      </c>
      <c r="C35" s="17">
        <v>513</v>
      </c>
      <c r="D35" s="11">
        <f t="shared" si="0"/>
        <v>140</v>
      </c>
      <c r="E35" s="14">
        <f t="shared" si="1"/>
        <v>27.3</v>
      </c>
    </row>
    <row r="36" spans="1:5" ht="11.25">
      <c r="A36" s="8" t="s">
        <v>30</v>
      </c>
      <c r="B36" s="17">
        <v>59474</v>
      </c>
      <c r="C36" s="17">
        <v>50391</v>
      </c>
      <c r="D36" s="11">
        <f t="shared" si="0"/>
        <v>9083</v>
      </c>
      <c r="E36" s="14">
        <f t="shared" si="1"/>
        <v>18</v>
      </c>
    </row>
    <row r="37" spans="1:5" ht="11.25">
      <c r="A37" s="8" t="s">
        <v>33</v>
      </c>
      <c r="B37" s="17">
        <v>34936</v>
      </c>
      <c r="C37" s="17">
        <v>49405</v>
      </c>
      <c r="D37" s="11">
        <f t="shared" si="0"/>
        <v>-14469</v>
      </c>
      <c r="E37" s="14">
        <f t="shared" si="1"/>
        <v>-29.3</v>
      </c>
    </row>
    <row r="38" spans="1:5" ht="11.25">
      <c r="A38" s="8" t="s">
        <v>22</v>
      </c>
      <c r="B38" s="17">
        <v>34566</v>
      </c>
      <c r="C38" s="17">
        <v>48787</v>
      </c>
      <c r="D38" s="11">
        <f t="shared" si="0"/>
        <v>-14221</v>
      </c>
      <c r="E38" s="14">
        <f t="shared" si="1"/>
        <v>-29.1</v>
      </c>
    </row>
    <row r="39" spans="1:5" ht="11.25">
      <c r="A39" s="8" t="s">
        <v>23</v>
      </c>
      <c r="B39" s="17">
        <v>370</v>
      </c>
      <c r="C39" s="17">
        <v>618</v>
      </c>
      <c r="D39" s="11">
        <f t="shared" si="0"/>
        <v>-248</v>
      </c>
      <c r="E39" s="14">
        <f t="shared" si="1"/>
        <v>-40.1</v>
      </c>
    </row>
    <row r="40" spans="1:5" ht="11.25">
      <c r="A40" s="8" t="s">
        <v>34</v>
      </c>
      <c r="B40" s="17">
        <v>18622</v>
      </c>
      <c r="C40" s="17">
        <v>19278</v>
      </c>
      <c r="D40" s="11">
        <f t="shared" si="0"/>
        <v>-656</v>
      </c>
      <c r="E40" s="14">
        <f t="shared" si="1"/>
        <v>-3.4</v>
      </c>
    </row>
    <row r="41" spans="1:5" ht="11.25">
      <c r="A41" s="8" t="s">
        <v>24</v>
      </c>
      <c r="B41" s="17">
        <v>7606</v>
      </c>
      <c r="C41" s="17">
        <v>7660</v>
      </c>
      <c r="D41" s="11">
        <f t="shared" si="0"/>
        <v>-54</v>
      </c>
      <c r="E41" s="14">
        <f t="shared" si="1"/>
        <v>-0.7</v>
      </c>
    </row>
    <row r="42" spans="1:5" ht="11.25">
      <c r="A42" s="8" t="s">
        <v>25</v>
      </c>
      <c r="B42" s="17">
        <v>593</v>
      </c>
      <c r="C42" s="17">
        <v>711</v>
      </c>
      <c r="D42" s="11">
        <f t="shared" si="0"/>
        <v>-118</v>
      </c>
      <c r="E42" s="14">
        <f t="shared" si="1"/>
        <v>-16.6</v>
      </c>
    </row>
    <row r="43" spans="1:5" ht="11.25">
      <c r="A43" s="8" t="s">
        <v>43</v>
      </c>
      <c r="B43" s="17">
        <v>8312</v>
      </c>
      <c r="C43" s="17">
        <v>8740</v>
      </c>
      <c r="D43" s="18">
        <f t="shared" si="0"/>
        <v>-428</v>
      </c>
      <c r="E43" s="14">
        <f t="shared" si="1"/>
        <v>-4.9</v>
      </c>
    </row>
    <row r="44" spans="1:5" ht="11.25">
      <c r="A44" s="8" t="s">
        <v>26</v>
      </c>
      <c r="B44" s="17">
        <v>1073</v>
      </c>
      <c r="C44" s="17">
        <v>1129</v>
      </c>
      <c r="D44" s="11">
        <f t="shared" si="0"/>
        <v>-56</v>
      </c>
      <c r="E44" s="14">
        <f t="shared" si="1"/>
        <v>-5</v>
      </c>
    </row>
    <row r="45" spans="1:5" ht="11.25">
      <c r="A45" s="8" t="s">
        <v>44</v>
      </c>
      <c r="B45" s="17">
        <v>1038</v>
      </c>
      <c r="C45" s="17">
        <v>1038</v>
      </c>
      <c r="D45" s="18">
        <f t="shared" si="0"/>
        <v>0</v>
      </c>
      <c r="E45" s="14">
        <f t="shared" si="1"/>
        <v>0</v>
      </c>
    </row>
    <row r="46" spans="1:5" ht="11.25">
      <c r="A46" s="8" t="s">
        <v>29</v>
      </c>
      <c r="B46" s="17">
        <v>53558</v>
      </c>
      <c r="C46" s="17">
        <v>68683</v>
      </c>
      <c r="D46" s="11">
        <f t="shared" si="0"/>
        <v>-15125</v>
      </c>
      <c r="E46" s="14">
        <f t="shared" si="1"/>
        <v>-22</v>
      </c>
    </row>
    <row r="47" spans="1:5" ht="11.25">
      <c r="A47" s="8" t="s">
        <v>35</v>
      </c>
      <c r="B47" s="17">
        <v>26867</v>
      </c>
      <c r="C47" s="17">
        <v>26961</v>
      </c>
      <c r="D47" s="11">
        <f t="shared" si="0"/>
        <v>-94</v>
      </c>
      <c r="E47" s="14">
        <f t="shared" si="1"/>
        <v>-0.3</v>
      </c>
    </row>
    <row r="48" spans="1:5" ht="11.25">
      <c r="A48" s="8" t="s">
        <v>12</v>
      </c>
      <c r="B48" s="17">
        <v>13553</v>
      </c>
      <c r="C48" s="17">
        <v>13562</v>
      </c>
      <c r="D48" s="11">
        <f t="shared" si="0"/>
        <v>-9</v>
      </c>
      <c r="E48" s="14">
        <f t="shared" si="1"/>
        <v>-0.1</v>
      </c>
    </row>
    <row r="49" spans="1:5" ht="11.25">
      <c r="A49" s="8" t="s">
        <v>13</v>
      </c>
      <c r="B49" s="17">
        <v>13314</v>
      </c>
      <c r="C49" s="17">
        <v>13399</v>
      </c>
      <c r="D49" s="11">
        <f t="shared" si="0"/>
        <v>-85</v>
      </c>
      <c r="E49" s="14">
        <f t="shared" si="1"/>
        <v>-0.6</v>
      </c>
    </row>
    <row r="50" spans="1:5" ht="22.5">
      <c r="A50" s="19" t="s">
        <v>36</v>
      </c>
      <c r="B50" s="20">
        <v>7200</v>
      </c>
      <c r="C50" s="20">
        <v>6500</v>
      </c>
      <c r="D50" s="21">
        <f t="shared" si="0"/>
        <v>700</v>
      </c>
      <c r="E50" s="22">
        <f t="shared" si="1"/>
        <v>10.8</v>
      </c>
    </row>
    <row r="51" spans="1:5" ht="11.25">
      <c r="A51" s="19"/>
      <c r="B51" s="20"/>
      <c r="C51" s="20"/>
      <c r="D51" s="21"/>
      <c r="E51" s="22"/>
    </row>
    <row r="52" spans="1:5" ht="11.25">
      <c r="A52" s="9" t="s">
        <v>14</v>
      </c>
      <c r="B52" s="12">
        <v>825054</v>
      </c>
      <c r="C52" s="12">
        <v>821268</v>
      </c>
      <c r="D52" s="12">
        <f>B52-C52</f>
        <v>3786</v>
      </c>
      <c r="E52" s="15">
        <f>ROUND(D52/C52*100,1)</f>
        <v>0.5</v>
      </c>
    </row>
    <row r="53" spans="1:5" ht="24" customHeight="1">
      <c r="A53" s="26" t="s">
        <v>55</v>
      </c>
      <c r="B53" s="27"/>
      <c r="C53" s="27"/>
      <c r="D53" s="27"/>
      <c r="E53" s="27"/>
    </row>
    <row r="54" spans="1:5" ht="11.25">
      <c r="A54" s="24"/>
      <c r="B54" s="24"/>
      <c r="C54" s="24"/>
      <c r="D54" s="24"/>
      <c r="E54" s="24"/>
    </row>
  </sheetData>
  <sheetProtection/>
  <mergeCells count="1">
    <mergeCell ref="A53:E53"/>
  </mergeCells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古村</cp:lastModifiedBy>
  <cp:lastPrinted>2013-08-07T13:19:58Z</cp:lastPrinted>
  <dcterms:modified xsi:type="dcterms:W3CDTF">2013-08-07T13:20:05Z</dcterms:modified>
  <cp:category/>
  <cp:version/>
  <cp:contentType/>
  <cp:contentStatus/>
</cp:coreProperties>
</file>