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宮城県" sheetId="1" r:id="rId1"/>
  </sheets>
  <definedNames>
    <definedName name="_xlnm.Print_Area" localSheetId="0">'宮城県'!$A$1:$G$45</definedName>
    <definedName name="_xlnm.Print_Titles" localSheetId="0">'宮城県'!$A:$A,'宮城県'!$1:$5</definedName>
  </definedNames>
  <calcPr fullCalcOnLoad="1"/>
</workbook>
</file>

<file path=xl/sharedStrings.xml><?xml version="1.0" encoding="utf-8"?>
<sst xmlns="http://schemas.openxmlformats.org/spreadsheetml/2006/main" count="55" uniqueCount="55">
  <si>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</si>
  <si>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</si>
  <si>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</si>
  <si>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</si>
  <si>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</si>
  <si>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幸福実現党</t>
  </si>
  <si>
    <t>みんなの党</t>
  </si>
  <si>
    <t>自由民主党</t>
  </si>
  <si>
    <t>日本共産党</t>
  </si>
  <si>
    <t>民主党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</si>
  <si>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</si>
  <si>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</si>
  <si>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</si>
  <si>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</si>
  <si>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</si>
  <si>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</si>
  <si>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</si>
  <si>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</si>
  <si>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</si>
  <si>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</si>
  <si>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</si>
  <si>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</si>
  <si>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</si>
  <si>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</si>
  <si>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</si>
  <si>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</si>
  <si>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</si>
  <si>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</si>
  <si>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</si>
  <si>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</si>
  <si>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</si>
  <si>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</si>
  <si>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</si>
  <si>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</si>
  <si>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</si>
  <si>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</si>
  <si>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</si>
  <si>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</si>
  <si>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</si>
  <si>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</si>
  <si>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</si>
  <si>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</si>
  <si>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</si>
  <si>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</si>
  <si>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仙台市青葉区</t>
  </si>
  <si>
    <t>仙台市宮城野区</t>
  </si>
  <si>
    <t>仙台市若林区</t>
  </si>
  <si>
    <t>仙台市太白区</t>
  </si>
  <si>
    <t>仙台市泉区</t>
  </si>
  <si>
    <t>さいかち　のりこ</t>
  </si>
  <si>
    <t>愛知　治郎</t>
  </si>
  <si>
    <t>いわぶち　彩子</t>
  </si>
  <si>
    <t>和田　政宗</t>
  </si>
  <si>
    <t>岡崎　トミ子</t>
  </si>
  <si>
    <t>市区町村名＼政党等名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</si>
</sst>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6" width="17.625" style="6" customWidth="1"/>
    <col min="7" max="7" width="17.625" style="15" customWidth="1"/>
    <col min="8" max="15" width="18.625" style="1" customWidth="1"/>
    <col min="16" max="16384" width="9.00390625" style="1" customWidth="1"/>
  </cols>
  <sheetData>
    <row r="1" spans="1:10" ht="19.5" customHeight="1">
      <c r="A1" s="19" t="s">
        <v>3</v>
      </c>
      <c r="B1" s="3"/>
      <c r="C1" s="3"/>
      <c r="D1" s="3"/>
      <c r="E1" s="3"/>
      <c r="F1" s="3"/>
      <c r="G1" s="4"/>
      <c r="I1" s="2"/>
      <c r="J1" s="5"/>
    </row>
    <row r="2" spans="1:10" ht="18.75">
      <c r="A2" s="30" t="s">
        <v>4</v>
      </c>
      <c r="B2" s="30"/>
      <c r="C2" s="30"/>
      <c r="D2" s="30"/>
      <c r="E2" s="30"/>
      <c r="F2" s="30"/>
      <c r="G2" s="30"/>
      <c r="I2" s="2"/>
      <c r="J2" s="2"/>
    </row>
    <row r="3" spans="1:10" ht="19.5" customHeight="1">
      <c r="A3" s="22" t="str">
        <f ca="1">RIGHT(CELL("filename",A3),LEN(CELL("filename",A3))-FIND("]",CELL("filename",A3)))</f>
        <v>宮城県</v>
      </c>
      <c r="B3" s="2"/>
      <c r="G3" s="18" t="s">
        <v>2</v>
      </c>
      <c r="J3" s="7"/>
    </row>
    <row r="4" spans="1:7" ht="28.5" customHeight="1">
      <c r="A4" s="16" t="s">
        <v>0</v>
      </c>
      <c r="B4" s="23" t="s">
        <v>49</v>
      </c>
      <c r="C4" s="23" t="s">
        <v>50</v>
      </c>
      <c r="D4" s="23" t="s">
        <v>51</v>
      </c>
      <c r="E4" s="23" t="s">
        <v>52</v>
      </c>
      <c r="F4" s="23" t="s">
        <v>53</v>
      </c>
      <c r="G4" s="28" t="s">
        <v>1</v>
      </c>
    </row>
    <row r="5" spans="1:7" ht="28.5" customHeight="1">
      <c r="A5" s="21" t="s">
        <v>54</v>
      </c>
      <c r="B5" s="24" t="s">
        <v>5</v>
      </c>
      <c r="C5" s="24" t="s">
        <v>7</v>
      </c>
      <c r="D5" s="24" t="s">
        <v>8</v>
      </c>
      <c r="E5" s="24" t="s">
        <v>6</v>
      </c>
      <c r="F5" s="24" t="s">
        <v>9</v>
      </c>
      <c r="G5" s="29"/>
    </row>
    <row r="6" spans="1:7" ht="19.5" customHeight="1">
      <c r="A6" s="17" t="s">
        <v>44</v>
      </c>
      <c r="B6" s="25">
        <v>934</v>
      </c>
      <c r="C6" s="25">
        <v>51443</v>
      </c>
      <c r="D6" s="25">
        <v>10550</v>
      </c>
      <c r="E6" s="25">
        <v>34557</v>
      </c>
      <c r="F6" s="25">
        <v>24611</v>
      </c>
      <c r="G6" s="26">
        <f aca="true" t="shared" si="0" ref="G6:G36">SUM(B6:F6)</f>
        <v>122095</v>
      </c>
    </row>
    <row r="7" spans="1:7" ht="19.5" customHeight="1">
      <c r="A7" s="17" t="s">
        <v>45</v>
      </c>
      <c r="B7" s="25">
        <v>650</v>
      </c>
      <c r="C7" s="25">
        <v>32703</v>
      </c>
      <c r="D7" s="25">
        <v>5772</v>
      </c>
      <c r="E7" s="25">
        <v>18982</v>
      </c>
      <c r="F7" s="25">
        <v>13771</v>
      </c>
      <c r="G7" s="26">
        <f t="shared" si="0"/>
        <v>71878</v>
      </c>
    </row>
    <row r="8" spans="1:7" ht="19.5" customHeight="1">
      <c r="A8" s="17" t="s">
        <v>46</v>
      </c>
      <c r="B8" s="25">
        <v>476</v>
      </c>
      <c r="C8" s="25">
        <v>22592</v>
      </c>
      <c r="D8" s="25">
        <v>4721</v>
      </c>
      <c r="E8" s="25">
        <v>13480</v>
      </c>
      <c r="F8" s="25">
        <v>10290</v>
      </c>
      <c r="G8" s="26">
        <f t="shared" si="0"/>
        <v>51559</v>
      </c>
    </row>
    <row r="9" spans="1:7" ht="19.5" customHeight="1">
      <c r="A9" s="17" t="s">
        <v>47</v>
      </c>
      <c r="B9" s="25">
        <v>714</v>
      </c>
      <c r="C9" s="25">
        <v>37285</v>
      </c>
      <c r="D9" s="25">
        <v>8495</v>
      </c>
      <c r="E9" s="25">
        <v>24574</v>
      </c>
      <c r="F9" s="25">
        <v>20865</v>
      </c>
      <c r="G9" s="26">
        <f t="shared" si="0"/>
        <v>91933</v>
      </c>
    </row>
    <row r="10" spans="1:7" ht="19.5" customHeight="1">
      <c r="A10" s="17" t="s">
        <v>48</v>
      </c>
      <c r="B10" s="25">
        <v>699</v>
      </c>
      <c r="C10" s="25">
        <v>38141</v>
      </c>
      <c r="D10" s="25">
        <v>7381</v>
      </c>
      <c r="E10" s="25">
        <v>27273</v>
      </c>
      <c r="F10" s="25">
        <v>19545</v>
      </c>
      <c r="G10" s="26">
        <f t="shared" si="0"/>
        <v>93039</v>
      </c>
    </row>
    <row r="11" spans="1:7" ht="19.5" customHeight="1">
      <c r="A11" s="17" t="s">
        <v>10</v>
      </c>
      <c r="B11" s="25">
        <v>600</v>
      </c>
      <c r="C11" s="25">
        <v>23124</v>
      </c>
      <c r="D11" s="25">
        <v>3910</v>
      </c>
      <c r="E11" s="25">
        <v>10628</v>
      </c>
      <c r="F11" s="25">
        <v>15261</v>
      </c>
      <c r="G11" s="26">
        <f t="shared" si="0"/>
        <v>53523</v>
      </c>
    </row>
    <row r="12" spans="1:7" ht="19.5" customHeight="1">
      <c r="A12" s="17" t="s">
        <v>11</v>
      </c>
      <c r="B12" s="25">
        <v>300</v>
      </c>
      <c r="C12" s="25">
        <v>11109</v>
      </c>
      <c r="D12" s="25">
        <v>3130</v>
      </c>
      <c r="E12" s="25">
        <v>5188</v>
      </c>
      <c r="F12" s="25">
        <v>4798</v>
      </c>
      <c r="G12" s="26">
        <f t="shared" si="0"/>
        <v>24525</v>
      </c>
    </row>
    <row r="13" spans="1:7" ht="19.5" customHeight="1">
      <c r="A13" s="17" t="s">
        <v>12</v>
      </c>
      <c r="B13" s="25">
        <v>290</v>
      </c>
      <c r="C13" s="25">
        <v>13546</v>
      </c>
      <c r="D13" s="25">
        <v>1570</v>
      </c>
      <c r="E13" s="25">
        <v>5100</v>
      </c>
      <c r="F13" s="25">
        <v>6352</v>
      </c>
      <c r="G13" s="26">
        <f t="shared" si="0"/>
        <v>26858</v>
      </c>
    </row>
    <row r="14" spans="1:7" ht="19.5" customHeight="1">
      <c r="A14" s="17" t="s">
        <v>13</v>
      </c>
      <c r="B14" s="25">
        <v>217</v>
      </c>
      <c r="C14" s="25">
        <v>7634</v>
      </c>
      <c r="D14" s="25">
        <v>982</v>
      </c>
      <c r="E14" s="25">
        <v>3307</v>
      </c>
      <c r="F14" s="25">
        <v>3714</v>
      </c>
      <c r="G14" s="26">
        <f t="shared" si="0"/>
        <v>15854</v>
      </c>
    </row>
    <row r="15" spans="1:7" ht="19.5" customHeight="1">
      <c r="A15" s="17" t="s">
        <v>14</v>
      </c>
      <c r="B15" s="25">
        <v>292</v>
      </c>
      <c r="C15" s="25">
        <v>12839</v>
      </c>
      <c r="D15" s="25">
        <v>2186</v>
      </c>
      <c r="E15" s="25">
        <v>7595</v>
      </c>
      <c r="F15" s="25">
        <v>6312</v>
      </c>
      <c r="G15" s="26">
        <f t="shared" si="0"/>
        <v>29224</v>
      </c>
    </row>
    <row r="16" spans="1:7" ht="19.5" customHeight="1">
      <c r="A16" s="17" t="s">
        <v>15</v>
      </c>
      <c r="B16" s="25">
        <v>177</v>
      </c>
      <c r="C16" s="25">
        <v>6306</v>
      </c>
      <c r="D16" s="25">
        <v>959</v>
      </c>
      <c r="E16" s="25">
        <v>2258</v>
      </c>
      <c r="F16" s="25">
        <v>3200</v>
      </c>
      <c r="G16" s="26">
        <f t="shared" si="0"/>
        <v>12900</v>
      </c>
    </row>
    <row r="17" spans="1:7" ht="19.5" customHeight="1">
      <c r="A17" s="17" t="s">
        <v>16</v>
      </c>
      <c r="B17" s="25">
        <v>295</v>
      </c>
      <c r="C17" s="25">
        <v>12495</v>
      </c>
      <c r="D17" s="25">
        <v>2912</v>
      </c>
      <c r="E17" s="25">
        <v>5485</v>
      </c>
      <c r="F17" s="25">
        <v>4715</v>
      </c>
      <c r="G17" s="26">
        <f t="shared" si="0"/>
        <v>25902</v>
      </c>
    </row>
    <row r="18" spans="1:7" ht="19.5" customHeight="1">
      <c r="A18" s="17" t="s">
        <v>17</v>
      </c>
      <c r="B18" s="25">
        <v>198</v>
      </c>
      <c r="C18" s="25">
        <v>7825</v>
      </c>
      <c r="D18" s="25">
        <v>1327</v>
      </c>
      <c r="E18" s="25">
        <v>3870</v>
      </c>
      <c r="F18" s="25">
        <v>4117</v>
      </c>
      <c r="G18" s="26">
        <f t="shared" si="0"/>
        <v>17337</v>
      </c>
    </row>
    <row r="19" spans="1:7" ht="19.5" customHeight="1">
      <c r="A19" s="17" t="s">
        <v>18</v>
      </c>
      <c r="B19" s="25">
        <v>438</v>
      </c>
      <c r="C19" s="25">
        <v>14452</v>
      </c>
      <c r="D19" s="25">
        <v>2130</v>
      </c>
      <c r="E19" s="25">
        <v>5232</v>
      </c>
      <c r="F19" s="25">
        <v>9875</v>
      </c>
      <c r="G19" s="26">
        <f t="shared" si="0"/>
        <v>32127</v>
      </c>
    </row>
    <row r="20" spans="1:7" ht="19.5" customHeight="1">
      <c r="A20" s="17" t="s">
        <v>19</v>
      </c>
      <c r="B20" s="25">
        <v>470</v>
      </c>
      <c r="C20" s="25">
        <v>14463</v>
      </c>
      <c r="D20" s="25">
        <v>2546</v>
      </c>
      <c r="E20" s="25">
        <v>5257</v>
      </c>
      <c r="F20" s="25">
        <v>9869</v>
      </c>
      <c r="G20" s="26">
        <f t="shared" si="0"/>
        <v>32605</v>
      </c>
    </row>
    <row r="21" spans="1:7" ht="19.5" customHeight="1">
      <c r="A21" s="17" t="s">
        <v>20</v>
      </c>
      <c r="B21" s="25">
        <v>190</v>
      </c>
      <c r="C21" s="25">
        <v>7455</v>
      </c>
      <c r="D21" s="25">
        <v>957</v>
      </c>
      <c r="E21" s="25">
        <v>2548</v>
      </c>
      <c r="F21" s="25">
        <v>4163</v>
      </c>
      <c r="G21" s="26">
        <f t="shared" si="0"/>
        <v>15313</v>
      </c>
    </row>
    <row r="22" spans="1:7" ht="19.5" customHeight="1">
      <c r="A22" s="17" t="s">
        <v>21</v>
      </c>
      <c r="B22" s="25">
        <v>661</v>
      </c>
      <c r="C22" s="25">
        <v>23263</v>
      </c>
      <c r="D22" s="25">
        <v>4453</v>
      </c>
      <c r="E22" s="25">
        <v>10554</v>
      </c>
      <c r="F22" s="25">
        <v>13190</v>
      </c>
      <c r="G22" s="26">
        <f t="shared" si="0"/>
        <v>52121</v>
      </c>
    </row>
    <row r="23" spans="1:7" ht="19.5" customHeight="1">
      <c r="A23" s="17" t="s">
        <v>22</v>
      </c>
      <c r="B23" s="25">
        <v>68</v>
      </c>
      <c r="C23" s="25">
        <v>2852</v>
      </c>
      <c r="D23" s="25">
        <v>417</v>
      </c>
      <c r="E23" s="25">
        <v>1019</v>
      </c>
      <c r="F23" s="25">
        <v>1329</v>
      </c>
      <c r="G23" s="26">
        <f t="shared" si="0"/>
        <v>5685</v>
      </c>
    </row>
    <row r="24" spans="1:7" ht="19.5" customHeight="1">
      <c r="A24" s="17" t="s">
        <v>23</v>
      </c>
      <c r="B24" s="25">
        <v>16</v>
      </c>
      <c r="C24" s="25">
        <v>493</v>
      </c>
      <c r="D24" s="25">
        <v>87</v>
      </c>
      <c r="E24" s="25">
        <v>98</v>
      </c>
      <c r="F24" s="25">
        <v>253</v>
      </c>
      <c r="G24" s="26">
        <f t="shared" si="0"/>
        <v>947</v>
      </c>
    </row>
    <row r="25" spans="1:7" ht="19.5" customHeight="1">
      <c r="A25" s="17" t="s">
        <v>24</v>
      </c>
      <c r="B25" s="25">
        <v>95</v>
      </c>
      <c r="C25" s="25">
        <v>4460</v>
      </c>
      <c r="D25" s="25">
        <v>745</v>
      </c>
      <c r="E25" s="25">
        <v>1952</v>
      </c>
      <c r="F25" s="25">
        <v>2502</v>
      </c>
      <c r="G25" s="26">
        <f t="shared" si="0"/>
        <v>9754</v>
      </c>
    </row>
    <row r="26" spans="1:7" ht="19.5" customHeight="1">
      <c r="A26" s="17" t="s">
        <v>25</v>
      </c>
      <c r="B26" s="25">
        <v>59</v>
      </c>
      <c r="C26" s="25">
        <v>2686</v>
      </c>
      <c r="D26" s="25">
        <v>354</v>
      </c>
      <c r="E26" s="25">
        <v>863</v>
      </c>
      <c r="F26" s="25">
        <v>1157</v>
      </c>
      <c r="G26" s="26">
        <f t="shared" si="0"/>
        <v>5119</v>
      </c>
    </row>
    <row r="27" spans="1:7" ht="19.5" customHeight="1">
      <c r="A27" s="17" t="s">
        <v>26</v>
      </c>
      <c r="B27" s="25">
        <v>223</v>
      </c>
      <c r="C27" s="25">
        <v>7654</v>
      </c>
      <c r="D27" s="25">
        <v>1093</v>
      </c>
      <c r="E27" s="25">
        <v>3343</v>
      </c>
      <c r="F27" s="25">
        <v>3697</v>
      </c>
      <c r="G27" s="26">
        <f t="shared" si="0"/>
        <v>16010</v>
      </c>
    </row>
    <row r="28" spans="1:7" ht="19.5" customHeight="1">
      <c r="A28" s="17" t="s">
        <v>27</v>
      </c>
      <c r="B28" s="25">
        <v>37</v>
      </c>
      <c r="C28" s="25">
        <v>2620</v>
      </c>
      <c r="D28" s="25">
        <v>185</v>
      </c>
      <c r="E28" s="25">
        <v>689</v>
      </c>
      <c r="F28" s="25">
        <v>958</v>
      </c>
      <c r="G28" s="26">
        <f t="shared" si="0"/>
        <v>4489</v>
      </c>
    </row>
    <row r="29" spans="1:7" ht="19.5" customHeight="1">
      <c r="A29" s="17" t="s">
        <v>28</v>
      </c>
      <c r="B29" s="25">
        <v>77</v>
      </c>
      <c r="C29" s="25">
        <v>3496</v>
      </c>
      <c r="D29" s="25">
        <v>389</v>
      </c>
      <c r="E29" s="25">
        <v>1051</v>
      </c>
      <c r="F29" s="25">
        <v>1839</v>
      </c>
      <c r="G29" s="26">
        <f t="shared" si="0"/>
        <v>6852</v>
      </c>
    </row>
    <row r="30" spans="1:7" ht="19.5" customHeight="1">
      <c r="A30" s="17" t="s">
        <v>29</v>
      </c>
      <c r="B30" s="25">
        <v>175</v>
      </c>
      <c r="C30" s="25">
        <v>6719</v>
      </c>
      <c r="D30" s="25">
        <v>1000</v>
      </c>
      <c r="E30" s="25">
        <v>2925</v>
      </c>
      <c r="F30" s="25">
        <v>3000</v>
      </c>
      <c r="G30" s="26">
        <f t="shared" si="0"/>
        <v>13819</v>
      </c>
    </row>
    <row r="31" spans="1:7" ht="19.5" customHeight="1">
      <c r="A31" s="17" t="s">
        <v>30</v>
      </c>
      <c r="B31" s="25">
        <v>86</v>
      </c>
      <c r="C31" s="25">
        <v>2755</v>
      </c>
      <c r="D31" s="25">
        <v>449</v>
      </c>
      <c r="E31" s="25">
        <v>1115</v>
      </c>
      <c r="F31" s="25">
        <v>1184</v>
      </c>
      <c r="G31" s="26">
        <f t="shared" si="0"/>
        <v>5589</v>
      </c>
    </row>
    <row r="32" spans="1:7" ht="19.5" customHeight="1">
      <c r="A32" s="17" t="s">
        <v>31</v>
      </c>
      <c r="B32" s="25">
        <v>72</v>
      </c>
      <c r="C32" s="25">
        <v>3477</v>
      </c>
      <c r="D32" s="25">
        <v>622</v>
      </c>
      <c r="E32" s="25">
        <v>1347</v>
      </c>
      <c r="F32" s="25">
        <v>1483</v>
      </c>
      <c r="G32" s="26">
        <f t="shared" si="0"/>
        <v>7001</v>
      </c>
    </row>
    <row r="33" spans="1:7" ht="19.5" customHeight="1">
      <c r="A33" s="17" t="s">
        <v>32</v>
      </c>
      <c r="B33" s="25">
        <v>69</v>
      </c>
      <c r="C33" s="25">
        <v>4137</v>
      </c>
      <c r="D33" s="25">
        <v>616</v>
      </c>
      <c r="E33" s="25">
        <v>1641</v>
      </c>
      <c r="F33" s="25">
        <v>1447</v>
      </c>
      <c r="G33" s="26">
        <f t="shared" si="0"/>
        <v>7910</v>
      </c>
    </row>
    <row r="34" spans="1:7" ht="19.5" customHeight="1">
      <c r="A34" s="17" t="s">
        <v>33</v>
      </c>
      <c r="B34" s="25">
        <v>146</v>
      </c>
      <c r="C34" s="25">
        <v>6537</v>
      </c>
      <c r="D34" s="25">
        <v>1233</v>
      </c>
      <c r="E34" s="25">
        <v>3489</v>
      </c>
      <c r="F34" s="25">
        <v>3064</v>
      </c>
      <c r="G34" s="26">
        <f t="shared" si="0"/>
        <v>14469</v>
      </c>
    </row>
    <row r="35" spans="1:7" ht="19.5" customHeight="1">
      <c r="A35" s="17" t="s">
        <v>34</v>
      </c>
      <c r="B35" s="25">
        <v>112</v>
      </c>
      <c r="C35" s="25">
        <v>5525</v>
      </c>
      <c r="D35" s="25">
        <v>511</v>
      </c>
      <c r="E35" s="25">
        <v>1965</v>
      </c>
      <c r="F35" s="25">
        <v>1922</v>
      </c>
      <c r="G35" s="26">
        <f t="shared" si="0"/>
        <v>10035</v>
      </c>
    </row>
    <row r="36" spans="1:7" ht="19.5" customHeight="1">
      <c r="A36" s="17" t="s">
        <v>35</v>
      </c>
      <c r="B36" s="25">
        <v>47</v>
      </c>
      <c r="C36" s="25">
        <v>1951</v>
      </c>
      <c r="D36" s="25">
        <v>317</v>
      </c>
      <c r="E36" s="25">
        <v>540</v>
      </c>
      <c r="F36" s="25">
        <v>908</v>
      </c>
      <c r="G36" s="26">
        <f t="shared" si="0"/>
        <v>3763</v>
      </c>
    </row>
    <row r="37" spans="1:7" ht="19.5" customHeight="1">
      <c r="A37" s="17" t="s">
        <v>36</v>
      </c>
      <c r="B37" s="25">
        <v>192</v>
      </c>
      <c r="C37" s="25">
        <v>8907</v>
      </c>
      <c r="D37" s="25">
        <v>1423</v>
      </c>
      <c r="E37" s="25">
        <v>4892</v>
      </c>
      <c r="F37" s="25">
        <v>4183</v>
      </c>
      <c r="G37" s="26">
        <f aca="true" t="shared" si="1" ref="G37:G42">SUM(B37:F37)</f>
        <v>19597</v>
      </c>
    </row>
    <row r="38" spans="1:7" ht="19.5" customHeight="1">
      <c r="A38" s="17" t="s">
        <v>37</v>
      </c>
      <c r="B38" s="25">
        <v>42</v>
      </c>
      <c r="C38" s="25">
        <v>1351</v>
      </c>
      <c r="D38" s="25">
        <v>110</v>
      </c>
      <c r="E38" s="25">
        <v>388</v>
      </c>
      <c r="F38" s="25">
        <v>515</v>
      </c>
      <c r="G38" s="26">
        <f t="shared" si="1"/>
        <v>2406</v>
      </c>
    </row>
    <row r="39" spans="1:7" ht="19.5" customHeight="1">
      <c r="A39" s="17" t="s">
        <v>38</v>
      </c>
      <c r="B39" s="25">
        <v>38</v>
      </c>
      <c r="C39" s="25">
        <v>1764</v>
      </c>
      <c r="D39" s="25">
        <v>217</v>
      </c>
      <c r="E39" s="25">
        <v>515</v>
      </c>
      <c r="F39" s="25">
        <v>872</v>
      </c>
      <c r="G39" s="26">
        <f t="shared" si="1"/>
        <v>3406</v>
      </c>
    </row>
    <row r="40" spans="1:7" ht="19.5" customHeight="1">
      <c r="A40" s="17" t="s">
        <v>39</v>
      </c>
      <c r="B40" s="25">
        <v>172</v>
      </c>
      <c r="C40" s="25">
        <v>5066</v>
      </c>
      <c r="D40" s="25">
        <v>517</v>
      </c>
      <c r="E40" s="25">
        <v>1785</v>
      </c>
      <c r="F40" s="25">
        <v>2836</v>
      </c>
      <c r="G40" s="26">
        <f t="shared" si="1"/>
        <v>10376</v>
      </c>
    </row>
    <row r="41" spans="1:7" ht="19.5" customHeight="1">
      <c r="A41" s="17" t="s">
        <v>40</v>
      </c>
      <c r="B41" s="25">
        <v>124</v>
      </c>
      <c r="C41" s="25">
        <v>3433</v>
      </c>
      <c r="D41" s="25">
        <v>514</v>
      </c>
      <c r="E41" s="25">
        <v>1245</v>
      </c>
      <c r="F41" s="25">
        <v>2142</v>
      </c>
      <c r="G41" s="26">
        <f t="shared" si="1"/>
        <v>7458</v>
      </c>
    </row>
    <row r="42" spans="1:7" ht="19.5" customHeight="1">
      <c r="A42" s="17" t="s">
        <v>41</v>
      </c>
      <c r="B42" s="25">
        <v>107</v>
      </c>
      <c r="C42" s="25">
        <v>4503</v>
      </c>
      <c r="D42" s="25">
        <v>941</v>
      </c>
      <c r="E42" s="25">
        <v>2097</v>
      </c>
      <c r="F42" s="25">
        <v>3430</v>
      </c>
      <c r="G42" s="26">
        <f t="shared" si="1"/>
        <v>11078</v>
      </c>
    </row>
    <row r="43" spans="1:7" ht="19.5" customHeight="1">
      <c r="A43" s="17" t="s">
        <v>42</v>
      </c>
      <c r="B43" s="25">
        <v>33</v>
      </c>
      <c r="C43" s="25">
        <v>1671</v>
      </c>
      <c r="D43" s="25">
        <v>502</v>
      </c>
      <c r="E43" s="25">
        <v>393</v>
      </c>
      <c r="F43" s="25">
        <v>725</v>
      </c>
      <c r="G43" s="26">
        <f>SUM(B43:F43)</f>
        <v>3324</v>
      </c>
    </row>
    <row r="44" spans="1:7" ht="19.5" customHeight="1" thickBot="1">
      <c r="A44" s="17" t="s">
        <v>43</v>
      </c>
      <c r="B44" s="25">
        <v>71</v>
      </c>
      <c r="C44" s="25">
        <v>2902</v>
      </c>
      <c r="D44" s="25">
        <v>292</v>
      </c>
      <c r="E44" s="25">
        <v>967</v>
      </c>
      <c r="F44" s="25">
        <v>1011</v>
      </c>
      <c r="G44" s="26">
        <f>SUM(B44:F44)</f>
        <v>5243</v>
      </c>
    </row>
    <row r="45" spans="1:7" ht="19.5" customHeight="1" thickTop="1">
      <c r="A45" s="20" t="str">
        <f>A3&amp;" 合計"</f>
        <v>宮城県 合計</v>
      </c>
      <c r="B45" s="27">
        <f aca="true" t="shared" si="2" ref="B45:G45">SUM(B6:B44)</f>
        <v>9662</v>
      </c>
      <c r="C45" s="27">
        <f t="shared" si="2"/>
        <v>421634</v>
      </c>
      <c r="D45" s="27">
        <f t="shared" si="2"/>
        <v>76515</v>
      </c>
      <c r="E45" s="27">
        <f t="shared" si="2"/>
        <v>220207</v>
      </c>
      <c r="F45" s="27">
        <f t="shared" si="2"/>
        <v>215105</v>
      </c>
      <c r="G45" s="27">
        <f t="shared" si="2"/>
        <v>943123</v>
      </c>
    </row>
    <row r="46" spans="1:7" ht="15.75" customHeight="1">
      <c r="A46" s="8"/>
      <c r="B46" s="9"/>
      <c r="C46" s="10"/>
      <c r="D46" s="10"/>
      <c r="E46" s="10"/>
      <c r="F46" s="10"/>
      <c r="G46" s="11"/>
    </row>
    <row r="47" spans="1:7" ht="15.75" customHeight="1">
      <c r="A47" s="12"/>
      <c r="B47" s="6"/>
      <c r="C47" s="13"/>
      <c r="D47" s="13"/>
      <c r="E47" s="13"/>
      <c r="F47" s="13"/>
      <c r="G47" s="14"/>
    </row>
    <row r="48" spans="1:7" ht="15.75" customHeight="1">
      <c r="A48" s="12"/>
      <c r="B48" s="6"/>
      <c r="C48" s="13"/>
      <c r="D48" s="13"/>
      <c r="E48" s="13"/>
      <c r="F48" s="13"/>
      <c r="G48" s="14"/>
    </row>
    <row r="49" spans="1:7" ht="15.75" customHeight="1">
      <c r="A49" s="12"/>
      <c r="B49" s="6"/>
      <c r="C49" s="13"/>
      <c r="D49" s="13"/>
      <c r="E49" s="13"/>
      <c r="F49" s="13"/>
      <c r="G49" s="14"/>
    </row>
    <row r="50" spans="1:7" ht="15.75" customHeight="1">
      <c r="A50" s="12"/>
      <c r="B50" s="6"/>
      <c r="C50" s="13"/>
      <c r="D50" s="13"/>
      <c r="E50" s="13"/>
      <c r="F50" s="13"/>
      <c r="G50" s="14"/>
    </row>
    <row r="51" spans="1:7" ht="15.75" customHeight="1">
      <c r="A51" s="12"/>
      <c r="B51" s="6"/>
      <c r="C51" s="13"/>
      <c r="D51" s="13"/>
      <c r="E51" s="13"/>
      <c r="F51" s="13"/>
      <c r="G51" s="14"/>
    </row>
    <row r="52" spans="1:7" ht="15.75" customHeight="1">
      <c r="A52" s="12"/>
      <c r="B52" s="6"/>
      <c r="C52" s="13"/>
      <c r="D52" s="13"/>
      <c r="E52" s="13"/>
      <c r="F52" s="13"/>
      <c r="G52" s="14"/>
    </row>
    <row r="53" spans="1:7" ht="15.75" customHeight="1">
      <c r="A53" s="12"/>
      <c r="B53" s="6"/>
      <c r="C53" s="13"/>
      <c r="D53" s="13"/>
      <c r="E53" s="13"/>
      <c r="F53" s="13"/>
      <c r="G53" s="14"/>
    </row>
  </sheetData>
  <sheetProtection/>
  <mergeCells count="2">
    <mergeCell ref="G4:G5"/>
    <mergeCell ref="A2:G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2013-08-20T02:24:33Z</dcterms:modified>
  <cp:category/>
  <cp:version/>
  <cp:contentType/>
  <cp:contentStatus/>
</cp:coreProperties>
</file>