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東京都" sheetId="1" r:id="rId1"/>
  </sheets>
  <definedNames>
    <definedName name="_xlnm.Print_Area" localSheetId="0">'東京都'!$A$1:$V$68</definedName>
    <definedName name="_xlnm.Print_Titles" localSheetId="0">'東京都'!$A:$A,'東京都'!$1:$5</definedName>
  </definedNames>
  <calcPr fullCalcOnLoad="1"/>
</workbook>
</file>

<file path=xl/sharedStrings.xml><?xml version="1.0" encoding="utf-8"?>
<sst xmlns="http://schemas.openxmlformats.org/spreadsheetml/2006/main" count="139" uniqueCount="102">
  <si>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</si>
  <si>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</si>
  <si>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</si>
  <si>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</si>
  <si>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</si>
  <si>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</si>
  <si>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</si>
  <si>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民主党</t>
  </si>
  <si>
    <t>日本共産党</t>
  </si>
  <si>
    <t>幸福実現党</t>
  </si>
  <si>
    <t>みんなの党</t>
  </si>
  <si>
    <t>日本維新の会</t>
  </si>
  <si>
    <t>維新政党・新風</t>
  </si>
  <si>
    <t>大河原　まさこ</t>
  </si>
  <si>
    <t>釈　量子</t>
  </si>
  <si>
    <t>中松　義郎</t>
  </si>
  <si>
    <t>松本　みのる</t>
  </si>
  <si>
    <t>まるこ　安子</t>
  </si>
  <si>
    <t>山口　なつお</t>
  </si>
  <si>
    <t>たけみ　敬三</t>
  </si>
  <si>
    <t>小倉　淳</t>
  </si>
  <si>
    <t>丸川　珠代</t>
  </si>
  <si>
    <t>吉良　よし子</t>
  </si>
  <si>
    <t>マタヨシ　光雄</t>
  </si>
  <si>
    <t>桐島　ローランド</t>
  </si>
  <si>
    <t>マック　赤坂</t>
  </si>
  <si>
    <t>すずき　かん</t>
  </si>
  <si>
    <t>鈴木　信行</t>
  </si>
  <si>
    <t>森　純</t>
  </si>
  <si>
    <t>犬丸　勝子</t>
  </si>
  <si>
    <t>山本　太郎</t>
  </si>
  <si>
    <t>中村　高志</t>
  </si>
  <si>
    <t>西野　貞吉</t>
  </si>
  <si>
    <t>無所属</t>
  </si>
  <si>
    <t>みどりの風</t>
  </si>
  <si>
    <t>公明党</t>
  </si>
  <si>
    <t>世界経済共同体党</t>
  </si>
  <si>
    <t>スマイル党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</si>
  <si>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</si>
  <si>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</si>
  <si>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</si>
  <si>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</si>
  <si>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</si>
  <si>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</si>
  <si>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</si>
  <si>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</si>
  <si>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</si>
  <si>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</si>
  <si>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渋谷区</t>
  </si>
  <si>
    <t>中野区</t>
  </si>
  <si>
    <t>杉並区</t>
  </si>
  <si>
    <t>豊島区</t>
  </si>
  <si>
    <t>北区</t>
  </si>
  <si>
    <t>荒川区</t>
  </si>
  <si>
    <t>板橋区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</si>
  <si>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</si>
  <si>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</si>
  <si>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</si>
  <si>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</si>
  <si>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</si>
  <si>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</si>
  <si>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</si>
  <si>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</si>
  <si>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</si>
  <si>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</si>
  <si>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</si>
  <si>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</si>
  <si>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</si>
  <si>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</si>
  <si>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</si>
  <si>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</si>
  <si>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</si>
  <si>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</si>
  <si>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</si>
  <si>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</si>
  <si>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</si>
  <si>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</si>
  <si>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</si>
  <si>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</si>
  <si>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</si>
  <si>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</si>
  <si>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</si>
  <si>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</si>
  <si>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</si>
  <si>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</si>
  <si>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</si>
  <si>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</si>
  <si>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</si>
  <si>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</si>
  <si>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</si>
  <si>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</si>
  <si>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</si>
  <si>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</si>
  <si>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</si>
  <si>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大田区</t>
  </si>
  <si>
    <t>世田谷区</t>
  </si>
  <si>
    <t>練馬区</t>
  </si>
  <si>
    <t>葛飾区</t>
  </si>
  <si>
    <t>江戸川区</t>
  </si>
  <si>
    <t>足立区</t>
  </si>
  <si>
    <t>0.000</t>
  </si>
  <si>
    <t>0.000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</si>
</sst>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9" width="17.625" style="1" customWidth="1"/>
    <col min="10" max="10" width="17.625" style="7" customWidth="1"/>
    <col min="11" max="21" width="17.625" style="6" customWidth="1"/>
    <col min="22" max="22" width="17.625" style="15" customWidth="1"/>
    <col min="23" max="30" width="18.625" style="1" customWidth="1"/>
    <col min="31" max="16384" width="9.00390625" style="1" customWidth="1"/>
  </cols>
  <sheetData>
    <row r="1" spans="1:25" ht="19.5" customHeight="1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X1" s="2"/>
      <c r="Y1" s="5"/>
    </row>
    <row r="2" spans="1:25" ht="18.7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X2" s="2"/>
      <c r="Y2" s="2"/>
    </row>
    <row r="3" spans="1:25" ht="19.5" customHeight="1">
      <c r="A3" s="22" t="str">
        <f ca="1">RIGHT(CELL("filename",A3),LEN(CELL("filename",A3))-FIND("]",CELL("filename",A3)))</f>
        <v>東京都</v>
      </c>
      <c r="B3" s="22"/>
      <c r="C3" s="22"/>
      <c r="D3" s="22"/>
      <c r="E3" s="22"/>
      <c r="F3" s="22"/>
      <c r="G3" s="22"/>
      <c r="H3" s="22"/>
      <c r="I3" s="22"/>
      <c r="J3" s="2"/>
      <c r="V3" s="18" t="s">
        <v>2</v>
      </c>
      <c r="Y3" s="7"/>
    </row>
    <row r="4" spans="1:22" ht="28.5" customHeight="1">
      <c r="A4" s="16" t="s">
        <v>0</v>
      </c>
      <c r="B4" s="28" t="s">
        <v>13</v>
      </c>
      <c r="C4" s="28" t="s">
        <v>14</v>
      </c>
      <c r="D4" s="28" t="s">
        <v>15</v>
      </c>
      <c r="E4" s="28" t="s">
        <v>16</v>
      </c>
      <c r="F4" s="28" t="s">
        <v>17</v>
      </c>
      <c r="G4" s="28" t="s">
        <v>18</v>
      </c>
      <c r="H4" s="28" t="s">
        <v>19</v>
      </c>
      <c r="I4" s="28" t="s">
        <v>20</v>
      </c>
      <c r="J4" s="23" t="s">
        <v>21</v>
      </c>
      <c r="K4" s="23" t="s">
        <v>22</v>
      </c>
      <c r="L4" s="23" t="s">
        <v>23</v>
      </c>
      <c r="M4" s="23" t="s">
        <v>24</v>
      </c>
      <c r="N4" s="23" t="s">
        <v>25</v>
      </c>
      <c r="O4" s="23" t="s">
        <v>26</v>
      </c>
      <c r="P4" s="23" t="s">
        <v>27</v>
      </c>
      <c r="Q4" s="23" t="s">
        <v>28</v>
      </c>
      <c r="R4" s="23" t="s">
        <v>29</v>
      </c>
      <c r="S4" s="23" t="s">
        <v>30</v>
      </c>
      <c r="T4" s="23" t="s">
        <v>31</v>
      </c>
      <c r="U4" s="23" t="s">
        <v>32</v>
      </c>
      <c r="V4" s="31" t="s">
        <v>1</v>
      </c>
    </row>
    <row r="5" spans="1:22" ht="28.5" customHeight="1">
      <c r="A5" s="21" t="s">
        <v>5</v>
      </c>
      <c r="B5" s="29" t="s">
        <v>33</v>
      </c>
      <c r="C5" s="29" t="s">
        <v>9</v>
      </c>
      <c r="D5" s="29" t="s">
        <v>33</v>
      </c>
      <c r="E5" s="29" t="s">
        <v>33</v>
      </c>
      <c r="F5" s="29" t="s">
        <v>34</v>
      </c>
      <c r="G5" s="29" t="s">
        <v>35</v>
      </c>
      <c r="H5" s="29" t="s">
        <v>6</v>
      </c>
      <c r="I5" s="29" t="s">
        <v>11</v>
      </c>
      <c r="J5" s="24" t="s">
        <v>6</v>
      </c>
      <c r="K5" s="24" t="s">
        <v>8</v>
      </c>
      <c r="L5" s="24" t="s">
        <v>36</v>
      </c>
      <c r="M5" s="24" t="s">
        <v>10</v>
      </c>
      <c r="N5" s="24" t="s">
        <v>37</v>
      </c>
      <c r="O5" s="24" t="s">
        <v>7</v>
      </c>
      <c r="P5" s="24" t="s">
        <v>12</v>
      </c>
      <c r="Q5" s="24" t="s">
        <v>33</v>
      </c>
      <c r="R5" s="24" t="s">
        <v>33</v>
      </c>
      <c r="S5" s="24" t="s">
        <v>33</v>
      </c>
      <c r="T5" s="24" t="s">
        <v>33</v>
      </c>
      <c r="U5" s="24" t="s">
        <v>33</v>
      </c>
      <c r="V5" s="32"/>
    </row>
    <row r="6" spans="1:22" ht="19.5" customHeight="1">
      <c r="A6" s="17" t="s">
        <v>38</v>
      </c>
      <c r="B6" s="25">
        <v>1048</v>
      </c>
      <c r="C6" s="25">
        <v>56</v>
      </c>
      <c r="D6" s="25">
        <v>290</v>
      </c>
      <c r="E6" s="25">
        <v>31</v>
      </c>
      <c r="F6" s="25">
        <v>307</v>
      </c>
      <c r="G6" s="25">
        <v>1569</v>
      </c>
      <c r="H6" s="25">
        <v>3858</v>
      </c>
      <c r="I6" s="25">
        <v>1763</v>
      </c>
      <c r="J6" s="25">
        <v>5794</v>
      </c>
      <c r="K6" s="25">
        <v>2268</v>
      </c>
      <c r="L6" s="25">
        <v>47</v>
      </c>
      <c r="M6" s="25">
        <v>1618</v>
      </c>
      <c r="N6" s="25">
        <v>66</v>
      </c>
      <c r="O6" s="25">
        <v>2554</v>
      </c>
      <c r="P6" s="25">
        <v>318</v>
      </c>
      <c r="Q6" s="25">
        <v>17</v>
      </c>
      <c r="R6" s="25">
        <v>77</v>
      </c>
      <c r="S6" s="25">
        <v>2701</v>
      </c>
      <c r="T6" s="25">
        <v>28</v>
      </c>
      <c r="U6" s="25">
        <v>8</v>
      </c>
      <c r="V6" s="26">
        <f>SUM(B6:U6)</f>
        <v>24418</v>
      </c>
    </row>
    <row r="7" spans="1:22" ht="19.5" customHeight="1">
      <c r="A7" s="17" t="s">
        <v>39</v>
      </c>
      <c r="B7" s="25">
        <v>1743</v>
      </c>
      <c r="C7" s="25">
        <v>146</v>
      </c>
      <c r="D7" s="25">
        <v>648</v>
      </c>
      <c r="E7" s="25">
        <v>20</v>
      </c>
      <c r="F7" s="25">
        <v>817</v>
      </c>
      <c r="G7" s="25">
        <v>4901</v>
      </c>
      <c r="H7" s="25">
        <v>9056</v>
      </c>
      <c r="I7" s="25">
        <v>4764</v>
      </c>
      <c r="J7" s="25">
        <v>11421</v>
      </c>
      <c r="K7" s="25">
        <v>5378</v>
      </c>
      <c r="L7" s="25">
        <v>73</v>
      </c>
      <c r="M7" s="25">
        <v>5019</v>
      </c>
      <c r="N7" s="25">
        <v>170</v>
      </c>
      <c r="O7" s="25">
        <v>5218.598</v>
      </c>
      <c r="P7" s="25">
        <v>805.401</v>
      </c>
      <c r="Q7" s="25">
        <v>49</v>
      </c>
      <c r="R7" s="25">
        <v>94</v>
      </c>
      <c r="S7" s="25">
        <v>7308</v>
      </c>
      <c r="T7" s="25">
        <v>60</v>
      </c>
      <c r="U7" s="25">
        <v>34</v>
      </c>
      <c r="V7" s="26">
        <f aca="true" t="shared" si="0" ref="V7:V67">SUM(B7:U7)</f>
        <v>57724.998999999996</v>
      </c>
    </row>
    <row r="8" spans="1:22" ht="19.5" customHeight="1">
      <c r="A8" s="17" t="s">
        <v>40</v>
      </c>
      <c r="B8" s="25">
        <v>2976</v>
      </c>
      <c r="C8" s="25">
        <v>421</v>
      </c>
      <c r="D8" s="25">
        <v>823</v>
      </c>
      <c r="E8" s="25">
        <v>37</v>
      </c>
      <c r="F8" s="25">
        <v>1236</v>
      </c>
      <c r="G8" s="25">
        <v>7599</v>
      </c>
      <c r="H8" s="25">
        <v>14478</v>
      </c>
      <c r="I8" s="25">
        <v>6931</v>
      </c>
      <c r="J8" s="25">
        <v>19056</v>
      </c>
      <c r="K8" s="25">
        <v>8513</v>
      </c>
      <c r="L8" s="25">
        <v>112</v>
      </c>
      <c r="M8" s="25">
        <v>7274</v>
      </c>
      <c r="N8" s="25">
        <v>304</v>
      </c>
      <c r="O8" s="25">
        <v>9928.754</v>
      </c>
      <c r="P8" s="25">
        <v>1595.245</v>
      </c>
      <c r="Q8" s="25">
        <v>60</v>
      </c>
      <c r="R8" s="25">
        <v>146</v>
      </c>
      <c r="S8" s="25">
        <v>10977</v>
      </c>
      <c r="T8" s="25">
        <v>60</v>
      </c>
      <c r="U8" s="25">
        <v>24</v>
      </c>
      <c r="V8" s="26">
        <f t="shared" si="0"/>
        <v>92550.999</v>
      </c>
    </row>
    <row r="9" spans="1:22" ht="19.5" customHeight="1">
      <c r="A9" s="17" t="s">
        <v>41</v>
      </c>
      <c r="B9" s="25">
        <v>5025</v>
      </c>
      <c r="C9" s="25">
        <v>492</v>
      </c>
      <c r="D9" s="25">
        <v>1052</v>
      </c>
      <c r="E9" s="25">
        <v>128</v>
      </c>
      <c r="F9" s="25">
        <v>1604</v>
      </c>
      <c r="G9" s="25">
        <v>17674</v>
      </c>
      <c r="H9" s="25">
        <v>13879</v>
      </c>
      <c r="I9" s="25">
        <v>9742</v>
      </c>
      <c r="J9" s="25">
        <v>25834</v>
      </c>
      <c r="K9" s="25">
        <v>17637</v>
      </c>
      <c r="L9" s="25">
        <v>247</v>
      </c>
      <c r="M9" s="25">
        <v>7454</v>
      </c>
      <c r="N9" s="25">
        <v>294</v>
      </c>
      <c r="O9" s="25">
        <v>13667.3</v>
      </c>
      <c r="P9" s="25">
        <v>1746.699</v>
      </c>
      <c r="Q9" s="25">
        <v>88</v>
      </c>
      <c r="R9" s="25">
        <v>152</v>
      </c>
      <c r="S9" s="25">
        <v>15824</v>
      </c>
      <c r="T9" s="25">
        <v>82</v>
      </c>
      <c r="U9" s="25">
        <v>58</v>
      </c>
      <c r="V9" s="26">
        <f t="shared" si="0"/>
        <v>132679.999</v>
      </c>
    </row>
    <row r="10" spans="1:22" ht="19.5" customHeight="1">
      <c r="A10" s="17" t="s">
        <v>42</v>
      </c>
      <c r="B10" s="25">
        <v>3804</v>
      </c>
      <c r="C10" s="25">
        <v>246</v>
      </c>
      <c r="D10" s="25">
        <v>1025</v>
      </c>
      <c r="E10" s="25">
        <v>40</v>
      </c>
      <c r="F10" s="25">
        <v>1214</v>
      </c>
      <c r="G10" s="25">
        <v>7994</v>
      </c>
      <c r="H10" s="25">
        <v>11558</v>
      </c>
      <c r="I10" s="25">
        <v>6231</v>
      </c>
      <c r="J10" s="25">
        <v>18491</v>
      </c>
      <c r="K10" s="25">
        <v>14887</v>
      </c>
      <c r="L10" s="25">
        <v>110</v>
      </c>
      <c r="M10" s="25">
        <v>6018</v>
      </c>
      <c r="N10" s="25">
        <v>241</v>
      </c>
      <c r="O10" s="25">
        <v>11808.425</v>
      </c>
      <c r="P10" s="25">
        <v>1627.574</v>
      </c>
      <c r="Q10" s="25">
        <v>98</v>
      </c>
      <c r="R10" s="25">
        <v>194</v>
      </c>
      <c r="S10" s="25">
        <v>11936</v>
      </c>
      <c r="T10" s="25">
        <v>174</v>
      </c>
      <c r="U10" s="25">
        <v>42</v>
      </c>
      <c r="V10" s="26">
        <f t="shared" si="0"/>
        <v>97738.999</v>
      </c>
    </row>
    <row r="11" spans="1:22" ht="19.5" customHeight="1">
      <c r="A11" s="17" t="s">
        <v>43</v>
      </c>
      <c r="B11" s="25">
        <v>2602</v>
      </c>
      <c r="C11" s="25">
        <v>261</v>
      </c>
      <c r="D11" s="25">
        <v>784</v>
      </c>
      <c r="E11" s="25">
        <v>71</v>
      </c>
      <c r="F11" s="25">
        <v>997</v>
      </c>
      <c r="G11" s="25">
        <v>9162</v>
      </c>
      <c r="H11" s="25">
        <v>11729</v>
      </c>
      <c r="I11" s="25">
        <v>6063</v>
      </c>
      <c r="J11" s="25">
        <v>13687</v>
      </c>
      <c r="K11" s="25">
        <v>9332</v>
      </c>
      <c r="L11" s="25">
        <v>103</v>
      </c>
      <c r="M11" s="25">
        <v>5342</v>
      </c>
      <c r="N11" s="25">
        <v>192</v>
      </c>
      <c r="O11" s="25">
        <v>7581.961</v>
      </c>
      <c r="P11" s="25">
        <v>1410.038</v>
      </c>
      <c r="Q11" s="25">
        <v>112</v>
      </c>
      <c r="R11" s="25">
        <v>113</v>
      </c>
      <c r="S11" s="25">
        <v>10641</v>
      </c>
      <c r="T11" s="25">
        <v>84</v>
      </c>
      <c r="U11" s="25">
        <v>49</v>
      </c>
      <c r="V11" s="26">
        <f t="shared" si="0"/>
        <v>80315.999</v>
      </c>
    </row>
    <row r="12" spans="1:22" ht="19.5" customHeight="1">
      <c r="A12" s="17" t="s">
        <v>44</v>
      </c>
      <c r="B12" s="25">
        <v>2988</v>
      </c>
      <c r="C12" s="25">
        <v>316</v>
      </c>
      <c r="D12" s="25">
        <v>1030</v>
      </c>
      <c r="E12" s="25">
        <v>189</v>
      </c>
      <c r="F12" s="25">
        <v>1160</v>
      </c>
      <c r="G12" s="25">
        <v>18078</v>
      </c>
      <c r="H12" s="25">
        <v>10799</v>
      </c>
      <c r="I12" s="25">
        <v>9209</v>
      </c>
      <c r="J12" s="25">
        <v>22146</v>
      </c>
      <c r="K12" s="25">
        <v>12082</v>
      </c>
      <c r="L12" s="25">
        <v>92</v>
      </c>
      <c r="M12" s="25">
        <v>6010</v>
      </c>
      <c r="N12" s="25">
        <v>261</v>
      </c>
      <c r="O12" s="25">
        <v>7893.905</v>
      </c>
      <c r="P12" s="25">
        <v>2020.094</v>
      </c>
      <c r="Q12" s="25">
        <v>101</v>
      </c>
      <c r="R12" s="25">
        <v>437</v>
      </c>
      <c r="S12" s="25">
        <v>13083</v>
      </c>
      <c r="T12" s="25">
        <v>117</v>
      </c>
      <c r="U12" s="25">
        <v>93</v>
      </c>
      <c r="V12" s="26">
        <f t="shared" si="0"/>
        <v>108104.999</v>
      </c>
    </row>
    <row r="13" spans="1:22" ht="19.5" customHeight="1">
      <c r="A13" s="17" t="s">
        <v>45</v>
      </c>
      <c r="B13" s="25">
        <v>6428</v>
      </c>
      <c r="C13" s="25">
        <v>654</v>
      </c>
      <c r="D13" s="25">
        <v>1923</v>
      </c>
      <c r="E13" s="25">
        <v>180</v>
      </c>
      <c r="F13" s="25">
        <v>2632</v>
      </c>
      <c r="G13" s="25">
        <v>30745</v>
      </c>
      <c r="H13" s="25">
        <v>25144</v>
      </c>
      <c r="I13" s="25">
        <v>17196</v>
      </c>
      <c r="J13" s="25">
        <v>37818</v>
      </c>
      <c r="K13" s="25">
        <v>25546</v>
      </c>
      <c r="L13" s="25">
        <v>264</v>
      </c>
      <c r="M13" s="25">
        <v>16523</v>
      </c>
      <c r="N13" s="25">
        <v>536</v>
      </c>
      <c r="O13" s="25">
        <v>16617.315</v>
      </c>
      <c r="P13" s="25">
        <v>3335.684</v>
      </c>
      <c r="Q13" s="25">
        <v>256</v>
      </c>
      <c r="R13" s="25">
        <v>403</v>
      </c>
      <c r="S13" s="25">
        <v>23030</v>
      </c>
      <c r="T13" s="25">
        <v>152</v>
      </c>
      <c r="U13" s="25">
        <v>170</v>
      </c>
      <c r="V13" s="26">
        <f t="shared" si="0"/>
        <v>209552.999</v>
      </c>
    </row>
    <row r="14" spans="1:22" ht="19.5" customHeight="1">
      <c r="A14" s="17" t="s">
        <v>46</v>
      </c>
      <c r="B14" s="25">
        <v>6085</v>
      </c>
      <c r="C14" s="25">
        <v>794</v>
      </c>
      <c r="D14" s="25">
        <v>1463</v>
      </c>
      <c r="E14" s="25">
        <v>80</v>
      </c>
      <c r="F14" s="25">
        <v>1897</v>
      </c>
      <c r="G14" s="25">
        <v>20184</v>
      </c>
      <c r="H14" s="25">
        <v>19363</v>
      </c>
      <c r="I14" s="25">
        <v>12483</v>
      </c>
      <c r="J14" s="25">
        <v>30679</v>
      </c>
      <c r="K14" s="25">
        <v>19913</v>
      </c>
      <c r="L14" s="25">
        <v>165</v>
      </c>
      <c r="M14" s="25">
        <v>9979</v>
      </c>
      <c r="N14" s="25">
        <v>351</v>
      </c>
      <c r="O14" s="25">
        <v>16407.822</v>
      </c>
      <c r="P14" s="25">
        <v>2410.177</v>
      </c>
      <c r="Q14" s="25">
        <v>114</v>
      </c>
      <c r="R14" s="25">
        <v>362</v>
      </c>
      <c r="S14" s="25">
        <v>18358</v>
      </c>
      <c r="T14" s="25">
        <v>105</v>
      </c>
      <c r="U14" s="25">
        <v>119</v>
      </c>
      <c r="V14" s="26">
        <f t="shared" si="0"/>
        <v>161311.99899999998</v>
      </c>
    </row>
    <row r="15" spans="1:22" ht="19.5" customHeight="1">
      <c r="A15" s="17" t="s">
        <v>47</v>
      </c>
      <c r="B15" s="25">
        <v>4894</v>
      </c>
      <c r="C15" s="25">
        <v>387</v>
      </c>
      <c r="D15" s="25">
        <v>1573</v>
      </c>
      <c r="E15" s="25">
        <v>185</v>
      </c>
      <c r="F15" s="25">
        <v>2365</v>
      </c>
      <c r="G15" s="25">
        <v>12523</v>
      </c>
      <c r="H15" s="25">
        <v>13481</v>
      </c>
      <c r="I15" s="25">
        <v>8029</v>
      </c>
      <c r="J15" s="25">
        <v>22130</v>
      </c>
      <c r="K15" s="25">
        <v>12384</v>
      </c>
      <c r="L15" s="25">
        <v>73</v>
      </c>
      <c r="M15" s="25">
        <v>8619</v>
      </c>
      <c r="N15" s="25">
        <v>291</v>
      </c>
      <c r="O15" s="25">
        <v>12892.136</v>
      </c>
      <c r="P15" s="25">
        <v>1979.863</v>
      </c>
      <c r="Q15" s="25">
        <v>149</v>
      </c>
      <c r="R15" s="25">
        <v>241</v>
      </c>
      <c r="S15" s="25">
        <v>15753</v>
      </c>
      <c r="T15" s="25">
        <v>86</v>
      </c>
      <c r="U15" s="25">
        <v>60</v>
      </c>
      <c r="V15" s="26">
        <f t="shared" si="0"/>
        <v>118094.999</v>
      </c>
    </row>
    <row r="16" spans="1:22" ht="19.5" customHeight="1">
      <c r="A16" s="17" t="s">
        <v>94</v>
      </c>
      <c r="B16" s="25">
        <v>10437</v>
      </c>
      <c r="C16" s="25">
        <v>1328</v>
      </c>
      <c r="D16" s="25">
        <v>2348</v>
      </c>
      <c r="E16" s="25">
        <v>482</v>
      </c>
      <c r="F16" s="25">
        <v>3859</v>
      </c>
      <c r="G16" s="25">
        <v>47054</v>
      </c>
      <c r="H16" s="25">
        <v>33030</v>
      </c>
      <c r="I16" s="25">
        <v>26123</v>
      </c>
      <c r="J16" s="25">
        <v>57229</v>
      </c>
      <c r="K16" s="25">
        <v>37432</v>
      </c>
      <c r="L16" s="25">
        <v>328</v>
      </c>
      <c r="M16" s="25">
        <v>16715</v>
      </c>
      <c r="N16" s="25">
        <v>599</v>
      </c>
      <c r="O16" s="25">
        <v>26233.096</v>
      </c>
      <c r="P16" s="25">
        <v>3609.903</v>
      </c>
      <c r="Q16" s="25">
        <v>304</v>
      </c>
      <c r="R16" s="25">
        <v>623</v>
      </c>
      <c r="S16" s="25">
        <v>32167</v>
      </c>
      <c r="T16" s="25">
        <v>358</v>
      </c>
      <c r="U16" s="25">
        <v>166</v>
      </c>
      <c r="V16" s="26">
        <f t="shared" si="0"/>
        <v>300424.999</v>
      </c>
    </row>
    <row r="17" spans="1:22" ht="19.5" customHeight="1">
      <c r="A17" s="17" t="s">
        <v>95</v>
      </c>
      <c r="B17" s="25">
        <v>28682</v>
      </c>
      <c r="C17" s="25">
        <v>1108</v>
      </c>
      <c r="D17" s="25">
        <v>3986</v>
      </c>
      <c r="E17" s="25">
        <v>176</v>
      </c>
      <c r="F17" s="25">
        <v>5698</v>
      </c>
      <c r="G17" s="25">
        <v>39042</v>
      </c>
      <c r="H17" s="25">
        <v>37906</v>
      </c>
      <c r="I17" s="25">
        <v>27664</v>
      </c>
      <c r="J17" s="25">
        <v>78641</v>
      </c>
      <c r="K17" s="25">
        <v>39999</v>
      </c>
      <c r="L17" s="25">
        <v>264</v>
      </c>
      <c r="M17" s="25">
        <v>26782</v>
      </c>
      <c r="N17" s="25">
        <v>982</v>
      </c>
      <c r="O17" s="25">
        <v>38239.374</v>
      </c>
      <c r="P17" s="25">
        <v>4486.625</v>
      </c>
      <c r="Q17" s="25">
        <v>360</v>
      </c>
      <c r="R17" s="25">
        <v>808</v>
      </c>
      <c r="S17" s="25">
        <v>52003</v>
      </c>
      <c r="T17" s="25">
        <v>376</v>
      </c>
      <c r="U17" s="25">
        <v>126</v>
      </c>
      <c r="V17" s="26">
        <f t="shared" si="0"/>
        <v>387328.999</v>
      </c>
    </row>
    <row r="18" spans="1:22" ht="19.5" customHeight="1">
      <c r="A18" s="17" t="s">
        <v>48</v>
      </c>
      <c r="B18" s="25">
        <v>3942</v>
      </c>
      <c r="C18" s="25">
        <v>265</v>
      </c>
      <c r="D18" s="25">
        <v>1067</v>
      </c>
      <c r="E18" s="25">
        <v>88</v>
      </c>
      <c r="F18" s="25">
        <v>1285</v>
      </c>
      <c r="G18" s="25">
        <v>8290</v>
      </c>
      <c r="H18" s="25">
        <v>11386</v>
      </c>
      <c r="I18" s="25">
        <v>6564</v>
      </c>
      <c r="J18" s="25">
        <v>15645</v>
      </c>
      <c r="K18" s="25">
        <v>10537</v>
      </c>
      <c r="L18" s="25">
        <v>101</v>
      </c>
      <c r="M18" s="25">
        <v>6542</v>
      </c>
      <c r="N18" s="25">
        <v>260</v>
      </c>
      <c r="O18" s="25">
        <v>10303.064</v>
      </c>
      <c r="P18" s="25">
        <v>1062.935</v>
      </c>
      <c r="Q18" s="25">
        <v>79</v>
      </c>
      <c r="R18" s="25">
        <v>247</v>
      </c>
      <c r="S18" s="25">
        <v>12965</v>
      </c>
      <c r="T18" s="25">
        <v>86</v>
      </c>
      <c r="U18" s="25">
        <v>65</v>
      </c>
      <c r="V18" s="26">
        <f t="shared" si="0"/>
        <v>90779.999</v>
      </c>
    </row>
    <row r="19" spans="1:22" ht="19.5" customHeight="1">
      <c r="A19" s="17" t="s">
        <v>49</v>
      </c>
      <c r="B19" s="25">
        <v>5228</v>
      </c>
      <c r="C19" s="25">
        <v>449</v>
      </c>
      <c r="D19" s="25">
        <v>1491</v>
      </c>
      <c r="E19" s="25">
        <v>484</v>
      </c>
      <c r="F19" s="25">
        <v>1734</v>
      </c>
      <c r="G19" s="25">
        <v>17964</v>
      </c>
      <c r="H19" s="25">
        <v>16445</v>
      </c>
      <c r="I19" s="25">
        <v>9934</v>
      </c>
      <c r="J19" s="25">
        <v>23133</v>
      </c>
      <c r="K19" s="25">
        <v>19256</v>
      </c>
      <c r="L19" s="25">
        <v>175</v>
      </c>
      <c r="M19" s="25">
        <v>7305</v>
      </c>
      <c r="N19" s="25">
        <v>365</v>
      </c>
      <c r="O19" s="25">
        <v>15791.471</v>
      </c>
      <c r="P19" s="25">
        <v>1935.528</v>
      </c>
      <c r="Q19" s="25">
        <v>116</v>
      </c>
      <c r="R19" s="25">
        <v>280</v>
      </c>
      <c r="S19" s="25">
        <v>16683</v>
      </c>
      <c r="T19" s="25">
        <v>132</v>
      </c>
      <c r="U19" s="25">
        <v>79</v>
      </c>
      <c r="V19" s="26">
        <f t="shared" si="0"/>
        <v>138979.999</v>
      </c>
    </row>
    <row r="20" spans="1:22" ht="19.5" customHeight="1">
      <c r="A20" s="17" t="s">
        <v>50</v>
      </c>
      <c r="B20" s="25">
        <v>12290</v>
      </c>
      <c r="C20" s="25">
        <v>673</v>
      </c>
      <c r="D20" s="25">
        <v>2134</v>
      </c>
      <c r="E20" s="25">
        <v>271</v>
      </c>
      <c r="F20" s="25">
        <v>4203</v>
      </c>
      <c r="G20" s="25">
        <v>21941</v>
      </c>
      <c r="H20" s="25">
        <v>25886</v>
      </c>
      <c r="I20" s="25">
        <v>18022</v>
      </c>
      <c r="J20" s="25">
        <v>47849</v>
      </c>
      <c r="K20" s="25">
        <v>30845</v>
      </c>
      <c r="L20" s="25">
        <v>303</v>
      </c>
      <c r="M20" s="25">
        <v>14724</v>
      </c>
      <c r="N20" s="25">
        <v>623</v>
      </c>
      <c r="O20" s="25">
        <v>26855.475</v>
      </c>
      <c r="P20" s="25">
        <v>3037.523</v>
      </c>
      <c r="Q20" s="25">
        <v>318</v>
      </c>
      <c r="R20" s="25">
        <v>725</v>
      </c>
      <c r="S20" s="25">
        <v>37892</v>
      </c>
      <c r="T20" s="25">
        <v>258</v>
      </c>
      <c r="U20" s="25">
        <v>126</v>
      </c>
      <c r="V20" s="26">
        <f t="shared" si="0"/>
        <v>248975.998</v>
      </c>
    </row>
    <row r="21" spans="1:22" ht="19.5" customHeight="1">
      <c r="A21" s="17" t="s">
        <v>51</v>
      </c>
      <c r="B21" s="25">
        <v>4056</v>
      </c>
      <c r="C21" s="25">
        <v>436</v>
      </c>
      <c r="D21" s="25">
        <v>1201</v>
      </c>
      <c r="E21" s="25">
        <v>243</v>
      </c>
      <c r="F21" s="25">
        <v>1464</v>
      </c>
      <c r="G21" s="25">
        <v>15202</v>
      </c>
      <c r="H21" s="25">
        <v>12964</v>
      </c>
      <c r="I21" s="25">
        <v>7695</v>
      </c>
      <c r="J21" s="25">
        <v>21067</v>
      </c>
      <c r="K21" s="25">
        <v>15994</v>
      </c>
      <c r="L21" s="25">
        <v>132</v>
      </c>
      <c r="M21" s="25">
        <v>6496</v>
      </c>
      <c r="N21" s="25">
        <v>301</v>
      </c>
      <c r="O21" s="25">
        <v>10058.577</v>
      </c>
      <c r="P21" s="25">
        <v>1668.422</v>
      </c>
      <c r="Q21" s="25">
        <v>89</v>
      </c>
      <c r="R21" s="25">
        <v>253</v>
      </c>
      <c r="S21" s="25">
        <v>13152</v>
      </c>
      <c r="T21" s="25">
        <v>159</v>
      </c>
      <c r="U21" s="25">
        <v>47</v>
      </c>
      <c r="V21" s="26">
        <f t="shared" si="0"/>
        <v>112677.99900000001</v>
      </c>
    </row>
    <row r="22" spans="1:22" ht="19.5" customHeight="1">
      <c r="A22" s="17" t="s">
        <v>52</v>
      </c>
      <c r="B22" s="25">
        <v>4526</v>
      </c>
      <c r="C22" s="25">
        <v>503</v>
      </c>
      <c r="D22" s="25">
        <v>1159</v>
      </c>
      <c r="E22" s="25">
        <v>138</v>
      </c>
      <c r="F22" s="25">
        <v>1607</v>
      </c>
      <c r="G22" s="25">
        <v>31023</v>
      </c>
      <c r="H22" s="25">
        <v>10772</v>
      </c>
      <c r="I22" s="25">
        <v>10162</v>
      </c>
      <c r="J22" s="25">
        <v>29834</v>
      </c>
      <c r="K22" s="25">
        <v>24306</v>
      </c>
      <c r="L22" s="25">
        <v>158</v>
      </c>
      <c r="M22" s="25">
        <v>8267</v>
      </c>
      <c r="N22" s="25">
        <v>301</v>
      </c>
      <c r="O22" s="25">
        <v>12285.225</v>
      </c>
      <c r="P22" s="25">
        <v>1978.774</v>
      </c>
      <c r="Q22" s="25">
        <v>109</v>
      </c>
      <c r="R22" s="25">
        <v>302</v>
      </c>
      <c r="S22" s="25">
        <v>16284</v>
      </c>
      <c r="T22" s="25">
        <v>143</v>
      </c>
      <c r="U22" s="25">
        <v>46</v>
      </c>
      <c r="V22" s="26">
        <f t="shared" si="0"/>
        <v>153903.999</v>
      </c>
    </row>
    <row r="23" spans="1:22" ht="19.5" customHeight="1">
      <c r="A23" s="17" t="s">
        <v>53</v>
      </c>
      <c r="B23" s="25">
        <v>2273</v>
      </c>
      <c r="C23" s="25">
        <v>327</v>
      </c>
      <c r="D23" s="25">
        <v>887</v>
      </c>
      <c r="E23" s="25">
        <v>47</v>
      </c>
      <c r="F23" s="25">
        <v>959</v>
      </c>
      <c r="G23" s="25">
        <v>13940</v>
      </c>
      <c r="H23" s="25">
        <v>7732</v>
      </c>
      <c r="I23" s="25">
        <v>6577</v>
      </c>
      <c r="J23" s="25">
        <v>17457</v>
      </c>
      <c r="K23" s="25">
        <v>11361</v>
      </c>
      <c r="L23" s="25">
        <v>84</v>
      </c>
      <c r="M23" s="25">
        <v>4249</v>
      </c>
      <c r="N23" s="25">
        <v>169</v>
      </c>
      <c r="O23" s="25">
        <v>6981.31</v>
      </c>
      <c r="P23" s="25">
        <v>1208.689</v>
      </c>
      <c r="Q23" s="25">
        <v>49</v>
      </c>
      <c r="R23" s="25">
        <v>141</v>
      </c>
      <c r="S23" s="25">
        <v>9339</v>
      </c>
      <c r="T23" s="25">
        <v>40</v>
      </c>
      <c r="U23" s="25">
        <v>34</v>
      </c>
      <c r="V23" s="26">
        <f t="shared" si="0"/>
        <v>83854.999</v>
      </c>
    </row>
    <row r="24" spans="1:22" ht="19.5" customHeight="1">
      <c r="A24" s="17" t="s">
        <v>54</v>
      </c>
      <c r="B24" s="25">
        <v>7259</v>
      </c>
      <c r="C24" s="25">
        <v>836</v>
      </c>
      <c r="D24" s="25">
        <v>1590</v>
      </c>
      <c r="E24" s="25">
        <v>198</v>
      </c>
      <c r="F24" s="25">
        <v>2606</v>
      </c>
      <c r="G24" s="25">
        <v>34886</v>
      </c>
      <c r="H24" s="25">
        <v>24042</v>
      </c>
      <c r="I24" s="25">
        <v>17391</v>
      </c>
      <c r="J24" s="25">
        <v>42894</v>
      </c>
      <c r="K24" s="25">
        <v>32195</v>
      </c>
      <c r="L24" s="25">
        <v>224</v>
      </c>
      <c r="M24" s="25">
        <v>13276</v>
      </c>
      <c r="N24" s="25">
        <v>521</v>
      </c>
      <c r="O24" s="25">
        <v>20144.818</v>
      </c>
      <c r="P24" s="25">
        <v>3382.181</v>
      </c>
      <c r="Q24" s="25">
        <v>242</v>
      </c>
      <c r="R24" s="25">
        <v>732</v>
      </c>
      <c r="S24" s="25">
        <v>24179</v>
      </c>
      <c r="T24" s="25">
        <v>237</v>
      </c>
      <c r="U24" s="25">
        <v>106</v>
      </c>
      <c r="V24" s="26">
        <f t="shared" si="0"/>
        <v>226940.999</v>
      </c>
    </row>
    <row r="25" spans="1:22" ht="19.5" customHeight="1">
      <c r="A25" s="17" t="s">
        <v>96</v>
      </c>
      <c r="B25" s="25">
        <v>14179</v>
      </c>
      <c r="C25" s="25">
        <v>1176</v>
      </c>
      <c r="D25" s="25">
        <v>2634</v>
      </c>
      <c r="E25" s="25">
        <v>383</v>
      </c>
      <c r="F25" s="25">
        <v>4555</v>
      </c>
      <c r="G25" s="25">
        <v>42145</v>
      </c>
      <c r="H25" s="25">
        <v>35113</v>
      </c>
      <c r="I25" s="25">
        <v>22495</v>
      </c>
      <c r="J25" s="25">
        <v>57116</v>
      </c>
      <c r="K25" s="25">
        <v>38586</v>
      </c>
      <c r="L25" s="25">
        <v>339</v>
      </c>
      <c r="M25" s="25">
        <v>17286</v>
      </c>
      <c r="N25" s="25">
        <v>729</v>
      </c>
      <c r="O25" s="25">
        <v>29592.952</v>
      </c>
      <c r="P25" s="25">
        <v>4399.047</v>
      </c>
      <c r="Q25" s="25">
        <v>344</v>
      </c>
      <c r="R25" s="25">
        <v>670</v>
      </c>
      <c r="S25" s="25">
        <v>37299</v>
      </c>
      <c r="T25" s="25">
        <v>534</v>
      </c>
      <c r="U25" s="25">
        <v>174</v>
      </c>
      <c r="V25" s="26">
        <f t="shared" si="0"/>
        <v>309748.999</v>
      </c>
    </row>
    <row r="26" spans="1:22" ht="19.5" customHeight="1">
      <c r="A26" s="17" t="s">
        <v>99</v>
      </c>
      <c r="B26" s="25">
        <v>5976</v>
      </c>
      <c r="C26" s="25">
        <v>917</v>
      </c>
      <c r="D26" s="25">
        <v>1675</v>
      </c>
      <c r="E26" s="25">
        <v>277</v>
      </c>
      <c r="F26" s="25">
        <v>2507</v>
      </c>
      <c r="G26" s="25">
        <v>56433</v>
      </c>
      <c r="H26" s="25">
        <v>25543</v>
      </c>
      <c r="I26" s="25">
        <v>18121</v>
      </c>
      <c r="J26" s="25">
        <v>47287</v>
      </c>
      <c r="K26" s="25">
        <v>37604</v>
      </c>
      <c r="L26" s="25">
        <v>226</v>
      </c>
      <c r="M26" s="25">
        <v>12165</v>
      </c>
      <c r="N26" s="25">
        <v>536</v>
      </c>
      <c r="O26" s="25">
        <v>19895.217</v>
      </c>
      <c r="P26" s="25">
        <v>4965.782</v>
      </c>
      <c r="Q26" s="25">
        <v>369</v>
      </c>
      <c r="R26" s="25">
        <v>418</v>
      </c>
      <c r="S26" s="25">
        <v>28247</v>
      </c>
      <c r="T26" s="25">
        <v>184</v>
      </c>
      <c r="U26" s="25">
        <v>104</v>
      </c>
      <c r="V26" s="26">
        <f t="shared" si="0"/>
        <v>263449.999</v>
      </c>
    </row>
    <row r="27" spans="1:22" ht="19.5" customHeight="1">
      <c r="A27" s="17" t="s">
        <v>97</v>
      </c>
      <c r="B27" s="25">
        <v>5362</v>
      </c>
      <c r="C27" s="25">
        <v>695</v>
      </c>
      <c r="D27" s="25">
        <v>1497</v>
      </c>
      <c r="E27" s="25">
        <v>243</v>
      </c>
      <c r="F27" s="25">
        <v>1830</v>
      </c>
      <c r="G27" s="25">
        <v>36280</v>
      </c>
      <c r="H27" s="25">
        <v>25374</v>
      </c>
      <c r="I27" s="25">
        <v>12409</v>
      </c>
      <c r="J27" s="25">
        <v>29784</v>
      </c>
      <c r="K27" s="25">
        <v>22335</v>
      </c>
      <c r="L27" s="25">
        <v>192</v>
      </c>
      <c r="M27" s="25">
        <v>8598</v>
      </c>
      <c r="N27" s="25">
        <v>339</v>
      </c>
      <c r="O27" s="25">
        <v>13976.491</v>
      </c>
      <c r="P27" s="25">
        <v>3055.508</v>
      </c>
      <c r="Q27" s="25">
        <v>197</v>
      </c>
      <c r="R27" s="25">
        <v>271</v>
      </c>
      <c r="S27" s="25">
        <v>19588</v>
      </c>
      <c r="T27" s="25">
        <v>166</v>
      </c>
      <c r="U27" s="25">
        <v>116</v>
      </c>
      <c r="V27" s="26">
        <f t="shared" si="0"/>
        <v>182307.999</v>
      </c>
    </row>
    <row r="28" spans="1:22" ht="19.5" customHeight="1">
      <c r="A28" s="17" t="s">
        <v>98</v>
      </c>
      <c r="B28" s="25">
        <v>7431</v>
      </c>
      <c r="C28" s="25">
        <v>1086</v>
      </c>
      <c r="D28" s="25">
        <v>2257</v>
      </c>
      <c r="E28" s="25">
        <v>160</v>
      </c>
      <c r="F28" s="25">
        <v>3394</v>
      </c>
      <c r="G28" s="25">
        <v>49030</v>
      </c>
      <c r="H28" s="25">
        <v>23560</v>
      </c>
      <c r="I28" s="25">
        <v>18425</v>
      </c>
      <c r="J28" s="25">
        <v>54701</v>
      </c>
      <c r="K28" s="25">
        <v>28160</v>
      </c>
      <c r="L28" s="25">
        <v>250</v>
      </c>
      <c r="M28" s="25">
        <v>14877</v>
      </c>
      <c r="N28" s="25">
        <v>582</v>
      </c>
      <c r="O28" s="25">
        <v>17630.531</v>
      </c>
      <c r="P28" s="25">
        <v>4553.468</v>
      </c>
      <c r="Q28" s="25">
        <v>324</v>
      </c>
      <c r="R28" s="25">
        <v>517</v>
      </c>
      <c r="S28" s="25">
        <v>27259</v>
      </c>
      <c r="T28" s="25">
        <v>196</v>
      </c>
      <c r="U28" s="25">
        <v>160</v>
      </c>
      <c r="V28" s="26">
        <f t="shared" si="0"/>
        <v>254552.99899999998</v>
      </c>
    </row>
    <row r="29" spans="1:22" ht="19.5" customHeight="1">
      <c r="A29" s="17" t="s">
        <v>55</v>
      </c>
      <c r="B29" s="25">
        <v>10382</v>
      </c>
      <c r="C29" s="25">
        <v>896</v>
      </c>
      <c r="D29" s="25">
        <v>1555</v>
      </c>
      <c r="E29" s="25">
        <v>360</v>
      </c>
      <c r="F29" s="25">
        <v>2230</v>
      </c>
      <c r="G29" s="25">
        <v>43936</v>
      </c>
      <c r="H29" s="25">
        <v>21062</v>
      </c>
      <c r="I29" s="25">
        <v>14611</v>
      </c>
      <c r="J29" s="25">
        <v>45922</v>
      </c>
      <c r="K29" s="25">
        <v>28944</v>
      </c>
      <c r="L29" s="25">
        <v>221</v>
      </c>
      <c r="M29" s="25">
        <v>12827</v>
      </c>
      <c r="N29" s="25">
        <v>446</v>
      </c>
      <c r="O29" s="25">
        <v>22284.187</v>
      </c>
      <c r="P29" s="25">
        <v>3391.812</v>
      </c>
      <c r="Q29" s="25">
        <v>311</v>
      </c>
      <c r="R29" s="25">
        <v>715</v>
      </c>
      <c r="S29" s="25">
        <v>24940</v>
      </c>
      <c r="T29" s="25">
        <v>364</v>
      </c>
      <c r="U29" s="25">
        <v>103</v>
      </c>
      <c r="V29" s="26">
        <f t="shared" si="0"/>
        <v>235500.999</v>
      </c>
    </row>
    <row r="30" spans="1:22" ht="19.5" customHeight="1">
      <c r="A30" s="17" t="s">
        <v>56</v>
      </c>
      <c r="B30" s="25">
        <v>2701</v>
      </c>
      <c r="C30" s="25">
        <v>213</v>
      </c>
      <c r="D30" s="25">
        <v>538</v>
      </c>
      <c r="E30" s="25">
        <v>44</v>
      </c>
      <c r="F30" s="25">
        <v>782</v>
      </c>
      <c r="G30" s="25">
        <v>11589</v>
      </c>
      <c r="H30" s="25">
        <v>7735</v>
      </c>
      <c r="I30" s="25">
        <v>4997</v>
      </c>
      <c r="J30" s="25">
        <v>14465</v>
      </c>
      <c r="K30" s="25">
        <v>9671</v>
      </c>
      <c r="L30" s="25">
        <v>67</v>
      </c>
      <c r="M30" s="25">
        <v>3274</v>
      </c>
      <c r="N30" s="25">
        <v>140</v>
      </c>
      <c r="O30" s="25">
        <v>8543.362</v>
      </c>
      <c r="P30" s="25">
        <v>761.637</v>
      </c>
      <c r="Q30" s="25">
        <v>78</v>
      </c>
      <c r="R30" s="25">
        <v>156</v>
      </c>
      <c r="S30" s="25">
        <v>8286</v>
      </c>
      <c r="T30" s="25">
        <v>140</v>
      </c>
      <c r="U30" s="25">
        <v>36</v>
      </c>
      <c r="V30" s="26">
        <f t="shared" si="0"/>
        <v>74216.99900000001</v>
      </c>
    </row>
    <row r="31" spans="1:22" ht="19.5" customHeight="1">
      <c r="A31" s="17" t="s">
        <v>57</v>
      </c>
      <c r="B31" s="25">
        <v>5712</v>
      </c>
      <c r="C31" s="25">
        <v>178</v>
      </c>
      <c r="D31" s="25">
        <v>668</v>
      </c>
      <c r="E31" s="25">
        <v>62</v>
      </c>
      <c r="F31" s="25">
        <v>933</v>
      </c>
      <c r="G31" s="25">
        <v>5145</v>
      </c>
      <c r="H31" s="25">
        <v>8556</v>
      </c>
      <c r="I31" s="25">
        <v>3959</v>
      </c>
      <c r="J31" s="25">
        <v>11410</v>
      </c>
      <c r="K31" s="25">
        <v>7427</v>
      </c>
      <c r="L31" s="25">
        <v>41</v>
      </c>
      <c r="M31" s="25">
        <v>3398</v>
      </c>
      <c r="N31" s="25">
        <v>150</v>
      </c>
      <c r="O31" s="25">
        <v>8805.565</v>
      </c>
      <c r="P31" s="25">
        <v>582.434</v>
      </c>
      <c r="Q31" s="25">
        <v>50</v>
      </c>
      <c r="R31" s="25">
        <v>143</v>
      </c>
      <c r="S31" s="25">
        <v>8591</v>
      </c>
      <c r="T31" s="25">
        <v>69</v>
      </c>
      <c r="U31" s="25">
        <v>23</v>
      </c>
      <c r="V31" s="26">
        <f t="shared" si="0"/>
        <v>65902.99900000001</v>
      </c>
    </row>
    <row r="32" spans="1:22" ht="19.5" customHeight="1">
      <c r="A32" s="17" t="s">
        <v>58</v>
      </c>
      <c r="B32" s="25">
        <v>4321</v>
      </c>
      <c r="C32" s="25">
        <v>222</v>
      </c>
      <c r="D32" s="25">
        <v>754</v>
      </c>
      <c r="E32" s="25">
        <v>46</v>
      </c>
      <c r="F32" s="25">
        <v>1175</v>
      </c>
      <c r="G32" s="25">
        <v>8211</v>
      </c>
      <c r="H32" s="25">
        <v>8050</v>
      </c>
      <c r="I32" s="25">
        <v>5080</v>
      </c>
      <c r="J32" s="25">
        <v>15093</v>
      </c>
      <c r="K32" s="25">
        <v>9933</v>
      </c>
      <c r="L32" s="25">
        <v>72</v>
      </c>
      <c r="M32" s="25">
        <v>4327</v>
      </c>
      <c r="N32" s="25">
        <v>163</v>
      </c>
      <c r="O32" s="25">
        <v>10337.37</v>
      </c>
      <c r="P32" s="25">
        <v>1021.629</v>
      </c>
      <c r="Q32" s="25">
        <v>220</v>
      </c>
      <c r="R32" s="25">
        <v>181</v>
      </c>
      <c r="S32" s="25">
        <v>10821</v>
      </c>
      <c r="T32" s="25">
        <v>113</v>
      </c>
      <c r="U32" s="25">
        <v>42</v>
      </c>
      <c r="V32" s="26">
        <f t="shared" si="0"/>
        <v>80182.999</v>
      </c>
    </row>
    <row r="33" spans="1:22" ht="19.5" customHeight="1">
      <c r="A33" s="17" t="s">
        <v>59</v>
      </c>
      <c r="B33" s="25">
        <v>1930</v>
      </c>
      <c r="C33" s="25">
        <v>297</v>
      </c>
      <c r="D33" s="25">
        <v>323</v>
      </c>
      <c r="E33" s="25">
        <v>81</v>
      </c>
      <c r="F33" s="25">
        <v>623</v>
      </c>
      <c r="G33" s="25">
        <v>8698</v>
      </c>
      <c r="H33" s="25">
        <v>6462</v>
      </c>
      <c r="I33" s="25">
        <v>3692</v>
      </c>
      <c r="J33" s="25">
        <v>11419</v>
      </c>
      <c r="K33" s="25">
        <v>6583</v>
      </c>
      <c r="L33" s="25">
        <v>44</v>
      </c>
      <c r="M33" s="25">
        <v>2263</v>
      </c>
      <c r="N33" s="25">
        <v>86</v>
      </c>
      <c r="O33" s="25">
        <v>5176.658</v>
      </c>
      <c r="P33" s="25">
        <v>512.341</v>
      </c>
      <c r="Q33" s="25">
        <v>100</v>
      </c>
      <c r="R33" s="25">
        <v>194</v>
      </c>
      <c r="S33" s="25">
        <v>7211</v>
      </c>
      <c r="T33" s="25">
        <v>67</v>
      </c>
      <c r="U33" s="25">
        <v>31</v>
      </c>
      <c r="V33" s="26">
        <f t="shared" si="0"/>
        <v>55792.999</v>
      </c>
    </row>
    <row r="34" spans="1:22" ht="19.5" customHeight="1">
      <c r="A34" s="17" t="s">
        <v>60</v>
      </c>
      <c r="B34" s="25">
        <v>5500</v>
      </c>
      <c r="C34" s="25">
        <v>522</v>
      </c>
      <c r="D34" s="25">
        <v>890</v>
      </c>
      <c r="E34" s="25">
        <v>143</v>
      </c>
      <c r="F34" s="25">
        <v>1177</v>
      </c>
      <c r="G34" s="25">
        <v>13471</v>
      </c>
      <c r="H34" s="25">
        <v>11656</v>
      </c>
      <c r="I34" s="25">
        <v>7985</v>
      </c>
      <c r="J34" s="25">
        <v>20768</v>
      </c>
      <c r="K34" s="25">
        <v>12039</v>
      </c>
      <c r="L34" s="25">
        <v>94</v>
      </c>
      <c r="M34" s="25">
        <v>5397</v>
      </c>
      <c r="N34" s="25">
        <v>16</v>
      </c>
      <c r="O34" s="25">
        <v>12121.749</v>
      </c>
      <c r="P34" s="25">
        <v>1102.25</v>
      </c>
      <c r="Q34" s="25">
        <v>116</v>
      </c>
      <c r="R34" s="25">
        <v>223</v>
      </c>
      <c r="S34" s="25">
        <v>13287</v>
      </c>
      <c r="T34" s="25">
        <v>96</v>
      </c>
      <c r="U34" s="25">
        <v>45</v>
      </c>
      <c r="V34" s="26">
        <f t="shared" si="0"/>
        <v>106648.999</v>
      </c>
    </row>
    <row r="35" spans="1:22" ht="19.5" customHeight="1">
      <c r="A35" s="17" t="s">
        <v>61</v>
      </c>
      <c r="B35" s="25">
        <v>2261</v>
      </c>
      <c r="C35" s="25">
        <v>223</v>
      </c>
      <c r="D35" s="25">
        <v>336</v>
      </c>
      <c r="E35" s="25">
        <v>35</v>
      </c>
      <c r="F35" s="25">
        <v>496</v>
      </c>
      <c r="G35" s="25">
        <v>7957</v>
      </c>
      <c r="H35" s="25">
        <v>5499</v>
      </c>
      <c r="I35" s="25">
        <v>3160</v>
      </c>
      <c r="J35" s="25">
        <v>8105</v>
      </c>
      <c r="K35" s="25">
        <v>5576</v>
      </c>
      <c r="L35" s="25">
        <v>38</v>
      </c>
      <c r="M35" s="25">
        <v>1749</v>
      </c>
      <c r="N35" s="25">
        <v>65</v>
      </c>
      <c r="O35" s="25">
        <v>4651.485</v>
      </c>
      <c r="P35" s="25">
        <v>436.514</v>
      </c>
      <c r="Q35" s="25">
        <v>65</v>
      </c>
      <c r="R35" s="25">
        <v>113</v>
      </c>
      <c r="S35" s="25">
        <v>5007</v>
      </c>
      <c r="T35" s="25">
        <v>41</v>
      </c>
      <c r="U35" s="25">
        <v>131</v>
      </c>
      <c r="V35" s="26">
        <f t="shared" si="0"/>
        <v>45944.999</v>
      </c>
    </row>
    <row r="36" spans="1:22" ht="19.5" customHeight="1">
      <c r="A36" s="17" t="s">
        <v>62</v>
      </c>
      <c r="B36" s="25">
        <v>4834</v>
      </c>
      <c r="C36" s="25">
        <v>284</v>
      </c>
      <c r="D36" s="25">
        <v>877</v>
      </c>
      <c r="E36" s="25">
        <v>92</v>
      </c>
      <c r="F36" s="25">
        <v>1258</v>
      </c>
      <c r="G36" s="25">
        <v>10431</v>
      </c>
      <c r="H36" s="25">
        <v>11823</v>
      </c>
      <c r="I36" s="25">
        <v>8462</v>
      </c>
      <c r="J36" s="25">
        <v>17630</v>
      </c>
      <c r="K36" s="25">
        <v>12149</v>
      </c>
      <c r="L36" s="25">
        <v>103</v>
      </c>
      <c r="M36" s="25">
        <v>5276</v>
      </c>
      <c r="N36" s="25">
        <v>207</v>
      </c>
      <c r="O36" s="25">
        <v>10820.24</v>
      </c>
      <c r="P36" s="25">
        <v>997.759</v>
      </c>
      <c r="Q36" s="25">
        <v>102</v>
      </c>
      <c r="R36" s="25">
        <v>213</v>
      </c>
      <c r="S36" s="25">
        <v>11883</v>
      </c>
      <c r="T36" s="25">
        <v>93</v>
      </c>
      <c r="U36" s="25">
        <v>29</v>
      </c>
      <c r="V36" s="26">
        <f t="shared" si="0"/>
        <v>97563.99900000001</v>
      </c>
    </row>
    <row r="37" spans="1:22" ht="19.5" customHeight="1">
      <c r="A37" s="17" t="s">
        <v>63</v>
      </c>
      <c r="B37" s="25">
        <v>7603</v>
      </c>
      <c r="C37" s="25">
        <v>526</v>
      </c>
      <c r="D37" s="25">
        <v>1383</v>
      </c>
      <c r="E37" s="25">
        <v>155</v>
      </c>
      <c r="F37" s="25">
        <v>1995</v>
      </c>
      <c r="G37" s="25">
        <v>25400</v>
      </c>
      <c r="H37" s="25">
        <v>21672</v>
      </c>
      <c r="I37" s="25">
        <v>16058</v>
      </c>
      <c r="J37" s="25">
        <v>33461</v>
      </c>
      <c r="K37" s="25">
        <v>21069</v>
      </c>
      <c r="L37" s="25">
        <v>123</v>
      </c>
      <c r="M37" s="25">
        <v>11213</v>
      </c>
      <c r="N37" s="25">
        <v>358</v>
      </c>
      <c r="O37" s="25">
        <v>21683.73</v>
      </c>
      <c r="P37" s="25">
        <v>2384.269</v>
      </c>
      <c r="Q37" s="25">
        <v>245</v>
      </c>
      <c r="R37" s="25">
        <v>487</v>
      </c>
      <c r="S37" s="25">
        <v>20673</v>
      </c>
      <c r="T37" s="25">
        <v>143</v>
      </c>
      <c r="U37" s="25">
        <v>51</v>
      </c>
      <c r="V37" s="26">
        <f t="shared" si="0"/>
        <v>186682.999</v>
      </c>
    </row>
    <row r="38" spans="1:22" ht="19.5" customHeight="1">
      <c r="A38" s="17" t="s">
        <v>64</v>
      </c>
      <c r="B38" s="25">
        <v>3406</v>
      </c>
      <c r="C38" s="25">
        <v>192</v>
      </c>
      <c r="D38" s="25">
        <v>467</v>
      </c>
      <c r="E38" s="25">
        <v>116</v>
      </c>
      <c r="F38" s="25">
        <v>772</v>
      </c>
      <c r="G38" s="25">
        <v>4673</v>
      </c>
      <c r="H38" s="25">
        <v>5531</v>
      </c>
      <c r="I38" s="25">
        <v>2882</v>
      </c>
      <c r="J38" s="25">
        <v>9498</v>
      </c>
      <c r="K38" s="25">
        <v>6437</v>
      </c>
      <c r="L38" s="25">
        <v>49</v>
      </c>
      <c r="M38" s="25">
        <v>2516</v>
      </c>
      <c r="N38" s="25">
        <v>108</v>
      </c>
      <c r="O38" s="25">
        <v>6896.834</v>
      </c>
      <c r="P38" s="25">
        <v>679.165</v>
      </c>
      <c r="Q38" s="25">
        <v>60</v>
      </c>
      <c r="R38" s="25">
        <v>115</v>
      </c>
      <c r="S38" s="25">
        <v>6338</v>
      </c>
      <c r="T38" s="25">
        <v>28</v>
      </c>
      <c r="U38" s="25">
        <v>24</v>
      </c>
      <c r="V38" s="26">
        <f t="shared" si="0"/>
        <v>50787.999</v>
      </c>
    </row>
    <row r="39" spans="1:22" ht="19.5" customHeight="1">
      <c r="A39" s="17" t="s">
        <v>65</v>
      </c>
      <c r="B39" s="25">
        <v>4458</v>
      </c>
      <c r="C39" s="25">
        <v>293</v>
      </c>
      <c r="D39" s="25">
        <v>595</v>
      </c>
      <c r="E39" s="25">
        <v>72</v>
      </c>
      <c r="F39" s="25">
        <v>974</v>
      </c>
      <c r="G39" s="25">
        <v>11922</v>
      </c>
      <c r="H39" s="25">
        <v>6882</v>
      </c>
      <c r="I39" s="25">
        <v>6638</v>
      </c>
      <c r="J39" s="25">
        <v>14960</v>
      </c>
      <c r="K39" s="25">
        <v>9869</v>
      </c>
      <c r="L39" s="25">
        <v>71</v>
      </c>
      <c r="M39" s="25">
        <v>3861</v>
      </c>
      <c r="N39" s="25">
        <v>104</v>
      </c>
      <c r="O39" s="25">
        <v>10004.92</v>
      </c>
      <c r="P39" s="25">
        <v>678.079</v>
      </c>
      <c r="Q39" s="25">
        <v>94</v>
      </c>
      <c r="R39" s="25">
        <v>180</v>
      </c>
      <c r="S39" s="25">
        <v>9076</v>
      </c>
      <c r="T39" s="25">
        <v>114</v>
      </c>
      <c r="U39" s="25">
        <v>81</v>
      </c>
      <c r="V39" s="26">
        <f t="shared" si="0"/>
        <v>80926.999</v>
      </c>
    </row>
    <row r="40" spans="1:22" ht="19.5" customHeight="1">
      <c r="A40" s="17" t="s">
        <v>66</v>
      </c>
      <c r="B40" s="25">
        <v>3368</v>
      </c>
      <c r="C40" s="25">
        <v>376</v>
      </c>
      <c r="D40" s="25">
        <v>623</v>
      </c>
      <c r="E40" s="25">
        <v>93</v>
      </c>
      <c r="F40" s="25">
        <v>877</v>
      </c>
      <c r="G40" s="25">
        <v>9124</v>
      </c>
      <c r="H40" s="25">
        <v>6380</v>
      </c>
      <c r="I40" s="25">
        <v>5532</v>
      </c>
      <c r="J40" s="25">
        <v>15894</v>
      </c>
      <c r="K40" s="25">
        <v>11194</v>
      </c>
      <c r="L40" s="25">
        <v>63</v>
      </c>
      <c r="M40" s="25">
        <v>3464</v>
      </c>
      <c r="N40" s="25">
        <v>173</v>
      </c>
      <c r="O40" s="25">
        <v>10468.328</v>
      </c>
      <c r="P40" s="25">
        <v>843.671</v>
      </c>
      <c r="Q40" s="25">
        <v>56</v>
      </c>
      <c r="R40" s="25">
        <v>184</v>
      </c>
      <c r="S40" s="25">
        <v>8392</v>
      </c>
      <c r="T40" s="25">
        <v>136</v>
      </c>
      <c r="U40" s="25">
        <v>81</v>
      </c>
      <c r="V40" s="26">
        <f t="shared" si="0"/>
        <v>77321.999</v>
      </c>
    </row>
    <row r="41" spans="1:22" ht="19.5" customHeight="1">
      <c r="A41" s="17" t="s">
        <v>67</v>
      </c>
      <c r="B41" s="25">
        <v>2563</v>
      </c>
      <c r="C41" s="25">
        <v>276</v>
      </c>
      <c r="D41" s="25">
        <v>465</v>
      </c>
      <c r="E41" s="25">
        <v>54</v>
      </c>
      <c r="F41" s="25">
        <v>736</v>
      </c>
      <c r="G41" s="25">
        <v>11068</v>
      </c>
      <c r="H41" s="25">
        <v>6977</v>
      </c>
      <c r="I41" s="25">
        <v>4738</v>
      </c>
      <c r="J41" s="25">
        <v>10890</v>
      </c>
      <c r="K41" s="25">
        <v>10282</v>
      </c>
      <c r="L41" s="25">
        <v>80</v>
      </c>
      <c r="M41" s="25">
        <v>3036</v>
      </c>
      <c r="N41" s="25">
        <v>129</v>
      </c>
      <c r="O41" s="25">
        <v>6723.01</v>
      </c>
      <c r="P41" s="25">
        <v>1027.989</v>
      </c>
      <c r="Q41" s="25">
        <v>87</v>
      </c>
      <c r="R41" s="25">
        <v>167</v>
      </c>
      <c r="S41" s="25">
        <v>7034</v>
      </c>
      <c r="T41" s="25">
        <v>103</v>
      </c>
      <c r="U41" s="25">
        <v>75</v>
      </c>
      <c r="V41" s="26">
        <f t="shared" si="0"/>
        <v>66510.99900000001</v>
      </c>
    </row>
    <row r="42" spans="1:22" ht="19.5" customHeight="1">
      <c r="A42" s="17" t="s">
        <v>68</v>
      </c>
      <c r="B42" s="25">
        <v>3700</v>
      </c>
      <c r="C42" s="25">
        <v>204</v>
      </c>
      <c r="D42" s="25">
        <v>578</v>
      </c>
      <c r="E42" s="25">
        <v>86</v>
      </c>
      <c r="F42" s="25">
        <v>793</v>
      </c>
      <c r="G42" s="25">
        <v>5672</v>
      </c>
      <c r="H42" s="25">
        <v>5636</v>
      </c>
      <c r="I42" s="25">
        <v>3634</v>
      </c>
      <c r="J42" s="25">
        <v>10531</v>
      </c>
      <c r="K42" s="25">
        <v>6828</v>
      </c>
      <c r="L42" s="25">
        <v>60</v>
      </c>
      <c r="M42" s="25">
        <v>2612</v>
      </c>
      <c r="N42" s="25">
        <v>95</v>
      </c>
      <c r="O42" s="25">
        <v>6877.377</v>
      </c>
      <c r="P42" s="25">
        <v>456.622</v>
      </c>
      <c r="Q42" s="25">
        <v>62</v>
      </c>
      <c r="R42" s="25">
        <v>151</v>
      </c>
      <c r="S42" s="25">
        <v>6449</v>
      </c>
      <c r="T42" s="25">
        <v>40</v>
      </c>
      <c r="U42" s="25">
        <v>110</v>
      </c>
      <c r="V42" s="26">
        <f t="shared" si="0"/>
        <v>54574.999</v>
      </c>
    </row>
    <row r="43" spans="1:22" ht="19.5" customHeight="1">
      <c r="A43" s="17" t="s">
        <v>69</v>
      </c>
      <c r="B43" s="25">
        <v>2548</v>
      </c>
      <c r="C43" s="25">
        <v>118</v>
      </c>
      <c r="D43" s="25">
        <v>368</v>
      </c>
      <c r="E43" s="25">
        <v>45</v>
      </c>
      <c r="F43" s="25">
        <v>496</v>
      </c>
      <c r="G43" s="25">
        <v>3641</v>
      </c>
      <c r="H43" s="25">
        <v>4141</v>
      </c>
      <c r="I43" s="25">
        <v>2115</v>
      </c>
      <c r="J43" s="25">
        <v>5398</v>
      </c>
      <c r="K43" s="25">
        <v>4883</v>
      </c>
      <c r="L43" s="25">
        <v>38</v>
      </c>
      <c r="M43" s="25">
        <v>1740</v>
      </c>
      <c r="N43" s="25">
        <v>49</v>
      </c>
      <c r="O43" s="25">
        <v>3576.635</v>
      </c>
      <c r="P43" s="25">
        <v>358.364</v>
      </c>
      <c r="Q43" s="25">
        <v>59</v>
      </c>
      <c r="R43" s="25">
        <v>107</v>
      </c>
      <c r="S43" s="25">
        <v>4669</v>
      </c>
      <c r="T43" s="25">
        <v>30</v>
      </c>
      <c r="U43" s="25">
        <v>12</v>
      </c>
      <c r="V43" s="26">
        <f t="shared" si="0"/>
        <v>34391.999</v>
      </c>
    </row>
    <row r="44" spans="1:22" ht="19.5" customHeight="1">
      <c r="A44" s="17" t="s">
        <v>70</v>
      </c>
      <c r="B44" s="25">
        <v>835</v>
      </c>
      <c r="C44" s="25">
        <v>110</v>
      </c>
      <c r="D44" s="25">
        <v>177</v>
      </c>
      <c r="E44" s="25">
        <v>40</v>
      </c>
      <c r="F44" s="25">
        <v>196</v>
      </c>
      <c r="G44" s="25">
        <v>4424</v>
      </c>
      <c r="H44" s="25">
        <v>2047</v>
      </c>
      <c r="I44" s="25">
        <v>1838</v>
      </c>
      <c r="J44" s="25">
        <v>5461</v>
      </c>
      <c r="K44" s="25">
        <v>2383</v>
      </c>
      <c r="L44" s="25">
        <v>15</v>
      </c>
      <c r="M44" s="25">
        <v>999</v>
      </c>
      <c r="N44" s="25">
        <v>56</v>
      </c>
      <c r="O44" s="25">
        <v>2088.449</v>
      </c>
      <c r="P44" s="25">
        <v>258.55</v>
      </c>
      <c r="Q44" s="25">
        <v>19</v>
      </c>
      <c r="R44" s="25">
        <v>56</v>
      </c>
      <c r="S44" s="25">
        <v>2744</v>
      </c>
      <c r="T44" s="25">
        <v>64</v>
      </c>
      <c r="U44" s="25">
        <v>13</v>
      </c>
      <c r="V44" s="26">
        <f t="shared" si="0"/>
        <v>23823.999</v>
      </c>
    </row>
    <row r="45" spans="1:22" ht="19.5" customHeight="1">
      <c r="A45" s="17" t="s">
        <v>71</v>
      </c>
      <c r="B45" s="25">
        <v>2151</v>
      </c>
      <c r="C45" s="25">
        <v>110</v>
      </c>
      <c r="D45" s="25">
        <v>268</v>
      </c>
      <c r="E45" s="25">
        <v>41</v>
      </c>
      <c r="F45" s="25">
        <v>437</v>
      </c>
      <c r="G45" s="25">
        <v>3738</v>
      </c>
      <c r="H45" s="25">
        <v>3040</v>
      </c>
      <c r="I45" s="25">
        <v>2685</v>
      </c>
      <c r="J45" s="25">
        <v>7242</v>
      </c>
      <c r="K45" s="25">
        <v>5159</v>
      </c>
      <c r="L45" s="25">
        <v>34</v>
      </c>
      <c r="M45" s="25">
        <v>1905</v>
      </c>
      <c r="N45" s="25">
        <v>70</v>
      </c>
      <c r="O45" s="25">
        <v>3620.562</v>
      </c>
      <c r="P45" s="25">
        <v>347.437</v>
      </c>
      <c r="Q45" s="25">
        <v>51</v>
      </c>
      <c r="R45" s="25">
        <v>86</v>
      </c>
      <c r="S45" s="25">
        <v>4006</v>
      </c>
      <c r="T45" s="25">
        <v>51</v>
      </c>
      <c r="U45" s="25">
        <v>17</v>
      </c>
      <c r="V45" s="26">
        <f t="shared" si="0"/>
        <v>35058.998999999996</v>
      </c>
    </row>
    <row r="46" spans="1:22" ht="19.5" customHeight="1">
      <c r="A46" s="17" t="s">
        <v>72</v>
      </c>
      <c r="B46" s="25">
        <v>1535</v>
      </c>
      <c r="C46" s="25">
        <v>117</v>
      </c>
      <c r="D46" s="25">
        <v>207</v>
      </c>
      <c r="E46" s="25">
        <v>21</v>
      </c>
      <c r="F46" s="25">
        <v>424</v>
      </c>
      <c r="G46" s="25">
        <v>7110</v>
      </c>
      <c r="H46" s="25">
        <v>4066</v>
      </c>
      <c r="I46" s="25">
        <v>2536</v>
      </c>
      <c r="J46" s="25">
        <v>5359</v>
      </c>
      <c r="K46" s="25">
        <v>5323</v>
      </c>
      <c r="L46" s="25">
        <v>32</v>
      </c>
      <c r="M46" s="25">
        <v>1534</v>
      </c>
      <c r="N46" s="25">
        <v>54</v>
      </c>
      <c r="O46" s="25">
        <v>3819.435</v>
      </c>
      <c r="P46" s="25">
        <v>255.564</v>
      </c>
      <c r="Q46" s="25">
        <v>53</v>
      </c>
      <c r="R46" s="25">
        <v>66</v>
      </c>
      <c r="S46" s="25">
        <v>3996</v>
      </c>
      <c r="T46" s="25">
        <v>44</v>
      </c>
      <c r="U46" s="25">
        <v>15</v>
      </c>
      <c r="V46" s="26">
        <f t="shared" si="0"/>
        <v>36566.998999999996</v>
      </c>
    </row>
    <row r="47" spans="1:22" ht="19.5" customHeight="1">
      <c r="A47" s="17" t="s">
        <v>73</v>
      </c>
      <c r="B47" s="25">
        <v>1237</v>
      </c>
      <c r="C47" s="25">
        <v>113</v>
      </c>
      <c r="D47" s="25">
        <v>212</v>
      </c>
      <c r="E47" s="25">
        <v>19</v>
      </c>
      <c r="F47" s="25">
        <v>354</v>
      </c>
      <c r="G47" s="25">
        <v>4585</v>
      </c>
      <c r="H47" s="25">
        <v>3163</v>
      </c>
      <c r="I47" s="25">
        <v>2066</v>
      </c>
      <c r="J47" s="25">
        <v>5776</v>
      </c>
      <c r="K47" s="25">
        <v>6012</v>
      </c>
      <c r="L47" s="25">
        <v>35</v>
      </c>
      <c r="M47" s="25">
        <v>1261</v>
      </c>
      <c r="N47" s="25">
        <v>59</v>
      </c>
      <c r="O47" s="25">
        <v>3702.763</v>
      </c>
      <c r="P47" s="25">
        <v>425.236</v>
      </c>
      <c r="Q47" s="25">
        <v>73</v>
      </c>
      <c r="R47" s="25">
        <v>76</v>
      </c>
      <c r="S47" s="25">
        <v>3800</v>
      </c>
      <c r="T47" s="25">
        <v>44</v>
      </c>
      <c r="U47" s="25">
        <v>18</v>
      </c>
      <c r="V47" s="26">
        <f t="shared" si="0"/>
        <v>33030.998999999996</v>
      </c>
    </row>
    <row r="48" spans="1:22" ht="19.5" customHeight="1">
      <c r="A48" s="17" t="s">
        <v>74</v>
      </c>
      <c r="B48" s="25">
        <v>2074</v>
      </c>
      <c r="C48" s="25">
        <v>174</v>
      </c>
      <c r="D48" s="25">
        <v>326</v>
      </c>
      <c r="E48" s="25">
        <v>26</v>
      </c>
      <c r="F48" s="25">
        <v>654</v>
      </c>
      <c r="G48" s="25">
        <v>7385</v>
      </c>
      <c r="H48" s="25">
        <v>4631</v>
      </c>
      <c r="I48" s="25">
        <v>3345</v>
      </c>
      <c r="J48" s="25">
        <v>9646</v>
      </c>
      <c r="K48" s="25">
        <v>7954</v>
      </c>
      <c r="L48" s="25">
        <v>55</v>
      </c>
      <c r="M48" s="25">
        <v>2288</v>
      </c>
      <c r="N48" s="25">
        <v>72</v>
      </c>
      <c r="O48" s="25">
        <v>5519.288</v>
      </c>
      <c r="P48" s="25">
        <v>624.711</v>
      </c>
      <c r="Q48" s="25">
        <v>40</v>
      </c>
      <c r="R48" s="25">
        <v>108</v>
      </c>
      <c r="S48" s="25">
        <v>6091</v>
      </c>
      <c r="T48" s="25">
        <v>71</v>
      </c>
      <c r="U48" s="25">
        <v>16</v>
      </c>
      <c r="V48" s="26">
        <f t="shared" si="0"/>
        <v>51099.999</v>
      </c>
    </row>
    <row r="49" spans="1:22" ht="19.5" customHeight="1">
      <c r="A49" s="17" t="s">
        <v>75</v>
      </c>
      <c r="B49" s="25">
        <v>760</v>
      </c>
      <c r="C49" s="25">
        <v>97</v>
      </c>
      <c r="D49" s="25">
        <v>163</v>
      </c>
      <c r="E49" s="25">
        <v>16</v>
      </c>
      <c r="F49" s="25">
        <v>206</v>
      </c>
      <c r="G49" s="25">
        <v>6690</v>
      </c>
      <c r="H49" s="25">
        <v>2814</v>
      </c>
      <c r="I49" s="25">
        <v>1616</v>
      </c>
      <c r="J49" s="25">
        <v>4726</v>
      </c>
      <c r="K49" s="25">
        <v>3766</v>
      </c>
      <c r="L49" s="25">
        <v>17</v>
      </c>
      <c r="M49" s="25">
        <v>1034</v>
      </c>
      <c r="N49" s="25">
        <v>56</v>
      </c>
      <c r="O49" s="25">
        <v>2241.5</v>
      </c>
      <c r="P49" s="25">
        <v>395.499</v>
      </c>
      <c r="Q49" s="25">
        <v>25</v>
      </c>
      <c r="R49" s="25">
        <v>70</v>
      </c>
      <c r="S49" s="25">
        <v>2635</v>
      </c>
      <c r="T49" s="25">
        <v>48</v>
      </c>
      <c r="U49" s="25">
        <v>10</v>
      </c>
      <c r="V49" s="26">
        <f t="shared" si="0"/>
        <v>27385.999</v>
      </c>
    </row>
    <row r="50" spans="1:22" ht="19.5" customHeight="1">
      <c r="A50" s="17" t="s">
        <v>76</v>
      </c>
      <c r="B50" s="25">
        <v>3720</v>
      </c>
      <c r="C50" s="25">
        <v>187</v>
      </c>
      <c r="D50" s="25">
        <v>519</v>
      </c>
      <c r="E50" s="25">
        <v>26</v>
      </c>
      <c r="F50" s="25">
        <v>786</v>
      </c>
      <c r="G50" s="25">
        <v>7858</v>
      </c>
      <c r="H50" s="25">
        <v>7969</v>
      </c>
      <c r="I50" s="25">
        <v>6157</v>
      </c>
      <c r="J50" s="25">
        <v>10062</v>
      </c>
      <c r="K50" s="25">
        <v>9110</v>
      </c>
      <c r="L50" s="25">
        <v>53</v>
      </c>
      <c r="M50" s="25">
        <v>3507</v>
      </c>
      <c r="N50" s="25">
        <v>116</v>
      </c>
      <c r="O50" s="25">
        <v>7669.593</v>
      </c>
      <c r="P50" s="25">
        <v>679.406</v>
      </c>
      <c r="Q50" s="25">
        <v>53</v>
      </c>
      <c r="R50" s="25">
        <v>164</v>
      </c>
      <c r="S50" s="25">
        <v>8540</v>
      </c>
      <c r="T50" s="25">
        <v>71</v>
      </c>
      <c r="U50" s="25">
        <v>18</v>
      </c>
      <c r="V50" s="26">
        <f t="shared" si="0"/>
        <v>67264.99900000001</v>
      </c>
    </row>
    <row r="51" spans="1:22" ht="19.5" customHeight="1">
      <c r="A51" s="17" t="s">
        <v>77</v>
      </c>
      <c r="B51" s="25">
        <v>1956</v>
      </c>
      <c r="C51" s="25">
        <v>147</v>
      </c>
      <c r="D51" s="25">
        <v>304</v>
      </c>
      <c r="E51" s="25">
        <v>41</v>
      </c>
      <c r="F51" s="25">
        <v>417</v>
      </c>
      <c r="G51" s="25">
        <v>4666</v>
      </c>
      <c r="H51" s="25">
        <v>3153</v>
      </c>
      <c r="I51" s="25">
        <v>3594</v>
      </c>
      <c r="J51" s="25">
        <v>7665</v>
      </c>
      <c r="K51" s="25">
        <v>4023</v>
      </c>
      <c r="L51" s="25">
        <v>33</v>
      </c>
      <c r="M51" s="25">
        <v>1854</v>
      </c>
      <c r="N51" s="25">
        <v>68</v>
      </c>
      <c r="O51" s="25">
        <v>3656.8</v>
      </c>
      <c r="P51" s="25">
        <v>404.199</v>
      </c>
      <c r="Q51" s="25">
        <v>35</v>
      </c>
      <c r="R51" s="25">
        <v>86</v>
      </c>
      <c r="S51" s="25">
        <v>4462</v>
      </c>
      <c r="T51" s="25">
        <v>39</v>
      </c>
      <c r="U51" s="25">
        <v>16</v>
      </c>
      <c r="V51" s="26">
        <f t="shared" si="0"/>
        <v>36619.998999999996</v>
      </c>
    </row>
    <row r="52" spans="1:22" ht="19.5" customHeight="1">
      <c r="A52" s="17" t="s">
        <v>78</v>
      </c>
      <c r="B52" s="25">
        <v>751</v>
      </c>
      <c r="C52" s="25">
        <v>82</v>
      </c>
      <c r="D52" s="25">
        <v>155</v>
      </c>
      <c r="E52" s="25">
        <v>17</v>
      </c>
      <c r="F52" s="25">
        <v>188</v>
      </c>
      <c r="G52" s="25">
        <v>3447</v>
      </c>
      <c r="H52" s="25">
        <v>2413</v>
      </c>
      <c r="I52" s="25">
        <v>1580</v>
      </c>
      <c r="J52" s="25">
        <v>4232</v>
      </c>
      <c r="K52" s="25">
        <v>2476</v>
      </c>
      <c r="L52" s="25">
        <v>13</v>
      </c>
      <c r="M52" s="25">
        <v>1008</v>
      </c>
      <c r="N52" s="25">
        <v>47</v>
      </c>
      <c r="O52" s="25">
        <v>2858.376</v>
      </c>
      <c r="P52" s="25">
        <v>279.623</v>
      </c>
      <c r="Q52" s="25">
        <v>16</v>
      </c>
      <c r="R52" s="25">
        <v>48</v>
      </c>
      <c r="S52" s="25">
        <v>2806</v>
      </c>
      <c r="T52" s="25">
        <v>22</v>
      </c>
      <c r="U52" s="25">
        <v>9</v>
      </c>
      <c r="V52" s="26">
        <f t="shared" si="0"/>
        <v>22447.999</v>
      </c>
    </row>
    <row r="53" spans="1:22" ht="19.5" customHeight="1">
      <c r="A53" s="17" t="s">
        <v>79</v>
      </c>
      <c r="B53" s="25">
        <v>1278</v>
      </c>
      <c r="C53" s="25">
        <v>147</v>
      </c>
      <c r="D53" s="25">
        <v>188</v>
      </c>
      <c r="E53" s="25">
        <v>30</v>
      </c>
      <c r="F53" s="25">
        <v>264</v>
      </c>
      <c r="G53" s="25">
        <v>5303</v>
      </c>
      <c r="H53" s="25">
        <v>3711</v>
      </c>
      <c r="I53" s="25">
        <v>2140</v>
      </c>
      <c r="J53" s="25">
        <v>6241</v>
      </c>
      <c r="K53" s="25">
        <v>4003</v>
      </c>
      <c r="L53" s="25">
        <v>18</v>
      </c>
      <c r="M53" s="25">
        <v>1160</v>
      </c>
      <c r="N53" s="25">
        <v>51</v>
      </c>
      <c r="O53" s="25">
        <v>3250.904</v>
      </c>
      <c r="P53" s="25">
        <v>276.095</v>
      </c>
      <c r="Q53" s="25">
        <v>103</v>
      </c>
      <c r="R53" s="25">
        <v>91</v>
      </c>
      <c r="S53" s="25">
        <v>3769</v>
      </c>
      <c r="T53" s="25">
        <v>49</v>
      </c>
      <c r="U53" s="25">
        <v>13</v>
      </c>
      <c r="V53" s="26">
        <f t="shared" si="0"/>
        <v>32085.999</v>
      </c>
    </row>
    <row r="54" spans="1:22" ht="19.5" customHeight="1">
      <c r="A54" s="17" t="s">
        <v>80</v>
      </c>
      <c r="B54" s="25">
        <v>5166</v>
      </c>
      <c r="C54" s="25">
        <v>300</v>
      </c>
      <c r="D54" s="25">
        <v>666</v>
      </c>
      <c r="E54" s="25">
        <v>145</v>
      </c>
      <c r="F54" s="25">
        <v>1094</v>
      </c>
      <c r="G54" s="25">
        <v>10977</v>
      </c>
      <c r="H54" s="25">
        <v>10132</v>
      </c>
      <c r="I54" s="25">
        <v>6379</v>
      </c>
      <c r="J54" s="25">
        <v>13730</v>
      </c>
      <c r="K54" s="25">
        <v>10712</v>
      </c>
      <c r="L54" s="25">
        <v>77</v>
      </c>
      <c r="M54" s="25">
        <v>4428</v>
      </c>
      <c r="N54" s="25">
        <v>186</v>
      </c>
      <c r="O54" s="25">
        <v>9596.291</v>
      </c>
      <c r="P54" s="25">
        <v>1333.708</v>
      </c>
      <c r="Q54" s="25">
        <v>250</v>
      </c>
      <c r="R54" s="25">
        <v>221</v>
      </c>
      <c r="S54" s="25">
        <v>10233</v>
      </c>
      <c r="T54" s="25">
        <v>82</v>
      </c>
      <c r="U54" s="25">
        <v>27</v>
      </c>
      <c r="V54" s="26">
        <f t="shared" si="0"/>
        <v>85734.999</v>
      </c>
    </row>
    <row r="55" spans="1:22" ht="19.5" customHeight="1">
      <c r="A55" s="17" t="s">
        <v>81</v>
      </c>
      <c r="B55" s="25">
        <v>260</v>
      </c>
      <c r="C55" s="25">
        <v>72</v>
      </c>
      <c r="D55" s="25">
        <v>96</v>
      </c>
      <c r="E55" s="25">
        <v>12</v>
      </c>
      <c r="F55" s="25">
        <v>98</v>
      </c>
      <c r="G55" s="25">
        <v>2417</v>
      </c>
      <c r="H55" s="25">
        <v>1541</v>
      </c>
      <c r="I55" s="25">
        <v>921</v>
      </c>
      <c r="J55" s="25">
        <v>2445</v>
      </c>
      <c r="K55" s="25">
        <v>1058</v>
      </c>
      <c r="L55" s="25">
        <v>9</v>
      </c>
      <c r="M55" s="25">
        <v>434</v>
      </c>
      <c r="N55" s="25">
        <v>28</v>
      </c>
      <c r="O55" s="25">
        <v>1115.316</v>
      </c>
      <c r="P55" s="25">
        <v>176.683</v>
      </c>
      <c r="Q55" s="25">
        <v>31</v>
      </c>
      <c r="R55" s="25">
        <v>33</v>
      </c>
      <c r="S55" s="25">
        <v>1431</v>
      </c>
      <c r="T55" s="25">
        <v>21</v>
      </c>
      <c r="U55" s="25">
        <v>4</v>
      </c>
      <c r="V55" s="26">
        <f t="shared" si="0"/>
        <v>12202.999</v>
      </c>
    </row>
    <row r="56" spans="1:22" ht="19.5" customHeight="1">
      <c r="A56" s="17" t="s">
        <v>82</v>
      </c>
      <c r="B56" s="25">
        <v>277</v>
      </c>
      <c r="C56" s="25">
        <v>39</v>
      </c>
      <c r="D56" s="25">
        <v>41</v>
      </c>
      <c r="E56" s="25">
        <v>11</v>
      </c>
      <c r="F56" s="25">
        <v>69</v>
      </c>
      <c r="G56" s="25">
        <v>1153</v>
      </c>
      <c r="H56" s="25">
        <v>787</v>
      </c>
      <c r="I56" s="25">
        <v>499</v>
      </c>
      <c r="J56" s="25">
        <v>1881</v>
      </c>
      <c r="K56" s="25">
        <v>798</v>
      </c>
      <c r="L56" s="25">
        <v>2</v>
      </c>
      <c r="M56" s="25">
        <v>292</v>
      </c>
      <c r="N56" s="25">
        <v>11</v>
      </c>
      <c r="O56" s="25">
        <v>744.751</v>
      </c>
      <c r="P56" s="25">
        <v>49.248</v>
      </c>
      <c r="Q56" s="25">
        <v>6</v>
      </c>
      <c r="R56" s="25">
        <v>17</v>
      </c>
      <c r="S56" s="25">
        <v>758</v>
      </c>
      <c r="T56" s="25">
        <v>7</v>
      </c>
      <c r="U56" s="25">
        <v>24</v>
      </c>
      <c r="V56" s="26">
        <f t="shared" si="0"/>
        <v>7465.999</v>
      </c>
    </row>
    <row r="57" spans="1:22" ht="19.5" customHeight="1">
      <c r="A57" s="17" t="s">
        <v>83</v>
      </c>
      <c r="B57" s="25">
        <v>49</v>
      </c>
      <c r="C57" s="25">
        <v>4</v>
      </c>
      <c r="D57" s="25">
        <v>3</v>
      </c>
      <c r="E57" s="25">
        <v>9</v>
      </c>
      <c r="F57" s="25">
        <v>9</v>
      </c>
      <c r="G57" s="25">
        <v>297</v>
      </c>
      <c r="H57" s="25">
        <v>144</v>
      </c>
      <c r="I57" s="25">
        <v>47</v>
      </c>
      <c r="J57" s="25">
        <v>431</v>
      </c>
      <c r="K57" s="25">
        <v>63</v>
      </c>
      <c r="L57" s="25" t="s">
        <v>100</v>
      </c>
      <c r="M57" s="25">
        <v>26</v>
      </c>
      <c r="N57" s="25">
        <v>1</v>
      </c>
      <c r="O57" s="25">
        <v>120.96</v>
      </c>
      <c r="P57" s="25">
        <v>5.04</v>
      </c>
      <c r="Q57" s="25">
        <v>2</v>
      </c>
      <c r="R57" s="25">
        <v>2</v>
      </c>
      <c r="S57" s="25">
        <v>135</v>
      </c>
      <c r="T57" s="25">
        <v>3</v>
      </c>
      <c r="U57" s="25">
        <v>1</v>
      </c>
      <c r="V57" s="26">
        <f t="shared" si="0"/>
        <v>1352</v>
      </c>
    </row>
    <row r="58" spans="1:22" ht="19.5" customHeight="1">
      <c r="A58" s="17" t="s">
        <v>84</v>
      </c>
      <c r="B58" s="25">
        <v>80</v>
      </c>
      <c r="C58" s="25">
        <v>23</v>
      </c>
      <c r="D58" s="25">
        <v>9</v>
      </c>
      <c r="E58" s="25">
        <v>10</v>
      </c>
      <c r="F58" s="25">
        <v>17</v>
      </c>
      <c r="G58" s="25">
        <v>482</v>
      </c>
      <c r="H58" s="25">
        <v>279</v>
      </c>
      <c r="I58" s="25">
        <v>150</v>
      </c>
      <c r="J58" s="25">
        <v>881</v>
      </c>
      <c r="K58" s="25">
        <v>247</v>
      </c>
      <c r="L58" s="25">
        <v>4</v>
      </c>
      <c r="M58" s="25">
        <v>73</v>
      </c>
      <c r="N58" s="25">
        <v>7</v>
      </c>
      <c r="O58" s="25">
        <v>214.812</v>
      </c>
      <c r="P58" s="25">
        <v>22.187</v>
      </c>
      <c r="Q58" s="25">
        <v>8</v>
      </c>
      <c r="R58" s="25">
        <v>7</v>
      </c>
      <c r="S58" s="25">
        <v>365</v>
      </c>
      <c r="T58" s="25">
        <v>3</v>
      </c>
      <c r="U58" s="25">
        <v>3</v>
      </c>
      <c r="V58" s="26">
        <f t="shared" si="0"/>
        <v>2884.999</v>
      </c>
    </row>
    <row r="59" spans="1:22" ht="19.5" customHeight="1">
      <c r="A59" s="17" t="s">
        <v>85</v>
      </c>
      <c r="B59" s="25">
        <v>92</v>
      </c>
      <c r="C59" s="25">
        <v>6</v>
      </c>
      <c r="D59" s="25">
        <v>21</v>
      </c>
      <c r="E59" s="25">
        <v>13</v>
      </c>
      <c r="F59" s="25">
        <v>31</v>
      </c>
      <c r="G59" s="25">
        <v>775</v>
      </c>
      <c r="H59" s="25">
        <v>359</v>
      </c>
      <c r="I59" s="25">
        <v>140</v>
      </c>
      <c r="J59" s="25">
        <v>1031</v>
      </c>
      <c r="K59" s="25">
        <v>660</v>
      </c>
      <c r="L59" s="25">
        <v>4</v>
      </c>
      <c r="M59" s="25">
        <v>107</v>
      </c>
      <c r="N59" s="25">
        <v>17</v>
      </c>
      <c r="O59" s="25">
        <v>245.557</v>
      </c>
      <c r="P59" s="25">
        <v>42.442</v>
      </c>
      <c r="Q59" s="25">
        <v>8</v>
      </c>
      <c r="R59" s="25">
        <v>4</v>
      </c>
      <c r="S59" s="25">
        <v>471</v>
      </c>
      <c r="T59" s="25">
        <v>5</v>
      </c>
      <c r="U59" s="25">
        <v>8</v>
      </c>
      <c r="V59" s="26">
        <f t="shared" si="0"/>
        <v>4039.999</v>
      </c>
    </row>
    <row r="60" spans="1:22" ht="19.5" customHeight="1">
      <c r="A60" s="17" t="s">
        <v>86</v>
      </c>
      <c r="B60" s="25">
        <v>1</v>
      </c>
      <c r="C60" s="25" t="s">
        <v>100</v>
      </c>
      <c r="D60" s="25" t="s">
        <v>100</v>
      </c>
      <c r="E60" s="25" t="s">
        <v>100</v>
      </c>
      <c r="F60" s="25" t="s">
        <v>100</v>
      </c>
      <c r="G60" s="25">
        <v>22</v>
      </c>
      <c r="H60" s="25">
        <v>15</v>
      </c>
      <c r="I60" s="25">
        <v>6</v>
      </c>
      <c r="J60" s="25">
        <v>124</v>
      </c>
      <c r="K60" s="25">
        <v>15</v>
      </c>
      <c r="L60" s="25" t="s">
        <v>100</v>
      </c>
      <c r="M60" s="25">
        <v>8</v>
      </c>
      <c r="N60" s="25">
        <v>3</v>
      </c>
      <c r="O60" s="25">
        <v>7</v>
      </c>
      <c r="P60" s="25">
        <v>2</v>
      </c>
      <c r="Q60" s="25" t="s">
        <v>100</v>
      </c>
      <c r="R60" s="25" t="s">
        <v>100</v>
      </c>
      <c r="S60" s="25">
        <v>7</v>
      </c>
      <c r="T60" s="25">
        <v>1</v>
      </c>
      <c r="U60" s="25" t="s">
        <v>100</v>
      </c>
      <c r="V60" s="26">
        <f t="shared" si="0"/>
        <v>211</v>
      </c>
    </row>
    <row r="61" spans="1:22" ht="19.5" customHeight="1">
      <c r="A61" s="17" t="s">
        <v>87</v>
      </c>
      <c r="B61" s="25">
        <v>45</v>
      </c>
      <c r="C61" s="25">
        <v>1</v>
      </c>
      <c r="D61" s="25">
        <v>4</v>
      </c>
      <c r="E61" s="25">
        <v>3</v>
      </c>
      <c r="F61" s="25">
        <v>13</v>
      </c>
      <c r="G61" s="25">
        <v>113</v>
      </c>
      <c r="H61" s="25">
        <v>208</v>
      </c>
      <c r="I61" s="25">
        <v>66</v>
      </c>
      <c r="J61" s="25">
        <v>549</v>
      </c>
      <c r="K61" s="25">
        <v>97</v>
      </c>
      <c r="L61" s="25" t="s">
        <v>100</v>
      </c>
      <c r="M61" s="25">
        <v>26</v>
      </c>
      <c r="N61" s="25">
        <v>2</v>
      </c>
      <c r="O61" s="25">
        <v>96</v>
      </c>
      <c r="P61" s="25">
        <v>7</v>
      </c>
      <c r="Q61" s="25">
        <v>2</v>
      </c>
      <c r="R61" s="25">
        <v>2</v>
      </c>
      <c r="S61" s="25">
        <v>171</v>
      </c>
      <c r="T61" s="25" t="s">
        <v>100</v>
      </c>
      <c r="U61" s="25" t="s">
        <v>100</v>
      </c>
      <c r="V61" s="26">
        <f t="shared" si="0"/>
        <v>1405</v>
      </c>
    </row>
    <row r="62" spans="1:22" ht="19.5" customHeight="1">
      <c r="A62" s="17" t="s">
        <v>88</v>
      </c>
      <c r="B62" s="25">
        <v>5</v>
      </c>
      <c r="C62" s="25" t="s">
        <v>100</v>
      </c>
      <c r="D62" s="25">
        <v>3</v>
      </c>
      <c r="E62" s="25">
        <v>1</v>
      </c>
      <c r="F62" s="25">
        <v>5</v>
      </c>
      <c r="G62" s="25">
        <v>182</v>
      </c>
      <c r="H62" s="25">
        <v>83</v>
      </c>
      <c r="I62" s="25">
        <v>33</v>
      </c>
      <c r="J62" s="25">
        <v>375</v>
      </c>
      <c r="K62" s="25">
        <v>26</v>
      </c>
      <c r="L62" s="25">
        <v>2</v>
      </c>
      <c r="M62" s="25">
        <v>30</v>
      </c>
      <c r="N62" s="25">
        <v>5</v>
      </c>
      <c r="O62" s="25">
        <v>68</v>
      </c>
      <c r="P62" s="25">
        <v>6</v>
      </c>
      <c r="Q62" s="25">
        <v>1</v>
      </c>
      <c r="R62" s="25">
        <v>1</v>
      </c>
      <c r="S62" s="25">
        <v>97</v>
      </c>
      <c r="T62" s="25">
        <v>8</v>
      </c>
      <c r="U62" s="25" t="s">
        <v>100</v>
      </c>
      <c r="V62" s="26">
        <f t="shared" si="0"/>
        <v>931</v>
      </c>
    </row>
    <row r="63" spans="1:22" ht="19.5" customHeight="1">
      <c r="A63" s="17" t="s">
        <v>89</v>
      </c>
      <c r="B63" s="25">
        <v>24</v>
      </c>
      <c r="C63" s="25">
        <v>1</v>
      </c>
      <c r="D63" s="25">
        <v>6</v>
      </c>
      <c r="E63" s="25">
        <v>1</v>
      </c>
      <c r="F63" s="25">
        <v>11</v>
      </c>
      <c r="G63" s="25">
        <v>220</v>
      </c>
      <c r="H63" s="25">
        <v>161</v>
      </c>
      <c r="I63" s="25">
        <v>57</v>
      </c>
      <c r="J63" s="25">
        <v>419</v>
      </c>
      <c r="K63" s="25">
        <v>155</v>
      </c>
      <c r="L63" s="25">
        <v>1</v>
      </c>
      <c r="M63" s="25">
        <v>27</v>
      </c>
      <c r="N63" s="25">
        <v>2</v>
      </c>
      <c r="O63" s="25">
        <v>95</v>
      </c>
      <c r="P63" s="25">
        <v>15</v>
      </c>
      <c r="Q63" s="25" t="s">
        <v>100</v>
      </c>
      <c r="R63" s="25">
        <v>2</v>
      </c>
      <c r="S63" s="25">
        <v>120</v>
      </c>
      <c r="T63" s="25" t="s">
        <v>100</v>
      </c>
      <c r="U63" s="25">
        <v>1</v>
      </c>
      <c r="V63" s="26">
        <f t="shared" si="0"/>
        <v>1318</v>
      </c>
    </row>
    <row r="64" spans="1:22" ht="19.5" customHeight="1">
      <c r="A64" s="17" t="s">
        <v>90</v>
      </c>
      <c r="B64" s="25">
        <v>11</v>
      </c>
      <c r="C64" s="25" t="s">
        <v>100</v>
      </c>
      <c r="D64" s="25">
        <v>1</v>
      </c>
      <c r="E64" s="25" t="s">
        <v>100</v>
      </c>
      <c r="F64" s="25">
        <v>6</v>
      </c>
      <c r="G64" s="25">
        <v>11</v>
      </c>
      <c r="H64" s="25">
        <v>21</v>
      </c>
      <c r="I64" s="25">
        <v>8</v>
      </c>
      <c r="J64" s="25">
        <v>59</v>
      </c>
      <c r="K64" s="25">
        <v>18</v>
      </c>
      <c r="L64" s="25" t="s">
        <v>100</v>
      </c>
      <c r="M64" s="25">
        <v>4</v>
      </c>
      <c r="N64" s="25">
        <v>2</v>
      </c>
      <c r="O64" s="25">
        <v>10</v>
      </c>
      <c r="P64" s="25">
        <v>3</v>
      </c>
      <c r="Q64" s="25">
        <v>1</v>
      </c>
      <c r="R64" s="25">
        <v>1</v>
      </c>
      <c r="S64" s="25">
        <v>40</v>
      </c>
      <c r="T64" s="25">
        <v>1</v>
      </c>
      <c r="U64" s="25" t="s">
        <v>100</v>
      </c>
      <c r="V64" s="26">
        <f t="shared" si="0"/>
        <v>197</v>
      </c>
    </row>
    <row r="65" spans="1:22" ht="19.5" customHeight="1">
      <c r="A65" s="17" t="s">
        <v>91</v>
      </c>
      <c r="B65" s="25">
        <v>95</v>
      </c>
      <c r="C65" s="25">
        <v>7</v>
      </c>
      <c r="D65" s="25">
        <v>25</v>
      </c>
      <c r="E65" s="25">
        <v>5</v>
      </c>
      <c r="F65" s="25">
        <v>30</v>
      </c>
      <c r="G65" s="25">
        <v>1178</v>
      </c>
      <c r="H65" s="25">
        <v>383</v>
      </c>
      <c r="I65" s="25">
        <v>180</v>
      </c>
      <c r="J65" s="25">
        <v>882</v>
      </c>
      <c r="K65" s="25">
        <v>312</v>
      </c>
      <c r="L65" s="25">
        <v>1</v>
      </c>
      <c r="M65" s="25">
        <v>144</v>
      </c>
      <c r="N65" s="25">
        <v>9</v>
      </c>
      <c r="O65" s="25">
        <v>369.946</v>
      </c>
      <c r="P65" s="25">
        <v>21.053</v>
      </c>
      <c r="Q65" s="25">
        <v>4</v>
      </c>
      <c r="R65" s="25">
        <v>7</v>
      </c>
      <c r="S65" s="25">
        <v>441</v>
      </c>
      <c r="T65" s="25">
        <v>5</v>
      </c>
      <c r="U65" s="25">
        <v>9</v>
      </c>
      <c r="V65" s="26">
        <f t="shared" si="0"/>
        <v>4107.999</v>
      </c>
    </row>
    <row r="66" spans="1:22" ht="19.5" customHeight="1">
      <c r="A66" s="17" t="s">
        <v>92</v>
      </c>
      <c r="B66" s="25">
        <v>2</v>
      </c>
      <c r="C66" s="30" t="s">
        <v>101</v>
      </c>
      <c r="D66" s="25" t="s">
        <v>100</v>
      </c>
      <c r="E66" s="25" t="s">
        <v>100</v>
      </c>
      <c r="F66" s="25">
        <v>1</v>
      </c>
      <c r="G66" s="25">
        <v>16</v>
      </c>
      <c r="H66" s="25">
        <v>17</v>
      </c>
      <c r="I66" s="25">
        <v>5</v>
      </c>
      <c r="J66" s="25">
        <v>22</v>
      </c>
      <c r="K66" s="25">
        <v>10</v>
      </c>
      <c r="L66" s="25" t="s">
        <v>100</v>
      </c>
      <c r="M66" s="25">
        <v>5</v>
      </c>
      <c r="N66" s="25" t="s">
        <v>100</v>
      </c>
      <c r="O66" s="25">
        <v>6</v>
      </c>
      <c r="P66" s="25">
        <v>1</v>
      </c>
      <c r="Q66" s="25" t="s">
        <v>100</v>
      </c>
      <c r="R66" s="25" t="s">
        <v>100</v>
      </c>
      <c r="S66" s="25">
        <v>10</v>
      </c>
      <c r="T66" s="25" t="s">
        <v>100</v>
      </c>
      <c r="U66" s="25" t="s">
        <v>100</v>
      </c>
      <c r="V66" s="26">
        <f t="shared" si="0"/>
        <v>95</v>
      </c>
    </row>
    <row r="67" spans="1:22" ht="19.5" customHeight="1" thickBot="1">
      <c r="A67" s="17" t="s">
        <v>93</v>
      </c>
      <c r="B67" s="25">
        <v>28</v>
      </c>
      <c r="C67" s="25">
        <v>8</v>
      </c>
      <c r="D67" s="25">
        <v>11</v>
      </c>
      <c r="E67" s="25">
        <v>1</v>
      </c>
      <c r="F67" s="25">
        <v>14</v>
      </c>
      <c r="G67" s="25">
        <v>165</v>
      </c>
      <c r="H67" s="25">
        <v>91</v>
      </c>
      <c r="I67" s="25">
        <v>53</v>
      </c>
      <c r="J67" s="25">
        <v>284</v>
      </c>
      <c r="K67" s="25">
        <v>87</v>
      </c>
      <c r="L67" s="25">
        <v>2</v>
      </c>
      <c r="M67" s="25">
        <v>42</v>
      </c>
      <c r="N67" s="25">
        <v>4</v>
      </c>
      <c r="O67" s="25">
        <v>68</v>
      </c>
      <c r="P67" s="25">
        <v>7</v>
      </c>
      <c r="Q67" s="25">
        <v>2</v>
      </c>
      <c r="R67" s="25" t="s">
        <v>100</v>
      </c>
      <c r="S67" s="25">
        <v>231</v>
      </c>
      <c r="T67" s="25" t="s">
        <v>100</v>
      </c>
      <c r="U67" s="25">
        <v>1</v>
      </c>
      <c r="V67" s="26">
        <f t="shared" si="0"/>
        <v>1099</v>
      </c>
    </row>
    <row r="68" spans="1:22" ht="19.5" customHeight="1" thickTop="1">
      <c r="A68" s="20" t="str">
        <f>A3&amp;"合計"</f>
        <v>東京都合計</v>
      </c>
      <c r="B68" s="27">
        <f aca="true" t="shared" si="1" ref="B68:R68">SUM(B6:B67)</f>
        <v>236953</v>
      </c>
      <c r="C68" s="27">
        <f t="shared" si="1"/>
        <v>20137</v>
      </c>
      <c r="D68" s="27">
        <f t="shared" si="1"/>
        <v>48362</v>
      </c>
      <c r="E68" s="27">
        <f t="shared" si="1"/>
        <v>6123</v>
      </c>
      <c r="F68" s="27">
        <f t="shared" si="1"/>
        <v>70571</v>
      </c>
      <c r="G68" s="27">
        <f t="shared" si="1"/>
        <v>797811</v>
      </c>
      <c r="H68" s="27">
        <f t="shared" si="1"/>
        <v>612388</v>
      </c>
      <c r="I68" s="27">
        <f t="shared" si="1"/>
        <v>413637</v>
      </c>
      <c r="J68" s="27">
        <f t="shared" si="1"/>
        <v>1064660</v>
      </c>
      <c r="K68" s="27">
        <f t="shared" si="1"/>
        <v>703901</v>
      </c>
      <c r="L68" s="27">
        <f t="shared" si="1"/>
        <v>5633</v>
      </c>
      <c r="M68" s="27">
        <f t="shared" si="1"/>
        <v>320287</v>
      </c>
      <c r="N68" s="27">
        <f t="shared" si="1"/>
        <v>12228</v>
      </c>
      <c r="O68" s="27">
        <f t="shared" si="1"/>
        <v>552714.5700000001</v>
      </c>
      <c r="P68" s="27">
        <f t="shared" si="1"/>
        <v>77465.376</v>
      </c>
      <c r="Q68" s="27">
        <f t="shared" si="1"/>
        <v>6432</v>
      </c>
      <c r="R68" s="27">
        <f t="shared" si="1"/>
        <v>12683</v>
      </c>
      <c r="S68" s="27">
        <f>SUM(S6:S67)</f>
        <v>666684</v>
      </c>
      <c r="T68" s="27">
        <f>SUM(T6:T67)</f>
        <v>6033</v>
      </c>
      <c r="U68" s="27">
        <f>SUM(U6:U67)</f>
        <v>3103</v>
      </c>
      <c r="V68" s="27">
        <f>SUM(V6:V67)</f>
        <v>5637805.945999994</v>
      </c>
    </row>
    <row r="69" spans="1:22" ht="15.75" customHeight="1">
      <c r="A69" s="8"/>
      <c r="B69" s="8"/>
      <c r="C69" s="8"/>
      <c r="D69" s="8"/>
      <c r="E69" s="8"/>
      <c r="F69" s="8"/>
      <c r="G69" s="8"/>
      <c r="H69" s="8"/>
      <c r="I69" s="8"/>
      <c r="J69" s="9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</row>
    <row r="70" spans="1:22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/>
    </row>
    <row r="71" spans="1:22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6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/>
    </row>
    <row r="72" spans="1:22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6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/>
    </row>
    <row r="73" spans="1:22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6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/>
    </row>
    <row r="74" spans="1:22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6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</row>
    <row r="75" spans="1:22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6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</row>
    <row r="76" spans="1:22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6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</row>
  </sheetData>
  <sheetProtection/>
  <mergeCells count="2">
    <mergeCell ref="V4:V5"/>
    <mergeCell ref="A2:V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2013-08-22T08:31:33Z</dcterms:modified>
  <cp:category/>
  <cp:version/>
  <cp:contentType/>
  <cp:contentStatus/>
</cp:coreProperties>
</file>