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2" windowWidth="16608" windowHeight="8052" activeTab="0"/>
  </bookViews>
  <sheets>
    <sheet name="富山県" sheetId="1" r:id="rId1"/>
  </sheets>
  <definedNames/>
  <calcPr fullCalcOnLoad="1"/>
</workbook>
</file>

<file path=xl/sharedStrings.xml><?xml version="1.0" encoding="utf-8"?>
<sst xmlns="http://schemas.openxmlformats.org/spreadsheetml/2006/main" count="93" uniqueCount="36">
  <si>
    <t>届出番号</t>
  </si>
  <si>
    <t>政党等名</t>
  </si>
  <si>
    <t>みんなの党</t>
  </si>
  <si>
    <t>民主党</t>
  </si>
  <si>
    <t>新党大地</t>
  </si>
  <si>
    <t>得票総数</t>
  </si>
  <si>
    <t>政党等の</t>
  </si>
  <si>
    <t>名簿登載者の</t>
  </si>
  <si>
    <t>開票区名</t>
  </si>
  <si>
    <t>社会民主党</t>
  </si>
  <si>
    <t>生活の党</t>
  </si>
  <si>
    <t>みどりの風</t>
  </si>
  <si>
    <t>自由民主党</t>
  </si>
  <si>
    <t>日本共産党</t>
  </si>
  <si>
    <t>公明党</t>
  </si>
  <si>
    <t>緑の党グリーンズジャパン</t>
  </si>
  <si>
    <t>日本維新の会</t>
  </si>
  <si>
    <t>幸福実現党</t>
  </si>
  <si>
    <t>平成25年7月21日執行</t>
  </si>
  <si>
    <t>参議院議員通常選挙（比例代表）　名簿届出政党別市区町村別得票数一覧</t>
  </si>
  <si>
    <t>[単位：票]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</si>
  <si>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</si>
  <si>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</si>
  <si>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</si>
  <si>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</si>
  <si>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</si>
  <si>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</si>
  <si>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</si>
  <si>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</si>
  <si>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</si>
  <si>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</si>
  <si>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</si>
  <si>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</si>
  <si>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</si>
  <si>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</si>
  <si>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朝日町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</si>
</sst>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  <numFmt numFmtId="177" formatCode="0.000"/>
  </numFmts>
  <fonts count="55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b/>
      <sz val="12"/>
      <color indexed="12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b/>
      <sz val="12"/>
      <color rgb="FF0000FF"/>
      <name val="ＭＳ ゴシック"/>
      <family val="3"/>
    </font>
    <font>
      <sz val="11"/>
      <color rgb="FF0000FF"/>
      <name val="ＭＳ ゴシック"/>
      <family val="3"/>
    </font>
    <font>
      <sz val="11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3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176" fontId="10" fillId="0" borderId="17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11" fillId="0" borderId="0" xfId="0" applyFont="1" applyFill="1" applyAlignment="1">
      <alignment horizontal="right" vertical="center"/>
    </xf>
    <xf numFmtId="0" fontId="0" fillId="0" borderId="18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19" xfId="0" applyNumberFormat="1" applyFont="1" applyBorder="1" applyAlignment="1">
      <alignment horizontal="right" vertical="center"/>
    </xf>
    <xf numFmtId="0" fontId="0" fillId="0" borderId="19" xfId="0" applyNumberFormat="1" applyFont="1" applyBorder="1" applyAlignment="1">
      <alignment horizontal="left" vertical="center"/>
    </xf>
    <xf numFmtId="0" fontId="0" fillId="0" borderId="20" xfId="0" applyNumberFormat="1" applyFont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21" xfId="0" applyFont="1" applyFill="1" applyBorder="1" applyAlignment="1">
      <alignment horizontal="distributed" vertical="center"/>
    </xf>
    <xf numFmtId="0" fontId="53" fillId="0" borderId="22" xfId="0" applyFont="1" applyFill="1" applyBorder="1" applyAlignment="1">
      <alignment horizontal="distributed" vertical="center"/>
    </xf>
    <xf numFmtId="176" fontId="54" fillId="0" borderId="23" xfId="0" applyNumberFormat="1" applyFont="1" applyBorder="1" applyAlignment="1">
      <alignment horizontal="right" vertical="center"/>
    </xf>
    <xf numFmtId="176" fontId="54" fillId="0" borderId="24" xfId="0" applyNumberFormat="1" applyFon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0</xdr:col>
      <xdr:colOff>1952625</xdr:colOff>
      <xdr:row>9</xdr:row>
      <xdr:rowOff>133350</xdr:rowOff>
    </xdr:to>
    <xdr:sp>
      <xdr:nvSpPr>
        <xdr:cNvPr id="1" name="直線コネクタ 2"/>
        <xdr:cNvSpPr>
          <a:spLocks/>
        </xdr:cNvSpPr>
      </xdr:nvSpPr>
      <xdr:spPr>
        <a:xfrm>
          <a:off x="9525" y="1047750"/>
          <a:ext cx="1943100" cy="102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7"/>
  <sheetViews>
    <sheetView tabSelected="1" view="pageBreakPreview" zoomScaleNormal="90" zoomScaleSheetLayoutView="100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69921875" style="0" customWidth="1"/>
    <col min="2" max="37" width="15.69921875" style="0" customWidth="1"/>
  </cols>
  <sheetData>
    <row r="1" spans="1:38" s="16" customFormat="1" ht="27" customHeight="1">
      <c r="A1" s="13" t="s">
        <v>18</v>
      </c>
      <c r="B1" s="14"/>
      <c r="C1" s="14"/>
      <c r="D1" s="14"/>
      <c r="E1" s="14"/>
      <c r="F1" s="14"/>
      <c r="G1" s="14"/>
      <c r="H1" s="15"/>
      <c r="J1" s="17"/>
      <c r="K1" s="14"/>
      <c r="L1" s="14"/>
      <c r="M1" s="14"/>
      <c r="N1" s="14"/>
      <c r="O1" s="14"/>
      <c r="P1" s="14"/>
      <c r="Q1" s="15"/>
      <c r="S1" s="17"/>
      <c r="T1" s="14"/>
      <c r="U1" s="14"/>
      <c r="V1" s="14"/>
      <c r="W1" s="14"/>
      <c r="X1" s="14"/>
      <c r="Y1" s="14"/>
      <c r="Z1" s="15"/>
      <c r="AB1" s="17"/>
      <c r="AC1" s="14"/>
      <c r="AD1" s="14"/>
      <c r="AE1" s="14"/>
      <c r="AF1" s="14"/>
      <c r="AG1" s="14"/>
      <c r="AH1" s="14"/>
      <c r="AI1" s="15"/>
      <c r="AK1" s="17"/>
      <c r="AL1" s="18"/>
    </row>
    <row r="2" spans="1:38" s="16" customFormat="1" ht="26.25" customHeight="1">
      <c r="A2" s="34" t="s">
        <v>19</v>
      </c>
      <c r="B2" s="34"/>
      <c r="C2" s="34"/>
      <c r="D2" s="34"/>
      <c r="E2" s="34"/>
      <c r="F2" s="34"/>
      <c r="G2" s="34"/>
      <c r="H2" s="34"/>
      <c r="I2" s="34"/>
      <c r="J2" s="34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7"/>
    </row>
    <row r="3" spans="1:38" s="16" customFormat="1" ht="27.75" customHeight="1" thickBot="1">
      <c r="A3" s="20" t="str">
        <f ca="1">RIGHT(CELL("filename",A3),LEN(CELL("filename",A3))-FIND("]",CELL("filename",A3)))</f>
        <v>富山県</v>
      </c>
      <c r="B3" s="17"/>
      <c r="C3" s="21"/>
      <c r="D3" s="21"/>
      <c r="E3" s="21"/>
      <c r="F3" s="21"/>
      <c r="G3" s="21"/>
      <c r="H3" s="22"/>
      <c r="K3" s="17"/>
      <c r="L3" s="21"/>
      <c r="M3" s="21"/>
      <c r="N3" s="21"/>
      <c r="O3" s="21"/>
      <c r="P3" s="21"/>
      <c r="Q3" s="22"/>
      <c r="T3" s="17"/>
      <c r="U3" s="21"/>
      <c r="V3" s="21"/>
      <c r="W3" s="21"/>
      <c r="X3" s="21"/>
      <c r="Y3" s="21"/>
      <c r="Z3" s="22"/>
      <c r="AC3" s="17"/>
      <c r="AD3" s="21"/>
      <c r="AE3" s="21"/>
      <c r="AF3" s="21"/>
      <c r="AG3" s="21"/>
      <c r="AH3" s="21"/>
      <c r="AI3" s="22"/>
      <c r="AK3" s="28" t="s">
        <v>20</v>
      </c>
      <c r="AL3" s="23"/>
    </row>
    <row r="4" spans="1:37" ht="12" customHeight="1">
      <c r="A4" s="1" t="s">
        <v>0</v>
      </c>
      <c r="B4" s="2"/>
      <c r="C4" s="26">
        <v>1</v>
      </c>
      <c r="D4" s="3"/>
      <c r="E4" s="2"/>
      <c r="F4" s="26">
        <v>2</v>
      </c>
      <c r="G4" s="3"/>
      <c r="H4" s="2"/>
      <c r="I4" s="26">
        <v>3</v>
      </c>
      <c r="J4" s="4"/>
      <c r="K4" s="2"/>
      <c r="L4" s="26">
        <v>4</v>
      </c>
      <c r="M4" s="3"/>
      <c r="N4" s="2"/>
      <c r="O4" s="26">
        <v>5</v>
      </c>
      <c r="P4" s="3"/>
      <c r="Q4" s="2"/>
      <c r="R4" s="26">
        <v>6</v>
      </c>
      <c r="S4" s="4"/>
      <c r="T4" s="2"/>
      <c r="U4" s="26">
        <v>7</v>
      </c>
      <c r="V4" s="3"/>
      <c r="W4" s="2"/>
      <c r="X4" s="26">
        <v>8</v>
      </c>
      <c r="Y4" s="3"/>
      <c r="Z4" s="2"/>
      <c r="AA4" s="26">
        <v>9</v>
      </c>
      <c r="AB4" s="4"/>
      <c r="AC4" s="2"/>
      <c r="AD4" s="26">
        <v>10</v>
      </c>
      <c r="AE4" s="3"/>
      <c r="AF4" s="2"/>
      <c r="AG4" s="26">
        <v>11</v>
      </c>
      <c r="AH4" s="3"/>
      <c r="AI4" s="2"/>
      <c r="AJ4" s="26">
        <v>12</v>
      </c>
      <c r="AK4" s="4"/>
    </row>
    <row r="5" spans="1:37" ht="12" customHeight="1">
      <c r="A5" s="31" t="s">
        <v>1</v>
      </c>
      <c r="B5" s="5"/>
      <c r="C5" s="5"/>
      <c r="D5" s="6"/>
      <c r="E5" s="5"/>
      <c r="F5" s="5"/>
      <c r="G5" s="6"/>
      <c r="H5" s="5"/>
      <c r="I5" s="5"/>
      <c r="J5" s="6"/>
      <c r="K5" s="5"/>
      <c r="L5" s="5"/>
      <c r="M5" s="6"/>
      <c r="N5" s="5"/>
      <c r="O5" s="5"/>
      <c r="P5" s="6"/>
      <c r="Q5" s="5"/>
      <c r="R5" s="5"/>
      <c r="S5" s="6"/>
      <c r="T5" s="5"/>
      <c r="U5" s="5"/>
      <c r="V5" s="6"/>
      <c r="W5" s="5"/>
      <c r="X5" s="5"/>
      <c r="Y5" s="6"/>
      <c r="Z5" s="5"/>
      <c r="AA5" s="5"/>
      <c r="AB5" s="6"/>
      <c r="AC5" s="5"/>
      <c r="AD5" s="5"/>
      <c r="AE5" s="6"/>
      <c r="AF5" s="5"/>
      <c r="AG5" s="5"/>
      <c r="AH5" s="6"/>
      <c r="AI5" s="5"/>
      <c r="AJ5" s="5"/>
      <c r="AK5" s="6"/>
    </row>
    <row r="6" spans="1:37" ht="12" customHeight="1">
      <c r="A6" s="31"/>
      <c r="B6" s="36" t="s">
        <v>2</v>
      </c>
      <c r="C6" s="37"/>
      <c r="D6" s="35"/>
      <c r="E6" s="36" t="s">
        <v>3</v>
      </c>
      <c r="F6" s="37"/>
      <c r="G6" s="35"/>
      <c r="H6" s="36" t="s">
        <v>4</v>
      </c>
      <c r="I6" s="37"/>
      <c r="J6" s="35"/>
      <c r="K6" s="29" t="s">
        <v>9</v>
      </c>
      <c r="L6" s="36"/>
      <c r="M6" s="30"/>
      <c r="N6" s="29" t="s">
        <v>10</v>
      </c>
      <c r="O6" s="36"/>
      <c r="P6" s="30"/>
      <c r="Q6" s="29" t="s">
        <v>11</v>
      </c>
      <c r="R6" s="36"/>
      <c r="S6" s="30"/>
      <c r="T6" s="29" t="s">
        <v>12</v>
      </c>
      <c r="U6" s="36"/>
      <c r="V6" s="30"/>
      <c r="W6" s="29" t="s">
        <v>13</v>
      </c>
      <c r="X6" s="36"/>
      <c r="Y6" s="30"/>
      <c r="Z6" s="29" t="s">
        <v>14</v>
      </c>
      <c r="AA6" s="36"/>
      <c r="AB6" s="30"/>
      <c r="AC6" s="29" t="s">
        <v>15</v>
      </c>
      <c r="AD6" s="36"/>
      <c r="AE6" s="30"/>
      <c r="AF6" s="29" t="s">
        <v>16</v>
      </c>
      <c r="AG6" s="36"/>
      <c r="AH6" s="30"/>
      <c r="AI6" s="29" t="s">
        <v>17</v>
      </c>
      <c r="AJ6" s="36"/>
      <c r="AK6" s="30"/>
    </row>
    <row r="7" spans="1:37" ht="12" customHeight="1">
      <c r="A7" s="31"/>
      <c r="B7" s="38"/>
      <c r="C7" s="38"/>
      <c r="D7" s="8"/>
      <c r="E7" s="38"/>
      <c r="F7" s="38"/>
      <c r="G7" s="8"/>
      <c r="H7" s="38"/>
      <c r="I7" s="38"/>
      <c r="J7" s="8"/>
      <c r="K7" s="38"/>
      <c r="L7" s="38"/>
      <c r="M7" s="8"/>
      <c r="N7" s="38"/>
      <c r="O7" s="38"/>
      <c r="P7" s="8"/>
      <c r="Q7" s="38"/>
      <c r="R7" s="38"/>
      <c r="S7" s="8"/>
      <c r="T7" s="38"/>
      <c r="U7" s="38"/>
      <c r="V7" s="8"/>
      <c r="W7" s="38"/>
      <c r="X7" s="38"/>
      <c r="Y7" s="8"/>
      <c r="Z7" s="38"/>
      <c r="AA7" s="38"/>
      <c r="AB7" s="8"/>
      <c r="AC7" s="38"/>
      <c r="AD7" s="38"/>
      <c r="AE7" s="8"/>
      <c r="AF7" s="38"/>
      <c r="AG7" s="38"/>
      <c r="AH7" s="8"/>
      <c r="AI7" s="38"/>
      <c r="AJ7" s="38"/>
      <c r="AK7" s="8"/>
    </row>
    <row r="8" spans="1:37" ht="12" customHeight="1">
      <c r="A8" s="32" t="s">
        <v>8</v>
      </c>
      <c r="B8" s="5"/>
      <c r="C8" s="5"/>
      <c r="D8" s="6"/>
      <c r="E8" s="5"/>
      <c r="F8" s="5"/>
      <c r="G8" s="6"/>
      <c r="H8" s="5"/>
      <c r="I8" s="5"/>
      <c r="J8" s="6"/>
      <c r="K8" s="5"/>
      <c r="L8" s="5"/>
      <c r="M8" s="6"/>
      <c r="N8" s="5"/>
      <c r="O8" s="5"/>
      <c r="P8" s="6"/>
      <c r="Q8" s="5"/>
      <c r="R8" s="5"/>
      <c r="S8" s="6"/>
      <c r="T8" s="5"/>
      <c r="U8" s="5"/>
      <c r="V8" s="6"/>
      <c r="W8" s="5"/>
      <c r="X8" s="5"/>
      <c r="Y8" s="6"/>
      <c r="Z8" s="5"/>
      <c r="AA8" s="5"/>
      <c r="AB8" s="6"/>
      <c r="AC8" s="5"/>
      <c r="AD8" s="5"/>
      <c r="AE8" s="6"/>
      <c r="AF8" s="5"/>
      <c r="AG8" s="5"/>
      <c r="AH8" s="6"/>
      <c r="AI8" s="5"/>
      <c r="AJ8" s="5"/>
      <c r="AK8" s="6"/>
    </row>
    <row r="9" spans="1:37" ht="12" customHeight="1">
      <c r="A9" s="32"/>
      <c r="B9" s="9" t="s">
        <v>5</v>
      </c>
      <c r="C9" s="10" t="s">
        <v>6</v>
      </c>
      <c r="D9" s="11" t="s">
        <v>7</v>
      </c>
      <c r="E9" s="9" t="s">
        <v>5</v>
      </c>
      <c r="F9" s="10" t="s">
        <v>6</v>
      </c>
      <c r="G9" s="11" t="s">
        <v>7</v>
      </c>
      <c r="H9" s="9" t="s">
        <v>5</v>
      </c>
      <c r="I9" s="10" t="s">
        <v>6</v>
      </c>
      <c r="J9" s="11" t="s">
        <v>7</v>
      </c>
      <c r="K9" s="9" t="s">
        <v>5</v>
      </c>
      <c r="L9" s="10" t="s">
        <v>6</v>
      </c>
      <c r="M9" s="11" t="s">
        <v>7</v>
      </c>
      <c r="N9" s="9" t="s">
        <v>5</v>
      </c>
      <c r="O9" s="10" t="s">
        <v>6</v>
      </c>
      <c r="P9" s="11" t="s">
        <v>7</v>
      </c>
      <c r="Q9" s="9" t="s">
        <v>5</v>
      </c>
      <c r="R9" s="10" t="s">
        <v>6</v>
      </c>
      <c r="S9" s="11" t="s">
        <v>7</v>
      </c>
      <c r="T9" s="9" t="s">
        <v>5</v>
      </c>
      <c r="U9" s="10" t="s">
        <v>6</v>
      </c>
      <c r="V9" s="11" t="s">
        <v>7</v>
      </c>
      <c r="W9" s="9" t="s">
        <v>5</v>
      </c>
      <c r="X9" s="10" t="s">
        <v>6</v>
      </c>
      <c r="Y9" s="11" t="s">
        <v>7</v>
      </c>
      <c r="Z9" s="9" t="s">
        <v>5</v>
      </c>
      <c r="AA9" s="10" t="s">
        <v>6</v>
      </c>
      <c r="AB9" s="11" t="s">
        <v>7</v>
      </c>
      <c r="AC9" s="9" t="s">
        <v>5</v>
      </c>
      <c r="AD9" s="10" t="s">
        <v>6</v>
      </c>
      <c r="AE9" s="11" t="s">
        <v>7</v>
      </c>
      <c r="AF9" s="9" t="s">
        <v>5</v>
      </c>
      <c r="AG9" s="10" t="s">
        <v>6</v>
      </c>
      <c r="AH9" s="11" t="s">
        <v>7</v>
      </c>
      <c r="AI9" s="9" t="s">
        <v>5</v>
      </c>
      <c r="AJ9" s="10" t="s">
        <v>6</v>
      </c>
      <c r="AK9" s="11" t="s">
        <v>7</v>
      </c>
    </row>
    <row r="10" spans="1:37" ht="12" customHeight="1">
      <c r="A10" s="33"/>
      <c r="B10" s="12"/>
      <c r="C10" s="9" t="s">
        <v>5</v>
      </c>
      <c r="D10" s="7" t="s">
        <v>5</v>
      </c>
      <c r="E10" s="12"/>
      <c r="F10" s="9" t="s">
        <v>5</v>
      </c>
      <c r="G10" s="7" t="s">
        <v>5</v>
      </c>
      <c r="H10" s="12"/>
      <c r="I10" s="9" t="s">
        <v>5</v>
      </c>
      <c r="J10" s="7" t="s">
        <v>5</v>
      </c>
      <c r="K10" s="12"/>
      <c r="L10" s="9" t="s">
        <v>5</v>
      </c>
      <c r="M10" s="7" t="s">
        <v>5</v>
      </c>
      <c r="N10" s="12"/>
      <c r="O10" s="9" t="s">
        <v>5</v>
      </c>
      <c r="P10" s="7" t="s">
        <v>5</v>
      </c>
      <c r="Q10" s="12"/>
      <c r="R10" s="9" t="s">
        <v>5</v>
      </c>
      <c r="S10" s="7" t="s">
        <v>5</v>
      </c>
      <c r="T10" s="12"/>
      <c r="U10" s="9" t="s">
        <v>5</v>
      </c>
      <c r="V10" s="7" t="s">
        <v>5</v>
      </c>
      <c r="W10" s="12"/>
      <c r="X10" s="9" t="s">
        <v>5</v>
      </c>
      <c r="Y10" s="7" t="s">
        <v>5</v>
      </c>
      <c r="Z10" s="12"/>
      <c r="AA10" s="9" t="s">
        <v>5</v>
      </c>
      <c r="AB10" s="7" t="s">
        <v>5</v>
      </c>
      <c r="AC10" s="12"/>
      <c r="AD10" s="9" t="s">
        <v>5</v>
      </c>
      <c r="AE10" s="7" t="s">
        <v>5</v>
      </c>
      <c r="AF10" s="12"/>
      <c r="AG10" s="9" t="s">
        <v>5</v>
      </c>
      <c r="AH10" s="7" t="s">
        <v>5</v>
      </c>
      <c r="AI10" s="12"/>
      <c r="AJ10" s="9" t="s">
        <v>5</v>
      </c>
      <c r="AK10" s="7" t="s">
        <v>5</v>
      </c>
    </row>
    <row r="11" spans="1:37" ht="15.75" customHeight="1">
      <c r="A11" s="39" t="s">
        <v>21</v>
      </c>
      <c r="B11" s="24">
        <v>6786.552</v>
      </c>
      <c r="C11" s="24">
        <v>6109</v>
      </c>
      <c r="D11" s="25">
        <v>677.552</v>
      </c>
      <c r="E11" s="24">
        <v>13912.339</v>
      </c>
      <c r="F11" s="24">
        <v>6872</v>
      </c>
      <c r="G11" s="25">
        <v>7040.339</v>
      </c>
      <c r="H11" s="24">
        <v>527.039</v>
      </c>
      <c r="I11" s="24">
        <v>356</v>
      </c>
      <c r="J11" s="25">
        <v>171.039</v>
      </c>
      <c r="K11" s="24">
        <v>13620</v>
      </c>
      <c r="L11" s="24">
        <v>3133</v>
      </c>
      <c r="M11" s="25">
        <v>10487</v>
      </c>
      <c r="N11" s="24">
        <v>12305.252</v>
      </c>
      <c r="O11" s="24">
        <v>1482</v>
      </c>
      <c r="P11" s="25">
        <v>10823.252</v>
      </c>
      <c r="Q11" s="24">
        <v>443.105</v>
      </c>
      <c r="R11" s="24">
        <v>277.758</v>
      </c>
      <c r="S11" s="25">
        <v>165.347</v>
      </c>
      <c r="T11" s="24">
        <v>63335.805</v>
      </c>
      <c r="U11" s="24">
        <v>45534</v>
      </c>
      <c r="V11" s="25">
        <v>17801.805</v>
      </c>
      <c r="W11" s="24">
        <v>8232.456</v>
      </c>
      <c r="X11" s="24">
        <v>7302</v>
      </c>
      <c r="Y11" s="25">
        <v>930.456</v>
      </c>
      <c r="Z11" s="24">
        <v>16584.686</v>
      </c>
      <c r="AA11" s="24">
        <v>4151</v>
      </c>
      <c r="AB11" s="25">
        <v>12433.686</v>
      </c>
      <c r="AC11" s="24">
        <v>1091.819</v>
      </c>
      <c r="AD11" s="24">
        <v>417</v>
      </c>
      <c r="AE11" s="25">
        <v>674.819</v>
      </c>
      <c r="AF11" s="24">
        <v>13726.133</v>
      </c>
      <c r="AG11" s="24">
        <v>10975</v>
      </c>
      <c r="AH11" s="25">
        <v>2751.133</v>
      </c>
      <c r="AI11" s="24">
        <v>788.8</v>
      </c>
      <c r="AJ11" s="24">
        <v>671</v>
      </c>
      <c r="AK11" s="25">
        <v>117.8</v>
      </c>
    </row>
    <row r="12" spans="1:37" ht="15.75" customHeight="1">
      <c r="A12" s="39" t="s">
        <v>22</v>
      </c>
      <c r="B12" s="24">
        <v>3636.938</v>
      </c>
      <c r="C12" s="24">
        <v>3255</v>
      </c>
      <c r="D12" s="25">
        <v>381.938</v>
      </c>
      <c r="E12" s="24">
        <v>6581.036</v>
      </c>
      <c r="F12" s="24">
        <v>3399</v>
      </c>
      <c r="G12" s="25">
        <v>3182.036</v>
      </c>
      <c r="H12" s="24">
        <v>257.01</v>
      </c>
      <c r="I12" s="24">
        <v>175</v>
      </c>
      <c r="J12" s="25">
        <v>82.01</v>
      </c>
      <c r="K12" s="24">
        <v>6290</v>
      </c>
      <c r="L12" s="24">
        <v>1666</v>
      </c>
      <c r="M12" s="25">
        <v>4624</v>
      </c>
      <c r="N12" s="24">
        <v>1834.787</v>
      </c>
      <c r="O12" s="24">
        <v>654</v>
      </c>
      <c r="P12" s="25">
        <v>1180.787</v>
      </c>
      <c r="Q12" s="24">
        <v>328.088</v>
      </c>
      <c r="R12" s="24">
        <v>234</v>
      </c>
      <c r="S12" s="25">
        <v>94.088</v>
      </c>
      <c r="T12" s="24">
        <v>32392.607</v>
      </c>
      <c r="U12" s="24">
        <v>23265</v>
      </c>
      <c r="V12" s="25">
        <v>9127.607</v>
      </c>
      <c r="W12" s="24">
        <v>3264.367</v>
      </c>
      <c r="X12" s="24">
        <v>2895</v>
      </c>
      <c r="Y12" s="25">
        <v>369.367</v>
      </c>
      <c r="Z12" s="24">
        <v>6985.257</v>
      </c>
      <c r="AA12" s="24">
        <v>2216</v>
      </c>
      <c r="AB12" s="25">
        <v>4769.257</v>
      </c>
      <c r="AC12" s="24">
        <v>413.067</v>
      </c>
      <c r="AD12" s="24">
        <v>200</v>
      </c>
      <c r="AE12" s="25">
        <v>213.067</v>
      </c>
      <c r="AF12" s="24">
        <v>7206.286</v>
      </c>
      <c r="AG12" s="24">
        <v>5820</v>
      </c>
      <c r="AH12" s="25">
        <v>1386.286</v>
      </c>
      <c r="AI12" s="24">
        <v>419.538</v>
      </c>
      <c r="AJ12" s="24">
        <v>353</v>
      </c>
      <c r="AK12" s="25">
        <v>66.538</v>
      </c>
    </row>
    <row r="13" spans="1:37" ht="15.75" customHeight="1">
      <c r="A13" s="39" t="s">
        <v>23</v>
      </c>
      <c r="B13" s="24">
        <v>719.053</v>
      </c>
      <c r="C13" s="24">
        <v>670</v>
      </c>
      <c r="D13" s="25">
        <v>49.053</v>
      </c>
      <c r="E13" s="24">
        <v>1514.833</v>
      </c>
      <c r="F13" s="24">
        <v>782</v>
      </c>
      <c r="G13" s="25">
        <v>732.833</v>
      </c>
      <c r="H13" s="24">
        <v>47.875</v>
      </c>
      <c r="I13" s="24">
        <v>39</v>
      </c>
      <c r="J13" s="25">
        <v>8.875</v>
      </c>
      <c r="K13" s="24">
        <v>1483</v>
      </c>
      <c r="L13" s="24">
        <v>387</v>
      </c>
      <c r="M13" s="25">
        <v>1096</v>
      </c>
      <c r="N13" s="24">
        <v>513</v>
      </c>
      <c r="O13" s="24">
        <v>159</v>
      </c>
      <c r="P13" s="25">
        <v>354</v>
      </c>
      <c r="Q13" s="24">
        <v>38.197</v>
      </c>
      <c r="R13" s="24">
        <v>28.077</v>
      </c>
      <c r="S13" s="25">
        <v>10.12</v>
      </c>
      <c r="T13" s="24">
        <v>7837.222</v>
      </c>
      <c r="U13" s="24">
        <v>5823</v>
      </c>
      <c r="V13" s="25">
        <v>2014.222</v>
      </c>
      <c r="W13" s="24">
        <v>801.37</v>
      </c>
      <c r="X13" s="24">
        <v>743</v>
      </c>
      <c r="Y13" s="25">
        <v>58.37</v>
      </c>
      <c r="Z13" s="24">
        <v>2036.198</v>
      </c>
      <c r="AA13" s="24">
        <v>698</v>
      </c>
      <c r="AB13" s="25">
        <v>1338.198</v>
      </c>
      <c r="AC13" s="24">
        <v>144</v>
      </c>
      <c r="AD13" s="24">
        <v>70</v>
      </c>
      <c r="AE13" s="25">
        <v>74</v>
      </c>
      <c r="AF13" s="24">
        <v>1550.245</v>
      </c>
      <c r="AG13" s="24">
        <v>1283</v>
      </c>
      <c r="AH13" s="25">
        <v>267.245</v>
      </c>
      <c r="AI13" s="24">
        <v>100</v>
      </c>
      <c r="AJ13" s="24">
        <v>82</v>
      </c>
      <c r="AK13" s="25">
        <v>18</v>
      </c>
    </row>
    <row r="14" spans="1:37" ht="15.75" customHeight="1">
      <c r="A14" s="39" t="s">
        <v>24</v>
      </c>
      <c r="B14" s="24">
        <v>888.894</v>
      </c>
      <c r="C14" s="24">
        <v>796</v>
      </c>
      <c r="D14" s="25">
        <v>92.894</v>
      </c>
      <c r="E14" s="24">
        <v>2201.441</v>
      </c>
      <c r="F14" s="24">
        <v>1030</v>
      </c>
      <c r="G14" s="25">
        <v>1171.441</v>
      </c>
      <c r="H14" s="24">
        <v>75</v>
      </c>
      <c r="I14" s="24">
        <v>58</v>
      </c>
      <c r="J14" s="25">
        <v>17</v>
      </c>
      <c r="K14" s="24">
        <v>3545</v>
      </c>
      <c r="L14" s="24">
        <v>692</v>
      </c>
      <c r="M14" s="25">
        <v>2853</v>
      </c>
      <c r="N14" s="24">
        <v>555.25</v>
      </c>
      <c r="O14" s="24">
        <v>192</v>
      </c>
      <c r="P14" s="25">
        <v>363.25</v>
      </c>
      <c r="Q14" s="24">
        <v>66.549</v>
      </c>
      <c r="R14" s="24">
        <v>23.941</v>
      </c>
      <c r="S14" s="25">
        <v>42.608</v>
      </c>
      <c r="T14" s="24">
        <v>13107.847</v>
      </c>
      <c r="U14" s="24">
        <v>8576</v>
      </c>
      <c r="V14" s="25">
        <v>4531.847</v>
      </c>
      <c r="W14" s="24">
        <v>701.264</v>
      </c>
      <c r="X14" s="24">
        <v>635</v>
      </c>
      <c r="Y14" s="25">
        <v>66.264</v>
      </c>
      <c r="Z14" s="24">
        <v>1630.936</v>
      </c>
      <c r="AA14" s="24">
        <v>725</v>
      </c>
      <c r="AB14" s="25">
        <v>905.936</v>
      </c>
      <c r="AC14" s="24">
        <v>152.166</v>
      </c>
      <c r="AD14" s="24">
        <v>58</v>
      </c>
      <c r="AE14" s="25">
        <v>94.166</v>
      </c>
      <c r="AF14" s="24">
        <v>1922.639</v>
      </c>
      <c r="AG14" s="24">
        <v>1507</v>
      </c>
      <c r="AH14" s="25">
        <v>415.639</v>
      </c>
      <c r="AI14" s="24">
        <v>163</v>
      </c>
      <c r="AJ14" s="24">
        <v>141</v>
      </c>
      <c r="AK14" s="25">
        <v>22</v>
      </c>
    </row>
    <row r="15" spans="1:37" ht="15.75" customHeight="1">
      <c r="A15" s="39" t="s">
        <v>25</v>
      </c>
      <c r="B15" s="24">
        <v>666.547</v>
      </c>
      <c r="C15" s="24">
        <v>602</v>
      </c>
      <c r="D15" s="25">
        <v>64.547</v>
      </c>
      <c r="E15" s="24">
        <v>1221.561</v>
      </c>
      <c r="F15" s="24">
        <v>606</v>
      </c>
      <c r="G15" s="25">
        <v>615.561</v>
      </c>
      <c r="H15" s="24">
        <v>34</v>
      </c>
      <c r="I15" s="24">
        <v>24</v>
      </c>
      <c r="J15" s="25">
        <v>10</v>
      </c>
      <c r="K15" s="24">
        <v>1130</v>
      </c>
      <c r="L15" s="24">
        <v>354</v>
      </c>
      <c r="M15" s="25">
        <v>776</v>
      </c>
      <c r="N15" s="24">
        <v>784.057</v>
      </c>
      <c r="O15" s="24">
        <v>142</v>
      </c>
      <c r="P15" s="25">
        <v>642.057</v>
      </c>
      <c r="Q15" s="24">
        <v>56.1</v>
      </c>
      <c r="R15" s="24">
        <v>44</v>
      </c>
      <c r="S15" s="25">
        <v>12.1</v>
      </c>
      <c r="T15" s="24">
        <v>5762.465</v>
      </c>
      <c r="U15" s="24">
        <v>4400</v>
      </c>
      <c r="V15" s="25">
        <v>1362.465</v>
      </c>
      <c r="W15" s="24">
        <v>676</v>
      </c>
      <c r="X15" s="24">
        <v>614</v>
      </c>
      <c r="Y15" s="25">
        <v>62</v>
      </c>
      <c r="Z15" s="24">
        <v>1386</v>
      </c>
      <c r="AA15" s="24">
        <v>554</v>
      </c>
      <c r="AB15" s="25">
        <v>832</v>
      </c>
      <c r="AC15" s="24">
        <v>106.942</v>
      </c>
      <c r="AD15" s="24">
        <v>44</v>
      </c>
      <c r="AE15" s="25">
        <v>62.942</v>
      </c>
      <c r="AF15" s="24">
        <v>1219.32</v>
      </c>
      <c r="AG15" s="24">
        <v>1037</v>
      </c>
      <c r="AH15" s="25">
        <v>182.32</v>
      </c>
      <c r="AI15" s="24">
        <v>64</v>
      </c>
      <c r="AJ15" s="24">
        <v>56</v>
      </c>
      <c r="AK15" s="25">
        <v>8</v>
      </c>
    </row>
    <row r="16" spans="1:37" ht="15.75" customHeight="1">
      <c r="A16" s="39" t="s">
        <v>26</v>
      </c>
      <c r="B16" s="24">
        <v>857.062</v>
      </c>
      <c r="C16" s="24">
        <v>789</v>
      </c>
      <c r="D16" s="25">
        <v>68.062</v>
      </c>
      <c r="E16" s="24">
        <v>1799.452</v>
      </c>
      <c r="F16" s="24">
        <v>919</v>
      </c>
      <c r="G16" s="25">
        <v>880.452</v>
      </c>
      <c r="H16" s="24">
        <v>66</v>
      </c>
      <c r="I16" s="24">
        <v>50</v>
      </c>
      <c r="J16" s="25">
        <v>16</v>
      </c>
      <c r="K16" s="24">
        <v>1250</v>
      </c>
      <c r="L16" s="24">
        <v>426</v>
      </c>
      <c r="M16" s="25">
        <v>824</v>
      </c>
      <c r="N16" s="24">
        <v>626.114</v>
      </c>
      <c r="O16" s="24">
        <v>184</v>
      </c>
      <c r="P16" s="25">
        <v>442.114</v>
      </c>
      <c r="Q16" s="24">
        <v>49.58</v>
      </c>
      <c r="R16" s="24">
        <v>33.347</v>
      </c>
      <c r="S16" s="25">
        <v>16.233</v>
      </c>
      <c r="T16" s="24">
        <v>8151.802</v>
      </c>
      <c r="U16" s="24">
        <v>6118</v>
      </c>
      <c r="V16" s="25">
        <v>2033.802</v>
      </c>
      <c r="W16" s="24">
        <v>820.322</v>
      </c>
      <c r="X16" s="24">
        <v>767</v>
      </c>
      <c r="Y16" s="25">
        <v>53.322</v>
      </c>
      <c r="Z16" s="24">
        <v>1733.301</v>
      </c>
      <c r="AA16" s="24">
        <v>725</v>
      </c>
      <c r="AB16" s="25">
        <v>1008.301</v>
      </c>
      <c r="AC16" s="24">
        <v>113.885</v>
      </c>
      <c r="AD16" s="24">
        <v>56</v>
      </c>
      <c r="AE16" s="25">
        <v>57.885</v>
      </c>
      <c r="AF16" s="24">
        <v>1543.471</v>
      </c>
      <c r="AG16" s="24">
        <v>1277</v>
      </c>
      <c r="AH16" s="25">
        <v>266.471</v>
      </c>
      <c r="AI16" s="24">
        <v>56</v>
      </c>
      <c r="AJ16" s="24">
        <v>47</v>
      </c>
      <c r="AK16" s="25">
        <v>9</v>
      </c>
    </row>
    <row r="17" spans="1:37" ht="15.75" customHeight="1">
      <c r="A17" s="39" t="s">
        <v>27</v>
      </c>
      <c r="B17" s="24">
        <v>1310.523</v>
      </c>
      <c r="C17" s="24">
        <v>1127</v>
      </c>
      <c r="D17" s="25">
        <v>183.523</v>
      </c>
      <c r="E17" s="24">
        <v>2229.53</v>
      </c>
      <c r="F17" s="24">
        <v>1080</v>
      </c>
      <c r="G17" s="25">
        <v>1149.53</v>
      </c>
      <c r="H17" s="24">
        <v>72</v>
      </c>
      <c r="I17" s="24">
        <v>57</v>
      </c>
      <c r="J17" s="25">
        <v>15</v>
      </c>
      <c r="K17" s="24">
        <v>1885</v>
      </c>
      <c r="L17" s="24">
        <v>473</v>
      </c>
      <c r="M17" s="25">
        <v>1412</v>
      </c>
      <c r="N17" s="24">
        <v>418.274</v>
      </c>
      <c r="O17" s="24">
        <v>153</v>
      </c>
      <c r="P17" s="25">
        <v>265.274</v>
      </c>
      <c r="Q17" s="24">
        <v>87.501</v>
      </c>
      <c r="R17" s="24">
        <v>64.166</v>
      </c>
      <c r="S17" s="25">
        <v>23.335</v>
      </c>
      <c r="T17" s="24">
        <v>11904.157</v>
      </c>
      <c r="U17" s="24">
        <v>7737</v>
      </c>
      <c r="V17" s="25">
        <v>4167.157</v>
      </c>
      <c r="W17" s="24">
        <v>897.375</v>
      </c>
      <c r="X17" s="24">
        <v>812</v>
      </c>
      <c r="Y17" s="25">
        <v>85.375</v>
      </c>
      <c r="Z17" s="24">
        <v>1303.202</v>
      </c>
      <c r="AA17" s="24">
        <v>521</v>
      </c>
      <c r="AB17" s="25">
        <v>782.202</v>
      </c>
      <c r="AC17" s="24">
        <v>143.725</v>
      </c>
      <c r="AD17" s="24">
        <v>75</v>
      </c>
      <c r="AE17" s="25">
        <v>68.725</v>
      </c>
      <c r="AF17" s="24">
        <v>1890.703</v>
      </c>
      <c r="AG17" s="24">
        <v>1570</v>
      </c>
      <c r="AH17" s="25">
        <v>320.703</v>
      </c>
      <c r="AI17" s="24">
        <v>110</v>
      </c>
      <c r="AJ17" s="24">
        <v>91</v>
      </c>
      <c r="AK17" s="25">
        <v>19</v>
      </c>
    </row>
    <row r="18" spans="1:37" ht="15.75" customHeight="1">
      <c r="A18" s="39" t="s">
        <v>28</v>
      </c>
      <c r="B18" s="24">
        <v>1557.163</v>
      </c>
      <c r="C18" s="24">
        <v>1308</v>
      </c>
      <c r="D18" s="25">
        <v>249.163</v>
      </c>
      <c r="E18" s="24">
        <v>1036.439</v>
      </c>
      <c r="F18" s="24">
        <v>466</v>
      </c>
      <c r="G18" s="25">
        <v>570.439</v>
      </c>
      <c r="H18" s="24">
        <v>34</v>
      </c>
      <c r="I18" s="24">
        <v>21</v>
      </c>
      <c r="J18" s="25">
        <v>13</v>
      </c>
      <c r="K18" s="24">
        <v>708</v>
      </c>
      <c r="L18" s="24">
        <v>170</v>
      </c>
      <c r="M18" s="25">
        <v>538</v>
      </c>
      <c r="N18" s="24">
        <v>233</v>
      </c>
      <c r="O18" s="24">
        <v>76</v>
      </c>
      <c r="P18" s="25">
        <v>157</v>
      </c>
      <c r="Q18" s="24">
        <v>63.146</v>
      </c>
      <c r="R18" s="24">
        <v>32.56</v>
      </c>
      <c r="S18" s="25">
        <v>30.586</v>
      </c>
      <c r="T18" s="24">
        <v>8928.395</v>
      </c>
      <c r="U18" s="24">
        <v>3015</v>
      </c>
      <c r="V18" s="25">
        <v>5913.395</v>
      </c>
      <c r="W18" s="24">
        <v>556.454</v>
      </c>
      <c r="X18" s="24">
        <v>487</v>
      </c>
      <c r="Y18" s="25">
        <v>69.454</v>
      </c>
      <c r="Z18" s="24">
        <v>777.908</v>
      </c>
      <c r="AA18" s="24">
        <v>296</v>
      </c>
      <c r="AB18" s="25">
        <v>481.908</v>
      </c>
      <c r="AC18" s="24">
        <v>64</v>
      </c>
      <c r="AD18" s="24">
        <v>23</v>
      </c>
      <c r="AE18" s="25">
        <v>41</v>
      </c>
      <c r="AF18" s="24">
        <v>932.489</v>
      </c>
      <c r="AG18" s="24">
        <v>696</v>
      </c>
      <c r="AH18" s="25">
        <v>236.489</v>
      </c>
      <c r="AI18" s="24">
        <v>60</v>
      </c>
      <c r="AJ18" s="24">
        <v>53</v>
      </c>
      <c r="AK18" s="25">
        <v>7</v>
      </c>
    </row>
    <row r="19" spans="1:37" ht="15.75" customHeight="1">
      <c r="A19" s="39" t="s">
        <v>29</v>
      </c>
      <c r="B19" s="24">
        <v>1531.082</v>
      </c>
      <c r="C19" s="24">
        <v>1354</v>
      </c>
      <c r="D19" s="25">
        <v>177.082</v>
      </c>
      <c r="E19" s="24">
        <v>2878.153</v>
      </c>
      <c r="F19" s="24">
        <v>1528</v>
      </c>
      <c r="G19" s="25">
        <v>1350.153</v>
      </c>
      <c r="H19" s="24">
        <v>94.004</v>
      </c>
      <c r="I19" s="24">
        <v>59</v>
      </c>
      <c r="J19" s="25">
        <v>35.004</v>
      </c>
      <c r="K19" s="24">
        <v>1949</v>
      </c>
      <c r="L19" s="24">
        <v>545</v>
      </c>
      <c r="M19" s="25">
        <v>1404</v>
      </c>
      <c r="N19" s="24">
        <v>436</v>
      </c>
      <c r="O19" s="24">
        <v>188</v>
      </c>
      <c r="P19" s="25">
        <v>248</v>
      </c>
      <c r="Q19" s="24">
        <v>96.086</v>
      </c>
      <c r="R19" s="24">
        <v>61.615</v>
      </c>
      <c r="S19" s="25">
        <v>34.471</v>
      </c>
      <c r="T19" s="24">
        <v>16359.86</v>
      </c>
      <c r="U19" s="24">
        <v>10407</v>
      </c>
      <c r="V19" s="25">
        <v>5952.86</v>
      </c>
      <c r="W19" s="24">
        <v>1057.369</v>
      </c>
      <c r="X19" s="24">
        <v>963</v>
      </c>
      <c r="Y19" s="25">
        <v>94.369</v>
      </c>
      <c r="Z19" s="24">
        <v>1711.374</v>
      </c>
      <c r="AA19" s="24">
        <v>744</v>
      </c>
      <c r="AB19" s="25">
        <v>967.374</v>
      </c>
      <c r="AC19" s="24">
        <v>212</v>
      </c>
      <c r="AD19" s="24">
        <v>100</v>
      </c>
      <c r="AE19" s="25">
        <v>112</v>
      </c>
      <c r="AF19" s="24">
        <v>2208.309</v>
      </c>
      <c r="AG19" s="24">
        <v>1844</v>
      </c>
      <c r="AH19" s="25">
        <v>364.309</v>
      </c>
      <c r="AI19" s="24">
        <v>154.75</v>
      </c>
      <c r="AJ19" s="24">
        <v>137</v>
      </c>
      <c r="AK19" s="25">
        <v>17.75</v>
      </c>
    </row>
    <row r="20" spans="1:37" ht="15.75" customHeight="1">
      <c r="A20" s="39" t="s">
        <v>30</v>
      </c>
      <c r="B20" s="24">
        <v>1951.217</v>
      </c>
      <c r="C20" s="24">
        <v>1719</v>
      </c>
      <c r="D20" s="25">
        <v>232.217</v>
      </c>
      <c r="E20" s="24">
        <v>3810.342</v>
      </c>
      <c r="F20" s="24">
        <v>1895</v>
      </c>
      <c r="G20" s="25">
        <v>1915.342</v>
      </c>
      <c r="H20" s="24">
        <v>131</v>
      </c>
      <c r="I20" s="24">
        <v>99</v>
      </c>
      <c r="J20" s="25">
        <v>32</v>
      </c>
      <c r="K20" s="24">
        <v>3645</v>
      </c>
      <c r="L20" s="24">
        <v>979</v>
      </c>
      <c r="M20" s="25">
        <v>2666</v>
      </c>
      <c r="N20" s="24">
        <v>1889.41</v>
      </c>
      <c r="O20" s="24">
        <v>392</v>
      </c>
      <c r="P20" s="25">
        <v>1497.41</v>
      </c>
      <c r="Q20" s="24">
        <v>99.108</v>
      </c>
      <c r="R20" s="24">
        <v>65.591</v>
      </c>
      <c r="S20" s="25">
        <v>33.517</v>
      </c>
      <c r="T20" s="24">
        <v>16762.132</v>
      </c>
      <c r="U20" s="24">
        <v>12478</v>
      </c>
      <c r="V20" s="25">
        <v>4284.132</v>
      </c>
      <c r="W20" s="24">
        <v>1777.017</v>
      </c>
      <c r="X20" s="24">
        <v>1616</v>
      </c>
      <c r="Y20" s="25">
        <v>161.017</v>
      </c>
      <c r="Z20" s="24">
        <v>2660.749</v>
      </c>
      <c r="AA20" s="24">
        <v>1029</v>
      </c>
      <c r="AB20" s="25">
        <v>1631.749</v>
      </c>
      <c r="AC20" s="24">
        <v>223.621</v>
      </c>
      <c r="AD20" s="24">
        <v>105</v>
      </c>
      <c r="AE20" s="25">
        <v>118.621</v>
      </c>
      <c r="AF20" s="24">
        <v>3703.39</v>
      </c>
      <c r="AG20" s="24">
        <v>3102</v>
      </c>
      <c r="AH20" s="25">
        <v>601.39</v>
      </c>
      <c r="AI20" s="24">
        <v>210</v>
      </c>
      <c r="AJ20" s="24">
        <v>176</v>
      </c>
      <c r="AK20" s="25">
        <v>34</v>
      </c>
    </row>
    <row r="21" spans="1:37" ht="15.75" customHeight="1">
      <c r="A21" s="39" t="s">
        <v>31</v>
      </c>
      <c r="B21" s="24">
        <v>77</v>
      </c>
      <c r="C21" s="24">
        <v>72</v>
      </c>
      <c r="D21" s="25">
        <v>5</v>
      </c>
      <c r="E21" s="24">
        <v>124</v>
      </c>
      <c r="F21" s="24">
        <v>80</v>
      </c>
      <c r="G21" s="25">
        <v>44</v>
      </c>
      <c r="H21" s="24">
        <v>7</v>
      </c>
      <c r="I21" s="24">
        <v>4</v>
      </c>
      <c r="J21" s="25">
        <v>3</v>
      </c>
      <c r="K21" s="24">
        <v>75</v>
      </c>
      <c r="L21" s="24">
        <v>21</v>
      </c>
      <c r="M21" s="25">
        <v>54</v>
      </c>
      <c r="N21" s="24">
        <v>58</v>
      </c>
      <c r="O21" s="24">
        <v>10</v>
      </c>
      <c r="P21" s="25">
        <v>48</v>
      </c>
      <c r="Q21" s="24">
        <v>4</v>
      </c>
      <c r="R21" s="24">
        <v>4</v>
      </c>
      <c r="S21" s="25">
        <v>0</v>
      </c>
      <c r="T21" s="24">
        <v>631</v>
      </c>
      <c r="U21" s="24">
        <v>459</v>
      </c>
      <c r="V21" s="25">
        <v>172</v>
      </c>
      <c r="W21" s="24">
        <v>41</v>
      </c>
      <c r="X21" s="24">
        <v>35</v>
      </c>
      <c r="Y21" s="25">
        <v>6</v>
      </c>
      <c r="Z21" s="24">
        <v>108</v>
      </c>
      <c r="AA21" s="24">
        <v>43</v>
      </c>
      <c r="AB21" s="25">
        <v>65</v>
      </c>
      <c r="AC21" s="24">
        <v>11</v>
      </c>
      <c r="AD21" s="24">
        <v>4</v>
      </c>
      <c r="AE21" s="25">
        <v>7</v>
      </c>
      <c r="AF21" s="24">
        <v>142</v>
      </c>
      <c r="AG21" s="24">
        <v>115</v>
      </c>
      <c r="AH21" s="25">
        <v>27</v>
      </c>
      <c r="AI21" s="24">
        <v>13</v>
      </c>
      <c r="AJ21" s="24">
        <v>12</v>
      </c>
      <c r="AK21" s="25">
        <v>1</v>
      </c>
    </row>
    <row r="22" spans="1:37" ht="15.75" customHeight="1">
      <c r="A22" s="39" t="s">
        <v>32</v>
      </c>
      <c r="B22" s="24">
        <v>397.141</v>
      </c>
      <c r="C22" s="24">
        <v>370</v>
      </c>
      <c r="D22" s="25">
        <v>27.141</v>
      </c>
      <c r="E22" s="24">
        <v>789.662</v>
      </c>
      <c r="F22" s="24">
        <v>447</v>
      </c>
      <c r="G22" s="25">
        <v>342.662</v>
      </c>
      <c r="H22" s="24">
        <v>21</v>
      </c>
      <c r="I22" s="24">
        <v>14</v>
      </c>
      <c r="J22" s="25">
        <v>7</v>
      </c>
      <c r="K22" s="24">
        <v>938</v>
      </c>
      <c r="L22" s="24">
        <v>234</v>
      </c>
      <c r="M22" s="25">
        <v>704</v>
      </c>
      <c r="N22" s="24">
        <v>451</v>
      </c>
      <c r="O22" s="24">
        <v>95</v>
      </c>
      <c r="P22" s="25">
        <v>356</v>
      </c>
      <c r="Q22" s="24">
        <v>30.503</v>
      </c>
      <c r="R22" s="24">
        <v>20.373</v>
      </c>
      <c r="S22" s="25">
        <v>10.13</v>
      </c>
      <c r="T22" s="24">
        <v>4232.396</v>
      </c>
      <c r="U22" s="24">
        <v>3066</v>
      </c>
      <c r="V22" s="25">
        <v>1166.396</v>
      </c>
      <c r="W22" s="24">
        <v>490</v>
      </c>
      <c r="X22" s="24">
        <v>449</v>
      </c>
      <c r="Y22" s="25">
        <v>41</v>
      </c>
      <c r="Z22" s="24">
        <v>838</v>
      </c>
      <c r="AA22" s="24">
        <v>266</v>
      </c>
      <c r="AB22" s="25">
        <v>572</v>
      </c>
      <c r="AC22" s="24">
        <v>86</v>
      </c>
      <c r="AD22" s="24">
        <v>28</v>
      </c>
      <c r="AE22" s="25">
        <v>58</v>
      </c>
      <c r="AF22" s="24">
        <v>769.292</v>
      </c>
      <c r="AG22" s="24">
        <v>655</v>
      </c>
      <c r="AH22" s="25">
        <v>114.292</v>
      </c>
      <c r="AI22" s="24">
        <v>46</v>
      </c>
      <c r="AJ22" s="24">
        <v>38</v>
      </c>
      <c r="AK22" s="25">
        <v>8</v>
      </c>
    </row>
    <row r="23" spans="1:37" ht="15.75" customHeight="1">
      <c r="A23" s="39" t="s">
        <v>33</v>
      </c>
      <c r="B23" s="24">
        <v>407.169</v>
      </c>
      <c r="C23" s="24">
        <v>385</v>
      </c>
      <c r="D23" s="25">
        <v>22.169</v>
      </c>
      <c r="E23" s="24">
        <v>802.947</v>
      </c>
      <c r="F23" s="24">
        <v>414</v>
      </c>
      <c r="G23" s="25">
        <v>388.947</v>
      </c>
      <c r="H23" s="24">
        <v>31</v>
      </c>
      <c r="I23" s="24">
        <v>21</v>
      </c>
      <c r="J23" s="25">
        <v>10</v>
      </c>
      <c r="K23" s="24">
        <v>1074</v>
      </c>
      <c r="L23" s="24">
        <v>304</v>
      </c>
      <c r="M23" s="25">
        <v>770</v>
      </c>
      <c r="N23" s="24">
        <v>537</v>
      </c>
      <c r="O23" s="24">
        <v>105</v>
      </c>
      <c r="P23" s="25">
        <v>432</v>
      </c>
      <c r="Q23" s="24">
        <v>38.212</v>
      </c>
      <c r="R23" s="24">
        <v>25.92</v>
      </c>
      <c r="S23" s="25">
        <v>12.292</v>
      </c>
      <c r="T23" s="24">
        <v>4878.457</v>
      </c>
      <c r="U23" s="24">
        <v>3343</v>
      </c>
      <c r="V23" s="25">
        <v>1535.457</v>
      </c>
      <c r="W23" s="24">
        <v>480</v>
      </c>
      <c r="X23" s="24">
        <v>418</v>
      </c>
      <c r="Y23" s="25">
        <v>62</v>
      </c>
      <c r="Z23" s="24">
        <v>952</v>
      </c>
      <c r="AA23" s="24">
        <v>316</v>
      </c>
      <c r="AB23" s="25">
        <v>636</v>
      </c>
      <c r="AC23" s="24">
        <v>81</v>
      </c>
      <c r="AD23" s="24">
        <v>29</v>
      </c>
      <c r="AE23" s="25">
        <v>52</v>
      </c>
      <c r="AF23" s="24">
        <v>808.21</v>
      </c>
      <c r="AG23" s="24">
        <v>667</v>
      </c>
      <c r="AH23" s="25">
        <v>141.21</v>
      </c>
      <c r="AI23" s="24">
        <v>52</v>
      </c>
      <c r="AJ23" s="24">
        <v>45</v>
      </c>
      <c r="AK23" s="25">
        <v>7</v>
      </c>
    </row>
    <row r="24" spans="1:37" ht="15.75" customHeight="1">
      <c r="A24" s="39" t="s">
        <v>34</v>
      </c>
      <c r="B24" s="24">
        <v>491.374</v>
      </c>
      <c r="C24" s="24">
        <v>456</v>
      </c>
      <c r="D24" s="25">
        <v>35.374</v>
      </c>
      <c r="E24" s="24">
        <v>1215.224</v>
      </c>
      <c r="F24" s="24">
        <v>597</v>
      </c>
      <c r="G24" s="25">
        <v>618.224</v>
      </c>
      <c r="H24" s="24">
        <v>38.909</v>
      </c>
      <c r="I24" s="24">
        <v>26</v>
      </c>
      <c r="J24" s="25">
        <v>12.909</v>
      </c>
      <c r="K24" s="24">
        <v>750</v>
      </c>
      <c r="L24" s="24">
        <v>272</v>
      </c>
      <c r="M24" s="25">
        <v>478</v>
      </c>
      <c r="N24" s="24">
        <v>319.32</v>
      </c>
      <c r="O24" s="24">
        <v>114</v>
      </c>
      <c r="P24" s="25">
        <v>205.32</v>
      </c>
      <c r="Q24" s="24">
        <v>31.916</v>
      </c>
      <c r="R24" s="24">
        <v>9.7</v>
      </c>
      <c r="S24" s="25">
        <v>22.216</v>
      </c>
      <c r="T24" s="24">
        <v>5924.223</v>
      </c>
      <c r="U24" s="24">
        <v>3633</v>
      </c>
      <c r="V24" s="25">
        <v>2291.223</v>
      </c>
      <c r="W24" s="24">
        <v>603</v>
      </c>
      <c r="X24" s="24">
        <v>545</v>
      </c>
      <c r="Y24" s="25">
        <v>58</v>
      </c>
      <c r="Z24" s="24">
        <v>1027.09</v>
      </c>
      <c r="AA24" s="24">
        <v>416</v>
      </c>
      <c r="AB24" s="25">
        <v>611.09</v>
      </c>
      <c r="AC24" s="24">
        <v>74.735</v>
      </c>
      <c r="AD24" s="24">
        <v>38</v>
      </c>
      <c r="AE24" s="25">
        <v>36.735</v>
      </c>
      <c r="AF24" s="24">
        <v>894.202</v>
      </c>
      <c r="AG24" s="24">
        <v>755</v>
      </c>
      <c r="AH24" s="25">
        <v>139.202</v>
      </c>
      <c r="AI24" s="24">
        <v>65</v>
      </c>
      <c r="AJ24" s="24">
        <v>57</v>
      </c>
      <c r="AK24" s="25">
        <v>8</v>
      </c>
    </row>
    <row r="25" spans="1:37" ht="15.75" customHeight="1" thickBot="1">
      <c r="A25" s="39" t="s">
        <v>35</v>
      </c>
      <c r="B25" s="24">
        <v>277.728</v>
      </c>
      <c r="C25" s="24">
        <v>256</v>
      </c>
      <c r="D25" s="25">
        <v>21.728</v>
      </c>
      <c r="E25" s="24">
        <v>754</v>
      </c>
      <c r="F25" s="24">
        <v>418</v>
      </c>
      <c r="G25" s="25">
        <v>336</v>
      </c>
      <c r="H25" s="24">
        <v>25</v>
      </c>
      <c r="I25" s="24">
        <v>22</v>
      </c>
      <c r="J25" s="25">
        <v>3</v>
      </c>
      <c r="K25" s="24">
        <v>590</v>
      </c>
      <c r="L25" s="24">
        <v>191</v>
      </c>
      <c r="M25" s="25">
        <v>399</v>
      </c>
      <c r="N25" s="24">
        <v>191</v>
      </c>
      <c r="O25" s="24">
        <v>84</v>
      </c>
      <c r="P25" s="25">
        <v>107</v>
      </c>
      <c r="Q25" s="24">
        <v>12.11</v>
      </c>
      <c r="R25" s="24">
        <v>9.073</v>
      </c>
      <c r="S25" s="25">
        <v>3.037</v>
      </c>
      <c r="T25" s="24">
        <v>3404.157</v>
      </c>
      <c r="U25" s="24">
        <v>2208</v>
      </c>
      <c r="V25" s="25">
        <v>1196.157</v>
      </c>
      <c r="W25" s="24">
        <v>322</v>
      </c>
      <c r="X25" s="24">
        <v>289</v>
      </c>
      <c r="Y25" s="25">
        <v>33</v>
      </c>
      <c r="Z25" s="24">
        <v>666</v>
      </c>
      <c r="AA25" s="24">
        <v>248</v>
      </c>
      <c r="AB25" s="25">
        <v>418</v>
      </c>
      <c r="AC25" s="24">
        <v>53</v>
      </c>
      <c r="AD25" s="24">
        <v>24</v>
      </c>
      <c r="AE25" s="25">
        <v>29</v>
      </c>
      <c r="AF25" s="24">
        <v>470</v>
      </c>
      <c r="AG25" s="24">
        <v>403</v>
      </c>
      <c r="AH25" s="25">
        <v>67</v>
      </c>
      <c r="AI25" s="24">
        <v>46</v>
      </c>
      <c r="AJ25" s="24">
        <v>40</v>
      </c>
      <c r="AK25" s="25">
        <v>6</v>
      </c>
    </row>
    <row r="26" spans="1:37" ht="19.5" customHeight="1" thickBot="1" thickTop="1">
      <c r="A26" s="40" t="str">
        <f>A3&amp;"合計"</f>
        <v>富山県合計</v>
      </c>
      <c r="B26" s="41">
        <f aca="true" t="shared" si="0" ref="B26:AK26">SUM(B11:B25)</f>
        <v>21555.443</v>
      </c>
      <c r="C26" s="41">
        <f t="shared" si="0"/>
        <v>19268</v>
      </c>
      <c r="D26" s="42">
        <f t="shared" si="0"/>
        <v>2287.4429999999998</v>
      </c>
      <c r="E26" s="41">
        <f t="shared" si="0"/>
        <v>40870.958999999995</v>
      </c>
      <c r="F26" s="41">
        <f t="shared" si="0"/>
        <v>20533</v>
      </c>
      <c r="G26" s="42">
        <f t="shared" si="0"/>
        <v>20337.959</v>
      </c>
      <c r="H26" s="41">
        <f t="shared" si="0"/>
        <v>1460.837</v>
      </c>
      <c r="I26" s="41">
        <f t="shared" si="0"/>
        <v>1025</v>
      </c>
      <c r="J26" s="42">
        <f t="shared" si="0"/>
        <v>435.837</v>
      </c>
      <c r="K26" s="41">
        <f t="shared" si="0"/>
        <v>38932</v>
      </c>
      <c r="L26" s="41">
        <f t="shared" si="0"/>
        <v>9847</v>
      </c>
      <c r="M26" s="42">
        <f t="shared" si="0"/>
        <v>29085</v>
      </c>
      <c r="N26" s="41">
        <f t="shared" si="0"/>
        <v>21151.464000000004</v>
      </c>
      <c r="O26" s="41">
        <f t="shared" si="0"/>
        <v>4030</v>
      </c>
      <c r="P26" s="42">
        <f t="shared" si="0"/>
        <v>17121.464</v>
      </c>
      <c r="Q26" s="41">
        <f t="shared" si="0"/>
        <v>1444.2009999999998</v>
      </c>
      <c r="R26" s="41">
        <f t="shared" si="0"/>
        <v>934.121</v>
      </c>
      <c r="S26" s="42">
        <f t="shared" si="0"/>
        <v>510.08</v>
      </c>
      <c r="T26" s="41">
        <f t="shared" si="0"/>
        <v>203612.525</v>
      </c>
      <c r="U26" s="41">
        <f t="shared" si="0"/>
        <v>140062</v>
      </c>
      <c r="V26" s="42">
        <f t="shared" si="0"/>
        <v>63550.525</v>
      </c>
      <c r="W26" s="41">
        <f t="shared" si="0"/>
        <v>20719.994</v>
      </c>
      <c r="X26" s="41">
        <f t="shared" si="0"/>
        <v>18570</v>
      </c>
      <c r="Y26" s="42">
        <f t="shared" si="0"/>
        <v>2149.9939999999997</v>
      </c>
      <c r="Z26" s="41">
        <f t="shared" si="0"/>
        <v>40400.701</v>
      </c>
      <c r="AA26" s="41">
        <f t="shared" si="0"/>
        <v>12948</v>
      </c>
      <c r="AB26" s="42">
        <f t="shared" si="0"/>
        <v>27452.701</v>
      </c>
      <c r="AC26" s="41">
        <f t="shared" si="0"/>
        <v>2970.96</v>
      </c>
      <c r="AD26" s="41">
        <f t="shared" si="0"/>
        <v>1271</v>
      </c>
      <c r="AE26" s="42">
        <f t="shared" si="0"/>
        <v>1699.9599999999998</v>
      </c>
      <c r="AF26" s="41">
        <f t="shared" si="0"/>
        <v>38986.689000000006</v>
      </c>
      <c r="AG26" s="41">
        <f t="shared" si="0"/>
        <v>31706</v>
      </c>
      <c r="AH26" s="42">
        <f t="shared" si="0"/>
        <v>7280.688999999999</v>
      </c>
      <c r="AI26" s="41">
        <f t="shared" si="0"/>
        <v>2348.0879999999997</v>
      </c>
      <c r="AJ26" s="41">
        <f t="shared" si="0"/>
        <v>1999</v>
      </c>
      <c r="AK26" s="42">
        <f t="shared" si="0"/>
        <v>349.08799999999997</v>
      </c>
    </row>
    <row r="27" spans="2:20" ht="12.75">
      <c r="B27" s="27"/>
      <c r="T27" s="27"/>
    </row>
  </sheetData>
  <sheetProtection/>
  <mergeCells count="15">
    <mergeCell ref="AF6:AH6"/>
    <mergeCell ref="AI6:AK6"/>
    <mergeCell ref="T6:V6"/>
    <mergeCell ref="W6:Y6"/>
    <mergeCell ref="Z6:AB6"/>
    <mergeCell ref="AC6:AE6"/>
    <mergeCell ref="Q6:S6"/>
    <mergeCell ref="K6:M6"/>
    <mergeCell ref="N6:P6"/>
    <mergeCell ref="A5:A7"/>
    <mergeCell ref="A8:A10"/>
    <mergeCell ref="A2:J2"/>
    <mergeCell ref="B6:D6"/>
    <mergeCell ref="E6:G6"/>
    <mergeCell ref="H6:J6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52" r:id="rId2"/>
  <rowBreaks count="1" manualBreakCount="1">
    <brk id="29" max="255" man="1"/>
  </rowBreaks>
  <colBreaks count="2" manualBreakCount="2">
    <brk id="19" max="65535" man="1"/>
    <brk id="3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cp:lastPrinted>2013-08-13T04:01:32Z</cp:lastPrinted>
  <dcterms:created xsi:type="dcterms:W3CDTF">2013-08-08T10:31:51Z</dcterms:created>
  <dcterms:modified xsi:type="dcterms:W3CDTF">2013-09-13T06:16:50Z</dcterms:modified>
  <cp:category/>
  <cp:version/>
  <cp:contentType/>
  <cp:contentStatus/>
</cp:coreProperties>
</file>