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山梨県" sheetId="1" r:id="rId1"/>
  </sheets>
  <definedNames>
    <definedName name="_xlnm.Print_Area" localSheetId="0">'山梨県'!$A$1:$I$33</definedName>
    <definedName name="_xlnm.Print_Titles" localSheetId="0">'山梨県'!$A:$A,'山梨県'!$1:$5</definedName>
  </definedNames>
  <calcPr fullCalcOnLoad="1"/>
</workbook>
</file>

<file path=xl/sharedStrings.xml><?xml version="1.0" encoding="utf-8"?>
<sst xmlns="http://schemas.openxmlformats.org/spreadsheetml/2006/main" count="49" uniqueCount="47">
  <si>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</si>
  <si>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</si>
  <si>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</si>
  <si>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</si>
  <si>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</si>
  <si>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</si>
  <si>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</si>
  <si>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日本共産党</t>
  </si>
  <si>
    <t>幸福実現党</t>
  </si>
  <si>
    <t>米長　はるのぶ</t>
  </si>
  <si>
    <t>青木　しげき</t>
  </si>
  <si>
    <t>森屋　ひろし</t>
  </si>
  <si>
    <t>林　祥三</t>
  </si>
  <si>
    <t>坂口　たけひろ</t>
  </si>
  <si>
    <t>田辺　丈太郎</t>
  </si>
  <si>
    <t>えんどう　昭子</t>
  </si>
  <si>
    <t>みんなの党</t>
  </si>
  <si>
    <t>無所属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</si>
  <si>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</si>
  <si>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</si>
  <si>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</si>
  <si>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</si>
  <si>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</si>
  <si>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</si>
  <si>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</si>
  <si>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</si>
  <si>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</si>
  <si>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</si>
  <si>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</si>
  <si>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</si>
  <si>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</si>
  <si>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</si>
  <si>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</si>
  <si>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</si>
  <si>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</si>
  <si>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</si>
  <si>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</si>
  <si>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</si>
  <si>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</si>
  <si>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</si>
  <si>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</si>
  <si>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</si>
  <si>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</si>
  <si>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</si>
  <si>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</si>
  <si>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0.000</t>
  </si>
  <si>
    <t>0.000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</si>
</sst>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7" customWidth="1"/>
    <col min="7" max="8" width="17.625" style="6" customWidth="1"/>
    <col min="9" max="9" width="17.625" style="15" customWidth="1"/>
    <col min="10" max="17" width="18.625" style="1" customWidth="1"/>
    <col min="18" max="16384" width="9.00390625" style="1" customWidth="1"/>
  </cols>
  <sheetData>
    <row r="1" spans="1:12" ht="19.5" customHeight="1">
      <c r="A1" s="19" t="s">
        <v>3</v>
      </c>
      <c r="B1" s="19"/>
      <c r="C1" s="19"/>
      <c r="D1" s="19"/>
      <c r="E1" s="19"/>
      <c r="F1" s="3"/>
      <c r="G1" s="3"/>
      <c r="H1" s="3"/>
      <c r="I1" s="4"/>
      <c r="K1" s="2"/>
      <c r="L1" s="5"/>
    </row>
    <row r="2" spans="1:12" ht="18.75">
      <c r="A2" s="32" t="s">
        <v>4</v>
      </c>
      <c r="B2" s="32"/>
      <c r="C2" s="32"/>
      <c r="D2" s="32"/>
      <c r="E2" s="32"/>
      <c r="F2" s="32"/>
      <c r="G2" s="32"/>
      <c r="H2" s="32"/>
      <c r="I2" s="32"/>
      <c r="K2" s="2"/>
      <c r="L2" s="2"/>
    </row>
    <row r="3" spans="1:12" ht="19.5" customHeight="1">
      <c r="A3" s="22" t="str">
        <f ca="1">RIGHT(CELL("filename",A3),LEN(CELL("filename",A3))-FIND("]",CELL("filename",A3)))</f>
        <v>山梨県</v>
      </c>
      <c r="B3" s="22"/>
      <c r="C3" s="22"/>
      <c r="D3" s="22"/>
      <c r="E3" s="22"/>
      <c r="F3" s="2"/>
      <c r="I3" s="18" t="s">
        <v>2</v>
      </c>
      <c r="L3" s="7"/>
    </row>
    <row r="4" spans="1:9" ht="28.5" customHeight="1">
      <c r="A4" s="16" t="s">
        <v>0</v>
      </c>
      <c r="B4" s="28" t="s">
        <v>9</v>
      </c>
      <c r="C4" s="28" t="s">
        <v>10</v>
      </c>
      <c r="D4" s="28" t="s">
        <v>11</v>
      </c>
      <c r="E4" s="28" t="s">
        <v>12</v>
      </c>
      <c r="F4" s="23" t="s">
        <v>13</v>
      </c>
      <c r="G4" s="23" t="s">
        <v>14</v>
      </c>
      <c r="H4" s="23" t="s">
        <v>15</v>
      </c>
      <c r="I4" s="30" t="s">
        <v>1</v>
      </c>
    </row>
    <row r="5" spans="1:9" ht="28.5" customHeight="1">
      <c r="A5" s="21" t="s">
        <v>5</v>
      </c>
      <c r="B5" s="29" t="s">
        <v>16</v>
      </c>
      <c r="C5" s="29" t="s">
        <v>17</v>
      </c>
      <c r="D5" s="29" t="s">
        <v>6</v>
      </c>
      <c r="E5" s="29" t="s">
        <v>17</v>
      </c>
      <c r="F5" s="24" t="s">
        <v>17</v>
      </c>
      <c r="G5" s="24" t="s">
        <v>8</v>
      </c>
      <c r="H5" s="24" t="s">
        <v>7</v>
      </c>
      <c r="I5" s="31"/>
    </row>
    <row r="6" spans="1:9" ht="19.5" customHeight="1">
      <c r="A6" s="17" t="s">
        <v>18</v>
      </c>
      <c r="B6" s="25">
        <v>13443</v>
      </c>
      <c r="C6" s="25">
        <v>17107</v>
      </c>
      <c r="D6" s="25">
        <v>24801</v>
      </c>
      <c r="E6" s="25">
        <v>848</v>
      </c>
      <c r="F6" s="25">
        <v>13921</v>
      </c>
      <c r="G6" s="25">
        <v>710</v>
      </c>
      <c r="H6" s="25">
        <v>10072</v>
      </c>
      <c r="I6" s="26">
        <f aca="true" t="shared" si="0" ref="I6:I32">SUM(B6:H6)</f>
        <v>80902</v>
      </c>
    </row>
    <row r="7" spans="1:9" ht="19.5" customHeight="1">
      <c r="A7" s="17" t="s">
        <v>19</v>
      </c>
      <c r="B7" s="25">
        <v>2190</v>
      </c>
      <c r="C7" s="25">
        <v>2997</v>
      </c>
      <c r="D7" s="25">
        <v>11486</v>
      </c>
      <c r="E7" s="25">
        <v>188</v>
      </c>
      <c r="F7" s="25">
        <v>3789</v>
      </c>
      <c r="G7" s="25">
        <v>184</v>
      </c>
      <c r="H7" s="25">
        <v>966</v>
      </c>
      <c r="I7" s="26">
        <f t="shared" si="0"/>
        <v>21800</v>
      </c>
    </row>
    <row r="8" spans="1:9" ht="19.5" customHeight="1">
      <c r="A8" s="17" t="s">
        <v>20</v>
      </c>
      <c r="B8" s="25">
        <v>1085</v>
      </c>
      <c r="C8" s="25">
        <v>1104</v>
      </c>
      <c r="D8" s="25">
        <v>10879</v>
      </c>
      <c r="E8" s="25">
        <v>110</v>
      </c>
      <c r="F8" s="25">
        <v>2324</v>
      </c>
      <c r="G8" s="25">
        <v>139</v>
      </c>
      <c r="H8" s="25">
        <v>797</v>
      </c>
      <c r="I8" s="26">
        <f t="shared" si="0"/>
        <v>16438</v>
      </c>
    </row>
    <row r="9" spans="1:9" ht="19.5" customHeight="1">
      <c r="A9" s="17" t="s">
        <v>21</v>
      </c>
      <c r="B9" s="25">
        <v>2364</v>
      </c>
      <c r="C9" s="25">
        <v>2662</v>
      </c>
      <c r="D9" s="25">
        <v>6587</v>
      </c>
      <c r="E9" s="25">
        <v>261</v>
      </c>
      <c r="F9" s="25">
        <v>3531</v>
      </c>
      <c r="G9" s="25">
        <v>187</v>
      </c>
      <c r="H9" s="25">
        <v>1541</v>
      </c>
      <c r="I9" s="26">
        <f t="shared" si="0"/>
        <v>17133</v>
      </c>
    </row>
    <row r="10" spans="1:9" ht="19.5" customHeight="1">
      <c r="A10" s="17" t="s">
        <v>22</v>
      </c>
      <c r="B10" s="25">
        <v>1512</v>
      </c>
      <c r="C10" s="25">
        <v>1575</v>
      </c>
      <c r="D10" s="25">
        <v>5872</v>
      </c>
      <c r="E10" s="25">
        <v>101</v>
      </c>
      <c r="F10" s="25">
        <v>4238</v>
      </c>
      <c r="G10" s="25">
        <v>177</v>
      </c>
      <c r="H10" s="25">
        <v>1006</v>
      </c>
      <c r="I10" s="26">
        <f t="shared" si="0"/>
        <v>14481</v>
      </c>
    </row>
    <row r="11" spans="1:9" ht="19.5" customHeight="1">
      <c r="A11" s="17" t="s">
        <v>23</v>
      </c>
      <c r="B11" s="25">
        <v>2761</v>
      </c>
      <c r="C11" s="25">
        <v>2038</v>
      </c>
      <c r="D11" s="25">
        <v>5251</v>
      </c>
      <c r="E11" s="25">
        <v>213</v>
      </c>
      <c r="F11" s="25">
        <v>2384</v>
      </c>
      <c r="G11" s="25">
        <v>99</v>
      </c>
      <c r="H11" s="25">
        <v>1381</v>
      </c>
      <c r="I11" s="26">
        <f t="shared" si="0"/>
        <v>14127</v>
      </c>
    </row>
    <row r="12" spans="1:9" ht="19.5" customHeight="1">
      <c r="A12" s="17" t="s">
        <v>24</v>
      </c>
      <c r="B12" s="25">
        <v>6064</v>
      </c>
      <c r="C12" s="25">
        <v>5312</v>
      </c>
      <c r="D12" s="25">
        <v>10272</v>
      </c>
      <c r="E12" s="25">
        <v>344</v>
      </c>
      <c r="F12" s="25">
        <v>4657</v>
      </c>
      <c r="G12" s="25">
        <v>250</v>
      </c>
      <c r="H12" s="25">
        <v>4019</v>
      </c>
      <c r="I12" s="26">
        <f t="shared" si="0"/>
        <v>30918</v>
      </c>
    </row>
    <row r="13" spans="1:9" ht="19.5" customHeight="1">
      <c r="A13" s="17" t="s">
        <v>25</v>
      </c>
      <c r="B13" s="25">
        <v>4524</v>
      </c>
      <c r="C13" s="25">
        <v>2956</v>
      </c>
      <c r="D13" s="25">
        <v>8556</v>
      </c>
      <c r="E13" s="25">
        <v>294</v>
      </c>
      <c r="F13" s="25">
        <v>4286</v>
      </c>
      <c r="G13" s="25">
        <v>237</v>
      </c>
      <c r="H13" s="25">
        <v>3481</v>
      </c>
      <c r="I13" s="26">
        <f t="shared" si="0"/>
        <v>24334</v>
      </c>
    </row>
    <row r="14" spans="1:9" ht="19.5" customHeight="1">
      <c r="A14" s="17" t="s">
        <v>26</v>
      </c>
      <c r="B14" s="25">
        <v>5909</v>
      </c>
      <c r="C14" s="25">
        <v>5544</v>
      </c>
      <c r="D14" s="25">
        <v>10384</v>
      </c>
      <c r="E14" s="25">
        <v>381</v>
      </c>
      <c r="F14" s="25">
        <v>5748</v>
      </c>
      <c r="G14" s="25">
        <v>207</v>
      </c>
      <c r="H14" s="25">
        <v>2887</v>
      </c>
      <c r="I14" s="26">
        <f t="shared" si="0"/>
        <v>31060</v>
      </c>
    </row>
    <row r="15" spans="1:9" ht="19.5" customHeight="1">
      <c r="A15" s="17" t="s">
        <v>27</v>
      </c>
      <c r="B15" s="25">
        <v>3665</v>
      </c>
      <c r="C15" s="25">
        <v>5020</v>
      </c>
      <c r="D15" s="25">
        <v>8054</v>
      </c>
      <c r="E15" s="25">
        <v>278</v>
      </c>
      <c r="F15" s="25">
        <v>8264</v>
      </c>
      <c r="G15" s="25">
        <v>280</v>
      </c>
      <c r="H15" s="25">
        <v>2496</v>
      </c>
      <c r="I15" s="26">
        <f t="shared" si="0"/>
        <v>28057</v>
      </c>
    </row>
    <row r="16" spans="1:9" ht="19.5" customHeight="1">
      <c r="A16" s="17" t="s">
        <v>28</v>
      </c>
      <c r="B16" s="25">
        <v>1259</v>
      </c>
      <c r="C16" s="25">
        <v>1482</v>
      </c>
      <c r="D16" s="25">
        <v>5648</v>
      </c>
      <c r="E16" s="25">
        <v>83</v>
      </c>
      <c r="F16" s="25">
        <v>3424</v>
      </c>
      <c r="G16" s="25">
        <v>73</v>
      </c>
      <c r="H16" s="25">
        <v>948</v>
      </c>
      <c r="I16" s="26">
        <f t="shared" si="0"/>
        <v>12917</v>
      </c>
    </row>
    <row r="17" spans="1:9" ht="19.5" customHeight="1">
      <c r="A17" s="17" t="s">
        <v>29</v>
      </c>
      <c r="B17" s="25">
        <v>2281</v>
      </c>
      <c r="C17" s="25">
        <v>2744</v>
      </c>
      <c r="D17" s="25">
        <v>5980</v>
      </c>
      <c r="E17" s="25">
        <v>139</v>
      </c>
      <c r="F17" s="25">
        <v>2656</v>
      </c>
      <c r="G17" s="25">
        <v>160</v>
      </c>
      <c r="H17" s="25">
        <v>1396</v>
      </c>
      <c r="I17" s="26">
        <f t="shared" si="0"/>
        <v>15356</v>
      </c>
    </row>
    <row r="18" spans="1:9" ht="19.5" customHeight="1">
      <c r="A18" s="17" t="s">
        <v>30</v>
      </c>
      <c r="B18" s="25">
        <v>2213</v>
      </c>
      <c r="C18" s="25">
        <v>2460</v>
      </c>
      <c r="D18" s="25">
        <v>4264</v>
      </c>
      <c r="E18" s="25">
        <v>119</v>
      </c>
      <c r="F18" s="25">
        <v>2354</v>
      </c>
      <c r="G18" s="25">
        <v>102</v>
      </c>
      <c r="H18" s="25">
        <v>996</v>
      </c>
      <c r="I18" s="26">
        <f t="shared" si="0"/>
        <v>12508</v>
      </c>
    </row>
    <row r="19" spans="1:9" ht="19.5" customHeight="1">
      <c r="A19" s="17" t="s">
        <v>31</v>
      </c>
      <c r="B19" s="25">
        <v>1127</v>
      </c>
      <c r="C19" s="25">
        <v>1435</v>
      </c>
      <c r="D19" s="25">
        <v>2854</v>
      </c>
      <c r="E19" s="25">
        <v>77</v>
      </c>
      <c r="F19" s="25">
        <v>2485</v>
      </c>
      <c r="G19" s="25">
        <v>40</v>
      </c>
      <c r="H19" s="25">
        <v>844</v>
      </c>
      <c r="I19" s="26">
        <f t="shared" si="0"/>
        <v>8862</v>
      </c>
    </row>
    <row r="20" spans="1:9" ht="19.5" customHeight="1">
      <c r="A20" s="17" t="s">
        <v>32</v>
      </c>
      <c r="B20" s="25">
        <v>96</v>
      </c>
      <c r="C20" s="25">
        <v>91</v>
      </c>
      <c r="D20" s="25">
        <v>401</v>
      </c>
      <c r="E20" s="25">
        <v>2</v>
      </c>
      <c r="F20" s="25">
        <v>168</v>
      </c>
      <c r="G20" s="25">
        <v>4</v>
      </c>
      <c r="H20" s="25">
        <v>31</v>
      </c>
      <c r="I20" s="26">
        <f t="shared" si="0"/>
        <v>793</v>
      </c>
    </row>
    <row r="21" spans="1:9" ht="19.5" customHeight="1">
      <c r="A21" s="17" t="s">
        <v>33</v>
      </c>
      <c r="B21" s="25">
        <v>1001</v>
      </c>
      <c r="C21" s="25">
        <v>1078</v>
      </c>
      <c r="D21" s="25">
        <v>2969</v>
      </c>
      <c r="E21" s="25">
        <v>42</v>
      </c>
      <c r="F21" s="25">
        <v>2033</v>
      </c>
      <c r="G21" s="25">
        <v>62</v>
      </c>
      <c r="H21" s="25">
        <v>468</v>
      </c>
      <c r="I21" s="26">
        <f t="shared" si="0"/>
        <v>7653</v>
      </c>
    </row>
    <row r="22" spans="1:9" ht="19.5" customHeight="1">
      <c r="A22" s="17" t="s">
        <v>34</v>
      </c>
      <c r="B22" s="25">
        <v>715</v>
      </c>
      <c r="C22" s="25">
        <v>588</v>
      </c>
      <c r="D22" s="25">
        <v>2028</v>
      </c>
      <c r="E22" s="25">
        <v>40</v>
      </c>
      <c r="F22" s="25">
        <v>1244</v>
      </c>
      <c r="G22" s="25">
        <v>47</v>
      </c>
      <c r="H22" s="25">
        <v>268</v>
      </c>
      <c r="I22" s="26">
        <f t="shared" si="0"/>
        <v>4930</v>
      </c>
    </row>
    <row r="23" spans="1:9" ht="19.5" customHeight="1">
      <c r="A23" s="17" t="s">
        <v>35</v>
      </c>
      <c r="B23" s="25">
        <v>2458</v>
      </c>
      <c r="C23" s="25">
        <v>1021</v>
      </c>
      <c r="D23" s="25">
        <v>2268</v>
      </c>
      <c r="E23" s="25">
        <v>75</v>
      </c>
      <c r="F23" s="25">
        <v>1653</v>
      </c>
      <c r="G23" s="25">
        <v>48</v>
      </c>
      <c r="H23" s="25">
        <v>545</v>
      </c>
      <c r="I23" s="26">
        <f t="shared" si="0"/>
        <v>8068</v>
      </c>
    </row>
    <row r="24" spans="1:9" ht="19.5" customHeight="1">
      <c r="A24" s="17" t="s">
        <v>36</v>
      </c>
      <c r="B24" s="25">
        <v>1500</v>
      </c>
      <c r="C24" s="25">
        <v>1273</v>
      </c>
      <c r="D24" s="25">
        <v>2314</v>
      </c>
      <c r="E24" s="25">
        <v>86</v>
      </c>
      <c r="F24" s="25">
        <v>1452</v>
      </c>
      <c r="G24" s="25">
        <v>46</v>
      </c>
      <c r="H24" s="25">
        <v>621</v>
      </c>
      <c r="I24" s="26">
        <f t="shared" si="0"/>
        <v>7292</v>
      </c>
    </row>
    <row r="25" spans="1:9" ht="19.5" customHeight="1">
      <c r="A25" s="17" t="s">
        <v>37</v>
      </c>
      <c r="B25" s="25">
        <v>91</v>
      </c>
      <c r="C25" s="25">
        <v>219</v>
      </c>
      <c r="D25" s="25">
        <v>479</v>
      </c>
      <c r="E25" s="25">
        <v>4</v>
      </c>
      <c r="F25" s="25">
        <v>249</v>
      </c>
      <c r="G25" s="25">
        <v>5</v>
      </c>
      <c r="H25" s="25">
        <v>47</v>
      </c>
      <c r="I25" s="26">
        <f t="shared" si="0"/>
        <v>1094</v>
      </c>
    </row>
    <row r="26" spans="1:9" ht="19.5" customHeight="1">
      <c r="A26" s="17" t="s">
        <v>38</v>
      </c>
      <c r="B26" s="25">
        <v>149</v>
      </c>
      <c r="C26" s="25">
        <v>239</v>
      </c>
      <c r="D26" s="25">
        <v>1508</v>
      </c>
      <c r="E26" s="25">
        <v>14</v>
      </c>
      <c r="F26" s="25">
        <v>342</v>
      </c>
      <c r="G26" s="25">
        <v>16</v>
      </c>
      <c r="H26" s="25">
        <v>67</v>
      </c>
      <c r="I26" s="26">
        <f t="shared" si="0"/>
        <v>2335</v>
      </c>
    </row>
    <row r="27" spans="1:9" ht="19.5" customHeight="1">
      <c r="A27" s="17" t="s">
        <v>39</v>
      </c>
      <c r="B27" s="25">
        <v>389</v>
      </c>
      <c r="C27" s="25">
        <v>476</v>
      </c>
      <c r="D27" s="25">
        <v>1845</v>
      </c>
      <c r="E27" s="25">
        <v>32</v>
      </c>
      <c r="F27" s="25">
        <v>797</v>
      </c>
      <c r="G27" s="25">
        <v>34</v>
      </c>
      <c r="H27" s="25">
        <v>246</v>
      </c>
      <c r="I27" s="26">
        <f t="shared" si="0"/>
        <v>3819</v>
      </c>
    </row>
    <row r="28" spans="1:9" ht="19.5" customHeight="1">
      <c r="A28" s="17" t="s">
        <v>40</v>
      </c>
      <c r="B28" s="25">
        <v>304</v>
      </c>
      <c r="C28" s="25">
        <v>331</v>
      </c>
      <c r="D28" s="25">
        <v>1515</v>
      </c>
      <c r="E28" s="25">
        <v>40</v>
      </c>
      <c r="F28" s="25">
        <v>473</v>
      </c>
      <c r="G28" s="25">
        <v>19</v>
      </c>
      <c r="H28" s="25">
        <v>162</v>
      </c>
      <c r="I28" s="26">
        <f t="shared" si="0"/>
        <v>2844</v>
      </c>
    </row>
    <row r="29" spans="1:9" ht="19.5" customHeight="1">
      <c r="A29" s="17" t="s">
        <v>41</v>
      </c>
      <c r="B29" s="25">
        <v>184</v>
      </c>
      <c r="C29" s="25">
        <v>173</v>
      </c>
      <c r="D29" s="25">
        <v>764</v>
      </c>
      <c r="E29" s="25">
        <v>35</v>
      </c>
      <c r="F29" s="25">
        <v>419</v>
      </c>
      <c r="G29" s="25">
        <v>11</v>
      </c>
      <c r="H29" s="25">
        <v>98</v>
      </c>
      <c r="I29" s="26">
        <f t="shared" si="0"/>
        <v>1684</v>
      </c>
    </row>
    <row r="30" spans="1:9" ht="19.5" customHeight="1">
      <c r="A30" s="17" t="s">
        <v>42</v>
      </c>
      <c r="B30" s="25">
        <v>1366</v>
      </c>
      <c r="C30" s="25">
        <v>1664</v>
      </c>
      <c r="D30" s="25">
        <v>5124</v>
      </c>
      <c r="E30" s="25">
        <v>160</v>
      </c>
      <c r="F30" s="25">
        <v>2565</v>
      </c>
      <c r="G30" s="25">
        <v>82</v>
      </c>
      <c r="H30" s="25">
        <v>674</v>
      </c>
      <c r="I30" s="26">
        <f t="shared" si="0"/>
        <v>11635</v>
      </c>
    </row>
    <row r="31" spans="1:9" ht="19.5" customHeight="1">
      <c r="A31" s="17" t="s">
        <v>43</v>
      </c>
      <c r="B31" s="25">
        <v>50</v>
      </c>
      <c r="C31" s="25">
        <v>85</v>
      </c>
      <c r="D31" s="25">
        <v>278</v>
      </c>
      <c r="E31" s="25">
        <v>3</v>
      </c>
      <c r="F31" s="25">
        <v>130</v>
      </c>
      <c r="G31" s="25">
        <v>1</v>
      </c>
      <c r="H31" s="25">
        <v>13</v>
      </c>
      <c r="I31" s="26">
        <f t="shared" si="0"/>
        <v>560</v>
      </c>
    </row>
    <row r="32" spans="1:9" ht="19.5" customHeight="1" thickBot="1">
      <c r="A32" s="17" t="s">
        <v>44</v>
      </c>
      <c r="B32" s="25">
        <v>50</v>
      </c>
      <c r="C32" s="25">
        <v>160</v>
      </c>
      <c r="D32" s="25">
        <v>148</v>
      </c>
      <c r="E32" s="33" t="s">
        <v>46</v>
      </c>
      <c r="F32" s="25">
        <v>100</v>
      </c>
      <c r="G32" s="25" t="s">
        <v>45</v>
      </c>
      <c r="H32" s="25">
        <v>12</v>
      </c>
      <c r="I32" s="26">
        <f t="shared" si="0"/>
        <v>470</v>
      </c>
    </row>
    <row r="33" spans="1:9" ht="19.5" customHeight="1" thickTop="1">
      <c r="A33" s="20" t="str">
        <f>A3&amp;"合計"</f>
        <v>山梨県合計</v>
      </c>
      <c r="B33" s="27">
        <f>SUM(B6:B32)</f>
        <v>58750</v>
      </c>
      <c r="C33" s="27">
        <f>SUM(C6:C32)</f>
        <v>61834</v>
      </c>
      <c r="D33" s="27">
        <f>SUM(D6:D32)</f>
        <v>142529</v>
      </c>
      <c r="E33" s="27">
        <f>SUM(E6:E32)</f>
        <v>3969</v>
      </c>
      <c r="F33" s="27">
        <f>SUM(F6:F32)</f>
        <v>75686</v>
      </c>
      <c r="G33" s="27">
        <f>SUM(G6:G32)</f>
        <v>3220</v>
      </c>
      <c r="H33" s="27">
        <f>SUM(H6:H32)</f>
        <v>36082</v>
      </c>
      <c r="I33" s="27">
        <f>SUM(I6:I32)</f>
        <v>382070</v>
      </c>
    </row>
    <row r="34" spans="1:9" ht="15.75" customHeight="1">
      <c r="A34" s="8"/>
      <c r="B34" s="8"/>
      <c r="C34" s="8"/>
      <c r="D34" s="8"/>
      <c r="E34" s="8"/>
      <c r="F34" s="9"/>
      <c r="G34" s="10"/>
      <c r="H34" s="10"/>
      <c r="I34" s="11"/>
    </row>
    <row r="35" spans="1:9" ht="15.75" customHeight="1">
      <c r="A35" s="12"/>
      <c r="B35" s="12"/>
      <c r="C35" s="12"/>
      <c r="D35" s="12"/>
      <c r="E35" s="12"/>
      <c r="F35" s="6"/>
      <c r="G35" s="13"/>
      <c r="H35" s="13"/>
      <c r="I35" s="14"/>
    </row>
    <row r="36" spans="1:9" ht="15.75" customHeight="1">
      <c r="A36" s="12"/>
      <c r="B36" s="12"/>
      <c r="C36" s="12"/>
      <c r="D36" s="12"/>
      <c r="E36" s="12"/>
      <c r="F36" s="6"/>
      <c r="G36" s="13"/>
      <c r="H36" s="13"/>
      <c r="I36" s="14"/>
    </row>
    <row r="37" spans="1:9" ht="15.75" customHeight="1">
      <c r="A37" s="12"/>
      <c r="B37" s="12"/>
      <c r="C37" s="12"/>
      <c r="D37" s="12"/>
      <c r="E37" s="12"/>
      <c r="F37" s="6"/>
      <c r="G37" s="13"/>
      <c r="H37" s="13"/>
      <c r="I37" s="14"/>
    </row>
    <row r="38" spans="1:9" ht="15.75" customHeight="1">
      <c r="A38" s="12"/>
      <c r="B38" s="12"/>
      <c r="C38" s="12"/>
      <c r="D38" s="12"/>
      <c r="E38" s="12"/>
      <c r="F38" s="6"/>
      <c r="G38" s="13"/>
      <c r="H38" s="13"/>
      <c r="I38" s="14"/>
    </row>
    <row r="39" spans="1:9" ht="15.75" customHeight="1">
      <c r="A39" s="12"/>
      <c r="B39" s="12"/>
      <c r="C39" s="12"/>
      <c r="D39" s="12"/>
      <c r="E39" s="12"/>
      <c r="F39" s="6"/>
      <c r="G39" s="13"/>
      <c r="H39" s="13"/>
      <c r="I39" s="14"/>
    </row>
    <row r="40" spans="1:9" ht="15.75" customHeight="1">
      <c r="A40" s="12"/>
      <c r="B40" s="12"/>
      <c r="C40" s="12"/>
      <c r="D40" s="12"/>
      <c r="E40" s="12"/>
      <c r="F40" s="6"/>
      <c r="G40" s="13"/>
      <c r="H40" s="13"/>
      <c r="I40" s="14"/>
    </row>
    <row r="41" spans="1:9" ht="15.75" customHeight="1">
      <c r="A41" s="12"/>
      <c r="B41" s="12"/>
      <c r="C41" s="12"/>
      <c r="D41" s="12"/>
      <c r="E41" s="12"/>
      <c r="F41" s="6"/>
      <c r="G41" s="13"/>
      <c r="H41" s="13"/>
      <c r="I41" s="14"/>
    </row>
  </sheetData>
  <sheetProtection/>
  <mergeCells count="2">
    <mergeCell ref="I4:I5"/>
    <mergeCell ref="A2:I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2013-08-22T08:39:13Z</dcterms:modified>
  <cp:category/>
  <cp:version/>
  <cp:contentType/>
  <cp:contentStatus/>
</cp:coreProperties>
</file>