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0"/>
  </bookViews>
  <sheets>
    <sheet name="愛知県" sheetId="1" r:id="rId1"/>
  </sheets>
  <definedNames>
    <definedName name="_xlnm.Print_Area" localSheetId="0">'愛知県'!$A$1:$L$75</definedName>
    <definedName name="_xlnm.Print_Titles" localSheetId="0">'愛知県'!$A:$A,'愛知県'!$1:$5</definedName>
  </definedNames>
  <calcPr fullCalcOnLoad="1"/>
</workbook>
</file>

<file path=xl/sharedStrings.xml><?xml version="1.0" encoding="utf-8"?>
<sst xmlns="http://schemas.openxmlformats.org/spreadsheetml/2006/main" count="95" uniqueCount="95">
  <si>
    <t>候補者名</t>
  </si>
  <si>
    <t>得票数計</t>
  </si>
  <si>
    <t>[単位：票]</t>
  </si>
  <si>
    <t>平成25年7月21日執行</t>
  </si>
  <si>
    <t>参議院議員通常選挙（選挙区）　候補者別市区町村別得票数一覧</t>
  </si>
  <si>
    <t>市区町村名＼政党等名</t>
  </si>
  <si>
    <t>自由民主党</t>
  </si>
  <si>
    <t>民主党</t>
  </si>
  <si>
    <t>日本共産党</t>
  </si>
  <si>
    <t>幸福実現党</t>
  </si>
  <si>
    <t>みんなの党</t>
  </si>
  <si>
    <t>減税日本</t>
  </si>
  <si>
    <t>社会民主党</t>
  </si>
  <si>
    <t>みどりの風</t>
  </si>
  <si>
    <t>日本維新の会</t>
  </si>
  <si>
    <t>もとむら　伸子</t>
  </si>
  <si>
    <t>うだ　こうせい</t>
  </si>
  <si>
    <t>中根　ひろみ</t>
  </si>
  <si>
    <t>伊藤　よしき</t>
  </si>
  <si>
    <t>薬師寺　みちよ</t>
  </si>
  <si>
    <t>酒井　やすゆき</t>
  </si>
  <si>
    <t>みたま山　宗三郎</t>
  </si>
  <si>
    <t>平山　まこと</t>
  </si>
  <si>
    <t>近藤　ひろし</t>
  </si>
  <si>
    <t>大塚　耕平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</si>
  <si>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</si>
  <si>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</si>
  <si>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</si>
  <si>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</si>
  <si>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</si>
  <si>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</si>
  <si>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</si>
  <si>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</si>
  <si>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</si>
  <si>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</si>
  <si>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</si>
  <si>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</si>
  <si>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</si>
  <si>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</si>
  <si>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</si>
  <si>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</si>
  <si>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</si>
  <si>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</si>
  <si>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</si>
  <si>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</si>
  <si>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</si>
  <si>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</si>
  <si>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</si>
  <si>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</si>
  <si>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</si>
  <si>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</si>
  <si>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</si>
  <si>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</si>
  <si>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</si>
  <si>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</si>
  <si>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</si>
  <si>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</si>
  <si>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</si>
  <si>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</si>
  <si>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</si>
  <si>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</si>
  <si>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</si>
  <si>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</si>
  <si>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</si>
  <si>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</si>
  <si>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</si>
  <si>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</si>
  <si>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</si>
  <si>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</si>
  <si>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</si>
  <si>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</si>
  <si>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</si>
  <si>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</si>
  <si>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</si>
  <si>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</si>
  <si>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</si>
  <si>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>豊根村</t>
  </si>
  <si>
    <t>名古屋市千種区</t>
  </si>
  <si>
    <t>名古屋市東区</t>
  </si>
  <si>
    <t>名古屋市北区</t>
  </si>
  <si>
    <t>名古屋市西区</t>
  </si>
  <si>
    <t>名古屋市中村区</t>
  </si>
  <si>
    <t>名古屋市中区</t>
  </si>
  <si>
    <t>名古屋市昭和区</t>
  </si>
  <si>
    <t>名古屋市瑞穂区</t>
  </si>
  <si>
    <t>名古屋市熱田区</t>
  </si>
  <si>
    <t>名古屋市中川区</t>
  </si>
  <si>
    <t>名古屋市港区</t>
  </si>
  <si>
    <t>名古屋市南区</t>
  </si>
  <si>
    <t>名古屋市守山区</t>
  </si>
  <si>
    <t>名古屋市緑区</t>
  </si>
  <si>
    <t>名古屋市名東区</t>
  </si>
  <si>
    <t>名古屋市天白区</t>
  </si>
  <si>
    <t>みたまやま政策研究会</t>
  </si>
  <si>
    <t>東郷町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</si>
</sst>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  <numFmt numFmtId="182" formatCode="#,##0_ ;[Red]\-#,##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GridLines="0" showZeros="0" tabSelected="1" view="pageBreakPreview" zoomScale="90" zoomScaleNormal="8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0.75390625" style="1" customWidth="1"/>
    <col min="2" max="2" width="17.625" style="7" customWidth="1"/>
    <col min="3" max="11" width="17.625" style="6" customWidth="1"/>
    <col min="12" max="12" width="17.625" style="15" customWidth="1"/>
    <col min="13" max="20" width="18.625" style="1" customWidth="1"/>
    <col min="21" max="16384" width="9.00390625" style="1" customWidth="1"/>
  </cols>
  <sheetData>
    <row r="1" spans="1:15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N1" s="2"/>
      <c r="O1" s="5"/>
    </row>
    <row r="2" spans="1:15" ht="18.7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2"/>
      <c r="O2" s="2"/>
    </row>
    <row r="3" spans="1:15" ht="19.5" customHeight="1">
      <c r="A3" s="22" t="str">
        <f ca="1">RIGHT(CELL("filename",A3),LEN(CELL("filename",A3))-FIND("]",CELL("filename",A3)))</f>
        <v>愛知県</v>
      </c>
      <c r="B3" s="2"/>
      <c r="L3" s="18" t="s">
        <v>2</v>
      </c>
      <c r="O3" s="7"/>
    </row>
    <row r="4" spans="1:12" ht="28.5" customHeight="1">
      <c r="A4" s="16" t="s">
        <v>0</v>
      </c>
      <c r="B4" s="23" t="s">
        <v>15</v>
      </c>
      <c r="C4" s="23" t="s">
        <v>16</v>
      </c>
      <c r="D4" s="23" t="s">
        <v>17</v>
      </c>
      <c r="E4" s="23" t="s">
        <v>18</v>
      </c>
      <c r="F4" s="23" t="s">
        <v>19</v>
      </c>
      <c r="G4" s="23" t="s">
        <v>20</v>
      </c>
      <c r="H4" s="23" t="s">
        <v>21</v>
      </c>
      <c r="I4" s="23" t="s">
        <v>22</v>
      </c>
      <c r="J4" s="23" t="s">
        <v>23</v>
      </c>
      <c r="K4" s="23" t="s">
        <v>24</v>
      </c>
      <c r="L4" s="28" t="s">
        <v>1</v>
      </c>
    </row>
    <row r="5" spans="1:12" ht="28.5" customHeight="1">
      <c r="A5" s="21" t="s">
        <v>5</v>
      </c>
      <c r="B5" s="24" t="s">
        <v>8</v>
      </c>
      <c r="C5" s="24" t="s">
        <v>11</v>
      </c>
      <c r="D5" s="24" t="s">
        <v>9</v>
      </c>
      <c r="E5" s="24" t="s">
        <v>12</v>
      </c>
      <c r="F5" s="24" t="s">
        <v>10</v>
      </c>
      <c r="G5" s="24" t="s">
        <v>6</v>
      </c>
      <c r="H5" s="24" t="s">
        <v>93</v>
      </c>
      <c r="I5" s="24" t="s">
        <v>13</v>
      </c>
      <c r="J5" s="24" t="s">
        <v>14</v>
      </c>
      <c r="K5" s="24" t="s">
        <v>7</v>
      </c>
      <c r="L5" s="29"/>
    </row>
    <row r="6" spans="1:12" ht="19.5" customHeight="1">
      <c r="A6" s="17" t="s">
        <v>77</v>
      </c>
      <c r="B6" s="25">
        <v>7039</v>
      </c>
      <c r="C6" s="25">
        <v>4923</v>
      </c>
      <c r="D6" s="25">
        <v>275</v>
      </c>
      <c r="E6" s="25">
        <v>988</v>
      </c>
      <c r="F6" s="25">
        <v>7299</v>
      </c>
      <c r="G6" s="25">
        <v>19301</v>
      </c>
      <c r="H6" s="25">
        <v>284</v>
      </c>
      <c r="I6" s="25">
        <v>1337</v>
      </c>
      <c r="J6" s="25">
        <v>4254</v>
      </c>
      <c r="K6" s="25">
        <v>16701</v>
      </c>
      <c r="L6" s="26">
        <f aca="true" t="shared" si="0" ref="L6:L57">SUM(B6:K6)</f>
        <v>62401</v>
      </c>
    </row>
    <row r="7" spans="1:12" ht="19.5" customHeight="1">
      <c r="A7" s="17" t="s">
        <v>78</v>
      </c>
      <c r="B7" s="25">
        <v>2713</v>
      </c>
      <c r="C7" s="25">
        <v>3866</v>
      </c>
      <c r="D7" s="25">
        <v>164</v>
      </c>
      <c r="E7" s="25">
        <v>426</v>
      </c>
      <c r="F7" s="25">
        <v>3454</v>
      </c>
      <c r="G7" s="25">
        <v>8721</v>
      </c>
      <c r="H7" s="25">
        <v>111</v>
      </c>
      <c r="I7" s="25">
        <v>606</v>
      </c>
      <c r="J7" s="25">
        <v>1987</v>
      </c>
      <c r="K7" s="25">
        <v>5554</v>
      </c>
      <c r="L7" s="26">
        <f t="shared" si="0"/>
        <v>27602</v>
      </c>
    </row>
    <row r="8" spans="1:12" ht="19.5" customHeight="1">
      <c r="A8" s="17" t="s">
        <v>79</v>
      </c>
      <c r="B8" s="25">
        <v>7865</v>
      </c>
      <c r="C8" s="25">
        <v>7068</v>
      </c>
      <c r="D8" s="25">
        <v>386</v>
      </c>
      <c r="E8" s="25">
        <v>1128</v>
      </c>
      <c r="F8" s="25">
        <v>6698</v>
      </c>
      <c r="G8" s="25">
        <v>19700</v>
      </c>
      <c r="H8" s="25">
        <v>230</v>
      </c>
      <c r="I8" s="25">
        <v>1241</v>
      </c>
      <c r="J8" s="25">
        <v>4361</v>
      </c>
      <c r="K8" s="25">
        <v>12579</v>
      </c>
      <c r="L8" s="26">
        <f t="shared" si="0"/>
        <v>61256</v>
      </c>
    </row>
    <row r="9" spans="1:12" ht="19.5" customHeight="1">
      <c r="A9" s="17" t="s">
        <v>80</v>
      </c>
      <c r="B9" s="25">
        <v>5102</v>
      </c>
      <c r="C9" s="25">
        <v>5745</v>
      </c>
      <c r="D9" s="25">
        <v>349</v>
      </c>
      <c r="E9" s="25">
        <v>754</v>
      </c>
      <c r="F9" s="25">
        <v>6819</v>
      </c>
      <c r="G9" s="25">
        <v>17729</v>
      </c>
      <c r="H9" s="25">
        <v>205</v>
      </c>
      <c r="I9" s="25">
        <v>1158</v>
      </c>
      <c r="J9" s="25">
        <v>4390</v>
      </c>
      <c r="K9" s="25">
        <v>10951</v>
      </c>
      <c r="L9" s="26">
        <f t="shared" si="0"/>
        <v>53202</v>
      </c>
    </row>
    <row r="10" spans="1:12" ht="19.5" customHeight="1">
      <c r="A10" s="17" t="s">
        <v>81</v>
      </c>
      <c r="B10" s="25">
        <v>4880</v>
      </c>
      <c r="C10" s="25">
        <v>3991</v>
      </c>
      <c r="D10" s="25">
        <v>360</v>
      </c>
      <c r="E10" s="25">
        <v>780</v>
      </c>
      <c r="F10" s="25">
        <v>5287</v>
      </c>
      <c r="G10" s="25">
        <v>15824</v>
      </c>
      <c r="H10" s="25">
        <v>150</v>
      </c>
      <c r="I10" s="25">
        <v>969</v>
      </c>
      <c r="J10" s="25">
        <v>4092</v>
      </c>
      <c r="K10" s="25">
        <v>10741</v>
      </c>
      <c r="L10" s="26">
        <f t="shared" si="0"/>
        <v>47074</v>
      </c>
    </row>
    <row r="11" spans="1:12" ht="19.5" customHeight="1">
      <c r="A11" s="17" t="s">
        <v>82</v>
      </c>
      <c r="B11" s="25">
        <v>2419</v>
      </c>
      <c r="C11" s="25">
        <v>2956</v>
      </c>
      <c r="D11" s="25">
        <v>145</v>
      </c>
      <c r="E11" s="25">
        <v>341</v>
      </c>
      <c r="F11" s="25">
        <v>3385</v>
      </c>
      <c r="G11" s="25">
        <v>8983</v>
      </c>
      <c r="H11" s="25">
        <v>158</v>
      </c>
      <c r="I11" s="25">
        <v>643</v>
      </c>
      <c r="J11" s="25">
        <v>2022</v>
      </c>
      <c r="K11" s="25">
        <v>4481</v>
      </c>
      <c r="L11" s="26">
        <f t="shared" si="0"/>
        <v>25533</v>
      </c>
    </row>
    <row r="12" spans="1:12" ht="19.5" customHeight="1">
      <c r="A12" s="17" t="s">
        <v>83</v>
      </c>
      <c r="B12" s="25">
        <v>4657</v>
      </c>
      <c r="C12" s="25">
        <v>3080</v>
      </c>
      <c r="D12" s="25">
        <v>250</v>
      </c>
      <c r="E12" s="25">
        <v>710</v>
      </c>
      <c r="F12" s="25">
        <v>5178</v>
      </c>
      <c r="G12" s="25">
        <v>12489</v>
      </c>
      <c r="H12" s="25">
        <v>178</v>
      </c>
      <c r="I12" s="25">
        <v>945</v>
      </c>
      <c r="J12" s="25">
        <v>3320</v>
      </c>
      <c r="K12" s="25">
        <v>9519</v>
      </c>
      <c r="L12" s="26">
        <f t="shared" si="0"/>
        <v>40326</v>
      </c>
    </row>
    <row r="13" spans="1:12" ht="19.5" customHeight="1">
      <c r="A13" s="17" t="s">
        <v>84</v>
      </c>
      <c r="B13" s="25">
        <v>4334</v>
      </c>
      <c r="C13" s="25">
        <v>3083</v>
      </c>
      <c r="D13" s="25">
        <v>237</v>
      </c>
      <c r="E13" s="25">
        <v>656</v>
      </c>
      <c r="F13" s="25">
        <v>5323</v>
      </c>
      <c r="G13" s="25">
        <v>13618</v>
      </c>
      <c r="H13" s="25">
        <v>162</v>
      </c>
      <c r="I13" s="25">
        <v>944</v>
      </c>
      <c r="J13" s="25">
        <v>4131</v>
      </c>
      <c r="K13" s="25">
        <v>9457</v>
      </c>
      <c r="L13" s="26">
        <f t="shared" si="0"/>
        <v>41945</v>
      </c>
    </row>
    <row r="14" spans="1:12" ht="19.5" customHeight="1">
      <c r="A14" s="17" t="s">
        <v>85</v>
      </c>
      <c r="B14" s="25">
        <v>3687</v>
      </c>
      <c r="C14" s="25">
        <v>1849</v>
      </c>
      <c r="D14" s="25">
        <v>134</v>
      </c>
      <c r="E14" s="25">
        <v>408</v>
      </c>
      <c r="F14" s="25">
        <v>2864</v>
      </c>
      <c r="G14" s="25">
        <v>7674</v>
      </c>
      <c r="H14" s="25">
        <v>106</v>
      </c>
      <c r="I14" s="25">
        <v>414</v>
      </c>
      <c r="J14" s="25">
        <v>2275</v>
      </c>
      <c r="K14" s="25">
        <v>5400</v>
      </c>
      <c r="L14" s="26">
        <f t="shared" si="0"/>
        <v>24811</v>
      </c>
    </row>
    <row r="15" spans="1:12" ht="19.5" customHeight="1">
      <c r="A15" s="17" t="s">
        <v>86</v>
      </c>
      <c r="B15" s="25">
        <v>7559</v>
      </c>
      <c r="C15" s="25">
        <v>5618</v>
      </c>
      <c r="D15" s="25">
        <v>475</v>
      </c>
      <c r="E15" s="25">
        <v>954</v>
      </c>
      <c r="F15" s="25">
        <v>8725</v>
      </c>
      <c r="G15" s="25">
        <v>24474</v>
      </c>
      <c r="H15" s="25">
        <v>227</v>
      </c>
      <c r="I15" s="25">
        <v>1404</v>
      </c>
      <c r="J15" s="25">
        <v>5985</v>
      </c>
      <c r="K15" s="25">
        <v>17252</v>
      </c>
      <c r="L15" s="26">
        <f t="shared" si="0"/>
        <v>72673</v>
      </c>
    </row>
    <row r="16" spans="1:12" ht="19.5" customHeight="1">
      <c r="A16" s="17" t="s">
        <v>87</v>
      </c>
      <c r="B16" s="25">
        <v>6960</v>
      </c>
      <c r="C16" s="25">
        <v>3656</v>
      </c>
      <c r="D16" s="25">
        <v>317</v>
      </c>
      <c r="E16" s="25">
        <v>573</v>
      </c>
      <c r="F16" s="25">
        <v>4404</v>
      </c>
      <c r="G16" s="25">
        <v>15793</v>
      </c>
      <c r="H16" s="25">
        <v>134</v>
      </c>
      <c r="I16" s="25">
        <v>826</v>
      </c>
      <c r="J16" s="25">
        <v>3881</v>
      </c>
      <c r="K16" s="25">
        <v>9485</v>
      </c>
      <c r="L16" s="26">
        <f t="shared" si="0"/>
        <v>46029</v>
      </c>
    </row>
    <row r="17" spans="1:12" ht="19.5" customHeight="1">
      <c r="A17" s="17" t="s">
        <v>88</v>
      </c>
      <c r="B17" s="25">
        <v>6221</v>
      </c>
      <c r="C17" s="25">
        <v>3374</v>
      </c>
      <c r="D17" s="25">
        <v>315</v>
      </c>
      <c r="E17" s="25">
        <v>695</v>
      </c>
      <c r="F17" s="25">
        <v>5047</v>
      </c>
      <c r="G17" s="25">
        <v>15719</v>
      </c>
      <c r="H17" s="25">
        <v>184</v>
      </c>
      <c r="I17" s="25">
        <v>919</v>
      </c>
      <c r="J17" s="25">
        <v>7821</v>
      </c>
      <c r="K17" s="25">
        <v>10821</v>
      </c>
      <c r="L17" s="26">
        <f t="shared" si="0"/>
        <v>51116</v>
      </c>
    </row>
    <row r="18" spans="1:12" ht="19.5" customHeight="1">
      <c r="A18" s="17" t="s">
        <v>89</v>
      </c>
      <c r="B18" s="25">
        <v>6787</v>
      </c>
      <c r="C18" s="25">
        <v>5075</v>
      </c>
      <c r="D18" s="25">
        <v>395</v>
      </c>
      <c r="E18" s="25">
        <v>920</v>
      </c>
      <c r="F18" s="25">
        <v>7297</v>
      </c>
      <c r="G18" s="25">
        <v>19968</v>
      </c>
      <c r="H18" s="25">
        <v>257</v>
      </c>
      <c r="I18" s="25">
        <v>1253</v>
      </c>
      <c r="J18" s="25">
        <v>4267</v>
      </c>
      <c r="K18" s="25">
        <v>15493</v>
      </c>
      <c r="L18" s="26">
        <f t="shared" si="0"/>
        <v>61712</v>
      </c>
    </row>
    <row r="19" spans="1:12" ht="19.5" customHeight="1">
      <c r="A19" s="17" t="s">
        <v>90</v>
      </c>
      <c r="B19" s="25">
        <v>10626</v>
      </c>
      <c r="C19" s="25">
        <v>6172</v>
      </c>
      <c r="D19" s="25">
        <v>507</v>
      </c>
      <c r="E19" s="25">
        <v>1309</v>
      </c>
      <c r="F19" s="25">
        <v>10836</v>
      </c>
      <c r="G19" s="25">
        <v>28447</v>
      </c>
      <c r="H19" s="25">
        <v>286</v>
      </c>
      <c r="I19" s="25">
        <v>1904</v>
      </c>
      <c r="J19" s="25">
        <v>8113</v>
      </c>
      <c r="K19" s="25">
        <v>22709</v>
      </c>
      <c r="L19" s="26">
        <f t="shared" si="0"/>
        <v>90909</v>
      </c>
    </row>
    <row r="20" spans="1:12" ht="19.5" customHeight="1">
      <c r="A20" s="17" t="s">
        <v>91</v>
      </c>
      <c r="B20" s="25">
        <v>5695</v>
      </c>
      <c r="C20" s="25">
        <v>4568</v>
      </c>
      <c r="D20" s="25">
        <v>330</v>
      </c>
      <c r="E20" s="25">
        <v>1228</v>
      </c>
      <c r="F20" s="25">
        <v>7447</v>
      </c>
      <c r="G20" s="25">
        <v>19330</v>
      </c>
      <c r="H20" s="25">
        <v>242</v>
      </c>
      <c r="I20" s="25">
        <v>1332</v>
      </c>
      <c r="J20" s="25">
        <v>4912</v>
      </c>
      <c r="K20" s="25">
        <v>14343</v>
      </c>
      <c r="L20" s="26">
        <f t="shared" si="0"/>
        <v>59427</v>
      </c>
    </row>
    <row r="21" spans="1:12" ht="19.5" customHeight="1">
      <c r="A21" s="17" t="s">
        <v>92</v>
      </c>
      <c r="B21" s="25">
        <v>7120</v>
      </c>
      <c r="C21" s="25">
        <v>4088</v>
      </c>
      <c r="D21" s="25">
        <v>335</v>
      </c>
      <c r="E21" s="25">
        <v>896</v>
      </c>
      <c r="F21" s="25">
        <v>7086</v>
      </c>
      <c r="G21" s="25">
        <v>19424</v>
      </c>
      <c r="H21" s="25">
        <v>255</v>
      </c>
      <c r="I21" s="25">
        <v>1356</v>
      </c>
      <c r="J21" s="25">
        <v>5076</v>
      </c>
      <c r="K21" s="25">
        <v>11930</v>
      </c>
      <c r="L21" s="26">
        <f t="shared" si="0"/>
        <v>57566</v>
      </c>
    </row>
    <row r="22" spans="1:12" ht="19.5" customHeight="1">
      <c r="A22" s="17" t="s">
        <v>25</v>
      </c>
      <c r="B22" s="25">
        <v>13787</v>
      </c>
      <c r="C22" s="25">
        <v>5550</v>
      </c>
      <c r="D22" s="25">
        <v>1441</v>
      </c>
      <c r="E22" s="25">
        <v>2455</v>
      </c>
      <c r="F22" s="25">
        <v>18654</v>
      </c>
      <c r="G22" s="25">
        <v>52820</v>
      </c>
      <c r="H22" s="25">
        <v>585</v>
      </c>
      <c r="I22" s="25">
        <v>3028</v>
      </c>
      <c r="J22" s="25">
        <v>15055</v>
      </c>
      <c r="K22" s="25">
        <v>33536</v>
      </c>
      <c r="L22" s="26">
        <f t="shared" si="0"/>
        <v>146911</v>
      </c>
    </row>
    <row r="23" spans="1:12" ht="19.5" customHeight="1">
      <c r="A23" s="17" t="s">
        <v>26</v>
      </c>
      <c r="B23" s="25">
        <v>10671</v>
      </c>
      <c r="C23" s="25">
        <v>5683</v>
      </c>
      <c r="D23" s="25">
        <v>2022</v>
      </c>
      <c r="E23" s="25">
        <v>1969</v>
      </c>
      <c r="F23" s="25">
        <v>16498</v>
      </c>
      <c r="G23" s="25">
        <v>53594</v>
      </c>
      <c r="H23" s="25">
        <v>483</v>
      </c>
      <c r="I23" s="25">
        <v>3036</v>
      </c>
      <c r="J23" s="25">
        <v>15586</v>
      </c>
      <c r="K23" s="25">
        <v>44484</v>
      </c>
      <c r="L23" s="26">
        <f t="shared" si="0"/>
        <v>154026</v>
      </c>
    </row>
    <row r="24" spans="1:12" ht="19.5" customHeight="1">
      <c r="A24" s="17" t="s">
        <v>27</v>
      </c>
      <c r="B24" s="25">
        <v>13137</v>
      </c>
      <c r="C24" s="25">
        <v>6200</v>
      </c>
      <c r="D24" s="25">
        <v>1774</v>
      </c>
      <c r="E24" s="25">
        <v>2328</v>
      </c>
      <c r="F24" s="25">
        <v>21135</v>
      </c>
      <c r="G24" s="25">
        <v>51218</v>
      </c>
      <c r="H24" s="25">
        <v>472</v>
      </c>
      <c r="I24" s="25">
        <v>3024</v>
      </c>
      <c r="J24" s="25">
        <v>13445</v>
      </c>
      <c r="K24" s="25">
        <v>31271</v>
      </c>
      <c r="L24" s="26">
        <f t="shared" si="0"/>
        <v>144004</v>
      </c>
    </row>
    <row r="25" spans="1:12" ht="19.5" customHeight="1">
      <c r="A25" s="17" t="s">
        <v>28</v>
      </c>
      <c r="B25" s="25">
        <v>6072</v>
      </c>
      <c r="C25" s="25">
        <v>2329</v>
      </c>
      <c r="D25" s="25">
        <v>622</v>
      </c>
      <c r="E25" s="25">
        <v>1179</v>
      </c>
      <c r="F25" s="25">
        <v>7018</v>
      </c>
      <c r="G25" s="25">
        <v>19200</v>
      </c>
      <c r="H25" s="25">
        <v>197</v>
      </c>
      <c r="I25" s="25">
        <v>1223</v>
      </c>
      <c r="J25" s="25">
        <v>4481</v>
      </c>
      <c r="K25" s="25">
        <v>12953</v>
      </c>
      <c r="L25" s="26">
        <f t="shared" si="0"/>
        <v>55274</v>
      </c>
    </row>
    <row r="26" spans="1:12" ht="19.5" customHeight="1">
      <c r="A26" s="17" t="s">
        <v>29</v>
      </c>
      <c r="B26" s="25">
        <v>4109</v>
      </c>
      <c r="C26" s="25">
        <v>1653</v>
      </c>
      <c r="D26" s="25">
        <v>530</v>
      </c>
      <c r="E26" s="25">
        <v>728</v>
      </c>
      <c r="F26" s="25">
        <v>5137</v>
      </c>
      <c r="G26" s="25">
        <v>14753</v>
      </c>
      <c r="H26" s="25">
        <v>152</v>
      </c>
      <c r="I26" s="25">
        <v>970</v>
      </c>
      <c r="J26" s="25">
        <v>4248</v>
      </c>
      <c r="K26" s="25">
        <v>11627</v>
      </c>
      <c r="L26" s="26">
        <f t="shared" si="0"/>
        <v>43907</v>
      </c>
    </row>
    <row r="27" spans="1:12" ht="19.5" customHeight="1">
      <c r="A27" s="17" t="s">
        <v>30</v>
      </c>
      <c r="B27" s="25">
        <v>13053</v>
      </c>
      <c r="C27" s="25">
        <v>5360</v>
      </c>
      <c r="D27" s="25">
        <v>903</v>
      </c>
      <c r="E27" s="25">
        <v>2557</v>
      </c>
      <c r="F27" s="25">
        <v>15005</v>
      </c>
      <c r="G27" s="25">
        <v>42829</v>
      </c>
      <c r="H27" s="25">
        <v>656</v>
      </c>
      <c r="I27" s="25">
        <v>2792</v>
      </c>
      <c r="J27" s="25">
        <v>10792</v>
      </c>
      <c r="K27" s="25">
        <v>26487</v>
      </c>
      <c r="L27" s="26">
        <f t="shared" si="0"/>
        <v>120434</v>
      </c>
    </row>
    <row r="28" spans="1:12" ht="19.5" customHeight="1">
      <c r="A28" s="17" t="s">
        <v>31</v>
      </c>
      <c r="B28" s="25">
        <v>6190</v>
      </c>
      <c r="C28" s="25">
        <v>2961</v>
      </c>
      <c r="D28" s="25">
        <v>1339</v>
      </c>
      <c r="E28" s="25">
        <v>1190</v>
      </c>
      <c r="F28" s="25">
        <v>9582</v>
      </c>
      <c r="G28" s="25">
        <v>28385</v>
      </c>
      <c r="H28" s="25">
        <v>291</v>
      </c>
      <c r="I28" s="25">
        <v>1792</v>
      </c>
      <c r="J28" s="25">
        <v>7471</v>
      </c>
      <c r="K28" s="25">
        <v>18912</v>
      </c>
      <c r="L28" s="26">
        <f t="shared" si="0"/>
        <v>78113</v>
      </c>
    </row>
    <row r="29" spans="1:12" ht="19.5" customHeight="1">
      <c r="A29" s="17" t="s">
        <v>32</v>
      </c>
      <c r="B29" s="25">
        <v>2453</v>
      </c>
      <c r="C29" s="25">
        <v>1050</v>
      </c>
      <c r="D29" s="25">
        <v>208</v>
      </c>
      <c r="E29" s="25">
        <v>401</v>
      </c>
      <c r="F29" s="25">
        <v>2865</v>
      </c>
      <c r="G29" s="25">
        <v>8825</v>
      </c>
      <c r="H29" s="25">
        <v>100</v>
      </c>
      <c r="I29" s="25">
        <v>550</v>
      </c>
      <c r="J29" s="25">
        <v>2270</v>
      </c>
      <c r="K29" s="25">
        <v>5922</v>
      </c>
      <c r="L29" s="26">
        <f t="shared" si="0"/>
        <v>24644</v>
      </c>
    </row>
    <row r="30" spans="1:12" ht="19.5" customHeight="1">
      <c r="A30" s="17" t="s">
        <v>33</v>
      </c>
      <c r="B30" s="25">
        <v>1989</v>
      </c>
      <c r="C30" s="25">
        <v>1050</v>
      </c>
      <c r="D30" s="25">
        <v>420</v>
      </c>
      <c r="E30" s="25">
        <v>375</v>
      </c>
      <c r="F30" s="25">
        <v>3100</v>
      </c>
      <c r="G30" s="25">
        <v>11220</v>
      </c>
      <c r="H30" s="25">
        <v>105</v>
      </c>
      <c r="I30" s="25">
        <v>589</v>
      </c>
      <c r="J30" s="25">
        <v>2320</v>
      </c>
      <c r="K30" s="25">
        <v>7982</v>
      </c>
      <c r="L30" s="26">
        <f t="shared" si="0"/>
        <v>29150</v>
      </c>
    </row>
    <row r="31" spans="1:12" ht="19.5" customHeight="1">
      <c r="A31" s="17" t="s">
        <v>34</v>
      </c>
      <c r="B31" s="25">
        <v>4223</v>
      </c>
      <c r="C31" s="25">
        <v>2274</v>
      </c>
      <c r="D31" s="25">
        <v>556</v>
      </c>
      <c r="E31" s="25">
        <v>745</v>
      </c>
      <c r="F31" s="25">
        <v>6171</v>
      </c>
      <c r="G31" s="25">
        <v>30270</v>
      </c>
      <c r="H31" s="25">
        <v>222</v>
      </c>
      <c r="I31" s="25">
        <v>1216</v>
      </c>
      <c r="J31" s="25">
        <v>4910</v>
      </c>
      <c r="K31" s="25">
        <v>17909</v>
      </c>
      <c r="L31" s="26">
        <f t="shared" si="0"/>
        <v>68496</v>
      </c>
    </row>
    <row r="32" spans="1:12" ht="19.5" customHeight="1">
      <c r="A32" s="17" t="s">
        <v>35</v>
      </c>
      <c r="B32" s="25">
        <v>11246</v>
      </c>
      <c r="C32" s="25">
        <v>6298</v>
      </c>
      <c r="D32" s="25">
        <v>3558</v>
      </c>
      <c r="E32" s="25">
        <v>2766</v>
      </c>
      <c r="F32" s="25">
        <v>18325</v>
      </c>
      <c r="G32" s="25">
        <v>73052</v>
      </c>
      <c r="H32" s="25">
        <v>823</v>
      </c>
      <c r="I32" s="25">
        <v>3861</v>
      </c>
      <c r="J32" s="25">
        <v>15881</v>
      </c>
      <c r="K32" s="25">
        <v>70835</v>
      </c>
      <c r="L32" s="26">
        <f t="shared" si="0"/>
        <v>206645</v>
      </c>
    </row>
    <row r="33" spans="1:12" ht="19.5" customHeight="1">
      <c r="A33" s="17" t="s">
        <v>36</v>
      </c>
      <c r="B33" s="25">
        <v>4798</v>
      </c>
      <c r="C33" s="25">
        <v>2899</v>
      </c>
      <c r="D33" s="25">
        <v>775</v>
      </c>
      <c r="E33" s="25">
        <v>1212</v>
      </c>
      <c r="F33" s="25">
        <v>8881</v>
      </c>
      <c r="G33" s="25">
        <v>31120</v>
      </c>
      <c r="H33" s="25">
        <v>320</v>
      </c>
      <c r="I33" s="25">
        <v>1625</v>
      </c>
      <c r="J33" s="25">
        <v>7230</v>
      </c>
      <c r="K33" s="25">
        <v>22456</v>
      </c>
      <c r="L33" s="26">
        <f t="shared" si="0"/>
        <v>81316</v>
      </c>
    </row>
    <row r="34" spans="1:12" ht="19.5" customHeight="1">
      <c r="A34" s="17" t="s">
        <v>37</v>
      </c>
      <c r="B34" s="25">
        <v>4331</v>
      </c>
      <c r="C34" s="25">
        <v>2410</v>
      </c>
      <c r="D34" s="25">
        <v>2034</v>
      </c>
      <c r="E34" s="25">
        <v>846</v>
      </c>
      <c r="F34" s="25">
        <v>7634</v>
      </c>
      <c r="G34" s="25">
        <v>28340</v>
      </c>
      <c r="H34" s="25">
        <v>268</v>
      </c>
      <c r="I34" s="25">
        <v>1408</v>
      </c>
      <c r="J34" s="25">
        <v>6843</v>
      </c>
      <c r="K34" s="25">
        <v>19527</v>
      </c>
      <c r="L34" s="26">
        <f t="shared" si="0"/>
        <v>73641</v>
      </c>
    </row>
    <row r="35" spans="1:12" ht="19.5" customHeight="1">
      <c r="A35" s="17" t="s">
        <v>38</v>
      </c>
      <c r="B35" s="25">
        <v>2353</v>
      </c>
      <c r="C35" s="25">
        <v>1130</v>
      </c>
      <c r="D35" s="25">
        <v>399</v>
      </c>
      <c r="E35" s="25">
        <v>416</v>
      </c>
      <c r="F35" s="25">
        <v>4096</v>
      </c>
      <c r="G35" s="25">
        <v>12613</v>
      </c>
      <c r="H35" s="25">
        <v>144</v>
      </c>
      <c r="I35" s="25">
        <v>726</v>
      </c>
      <c r="J35" s="25">
        <v>2986</v>
      </c>
      <c r="K35" s="25">
        <v>8124</v>
      </c>
      <c r="L35" s="26">
        <f t="shared" si="0"/>
        <v>32987</v>
      </c>
    </row>
    <row r="36" spans="1:12" ht="19.5" customHeight="1">
      <c r="A36" s="17" t="s">
        <v>39</v>
      </c>
      <c r="B36" s="25">
        <v>3818</v>
      </c>
      <c r="C36" s="25">
        <v>1400</v>
      </c>
      <c r="D36" s="25">
        <v>255</v>
      </c>
      <c r="E36" s="25">
        <v>554</v>
      </c>
      <c r="F36" s="25">
        <v>3971</v>
      </c>
      <c r="G36" s="25">
        <v>10923</v>
      </c>
      <c r="H36" s="25">
        <v>107</v>
      </c>
      <c r="I36" s="25">
        <v>711</v>
      </c>
      <c r="J36" s="25">
        <v>2559</v>
      </c>
      <c r="K36" s="25">
        <v>7557</v>
      </c>
      <c r="L36" s="26">
        <f t="shared" si="0"/>
        <v>31855</v>
      </c>
    </row>
    <row r="37" spans="1:12" ht="19.5" customHeight="1">
      <c r="A37" s="17" t="s">
        <v>40</v>
      </c>
      <c r="B37" s="25">
        <v>1765</v>
      </c>
      <c r="C37" s="25">
        <v>871</v>
      </c>
      <c r="D37" s="25">
        <v>211</v>
      </c>
      <c r="E37" s="25">
        <v>449</v>
      </c>
      <c r="F37" s="25">
        <v>2575</v>
      </c>
      <c r="G37" s="25">
        <v>8174</v>
      </c>
      <c r="H37" s="25">
        <v>56</v>
      </c>
      <c r="I37" s="25">
        <v>599</v>
      </c>
      <c r="J37" s="25">
        <v>2182</v>
      </c>
      <c r="K37" s="25">
        <v>5118</v>
      </c>
      <c r="L37" s="26">
        <f t="shared" si="0"/>
        <v>22000</v>
      </c>
    </row>
    <row r="38" spans="1:12" ht="19.5" customHeight="1">
      <c r="A38" s="17" t="s">
        <v>41</v>
      </c>
      <c r="B38" s="25">
        <v>4587</v>
      </c>
      <c r="C38" s="25">
        <v>1561</v>
      </c>
      <c r="D38" s="25">
        <v>317</v>
      </c>
      <c r="E38" s="25">
        <v>745</v>
      </c>
      <c r="F38" s="25">
        <v>5597</v>
      </c>
      <c r="G38" s="25">
        <v>14297</v>
      </c>
      <c r="H38" s="25">
        <v>118</v>
      </c>
      <c r="I38" s="25">
        <v>870</v>
      </c>
      <c r="J38" s="25">
        <v>3854</v>
      </c>
      <c r="K38" s="25">
        <v>9619</v>
      </c>
      <c r="L38" s="26">
        <f t="shared" si="0"/>
        <v>41565</v>
      </c>
    </row>
    <row r="39" spans="1:12" ht="19.5" customHeight="1">
      <c r="A39" s="17" t="s">
        <v>42</v>
      </c>
      <c r="B39" s="25">
        <v>5087</v>
      </c>
      <c r="C39" s="25">
        <v>2316</v>
      </c>
      <c r="D39" s="25">
        <v>439</v>
      </c>
      <c r="E39" s="25">
        <v>885</v>
      </c>
      <c r="F39" s="25">
        <v>6696</v>
      </c>
      <c r="G39" s="25">
        <v>20262</v>
      </c>
      <c r="H39" s="25">
        <v>219</v>
      </c>
      <c r="I39" s="25">
        <v>1333</v>
      </c>
      <c r="J39" s="25">
        <v>4633</v>
      </c>
      <c r="K39" s="25">
        <v>12867</v>
      </c>
      <c r="L39" s="26">
        <f t="shared" si="0"/>
        <v>54737</v>
      </c>
    </row>
    <row r="40" spans="1:12" ht="19.5" customHeight="1">
      <c r="A40" s="17" t="s">
        <v>43</v>
      </c>
      <c r="B40" s="25">
        <v>4917</v>
      </c>
      <c r="C40" s="25">
        <v>2202</v>
      </c>
      <c r="D40" s="25">
        <v>575</v>
      </c>
      <c r="E40" s="25">
        <v>857</v>
      </c>
      <c r="F40" s="25">
        <v>6510</v>
      </c>
      <c r="G40" s="25">
        <v>20741</v>
      </c>
      <c r="H40" s="25">
        <v>190</v>
      </c>
      <c r="I40" s="25">
        <v>1087</v>
      </c>
      <c r="J40" s="25">
        <v>4936</v>
      </c>
      <c r="K40" s="25">
        <v>13913</v>
      </c>
      <c r="L40" s="26">
        <f t="shared" si="0"/>
        <v>55928</v>
      </c>
    </row>
    <row r="41" spans="1:12" ht="19.5" customHeight="1">
      <c r="A41" s="17" t="s">
        <v>44</v>
      </c>
      <c r="B41" s="25">
        <v>1788</v>
      </c>
      <c r="C41" s="25">
        <v>711</v>
      </c>
      <c r="D41" s="25">
        <v>230</v>
      </c>
      <c r="E41" s="25">
        <v>381</v>
      </c>
      <c r="F41" s="25">
        <v>2767</v>
      </c>
      <c r="G41" s="25">
        <v>9442</v>
      </c>
      <c r="H41" s="25">
        <v>146</v>
      </c>
      <c r="I41" s="25">
        <v>529</v>
      </c>
      <c r="J41" s="25">
        <v>1777</v>
      </c>
      <c r="K41" s="25">
        <v>6586</v>
      </c>
      <c r="L41" s="26">
        <f t="shared" si="0"/>
        <v>24357</v>
      </c>
    </row>
    <row r="42" spans="1:12" ht="19.5" customHeight="1">
      <c r="A42" s="17" t="s">
        <v>45</v>
      </c>
      <c r="B42" s="25">
        <v>3497</v>
      </c>
      <c r="C42" s="25">
        <v>1631</v>
      </c>
      <c r="D42" s="25">
        <v>495</v>
      </c>
      <c r="E42" s="25">
        <v>701</v>
      </c>
      <c r="F42" s="25">
        <v>4461</v>
      </c>
      <c r="G42" s="25">
        <v>15074</v>
      </c>
      <c r="H42" s="25">
        <v>134</v>
      </c>
      <c r="I42" s="25">
        <v>855</v>
      </c>
      <c r="J42" s="25">
        <v>3924</v>
      </c>
      <c r="K42" s="25">
        <v>12491</v>
      </c>
      <c r="L42" s="26">
        <f t="shared" si="0"/>
        <v>43263</v>
      </c>
    </row>
    <row r="43" spans="1:12" ht="19.5" customHeight="1">
      <c r="A43" s="17" t="s">
        <v>46</v>
      </c>
      <c r="B43" s="25">
        <v>3238</v>
      </c>
      <c r="C43" s="25">
        <v>1410</v>
      </c>
      <c r="D43" s="25">
        <v>336</v>
      </c>
      <c r="E43" s="25">
        <v>642</v>
      </c>
      <c r="F43" s="25">
        <v>4339</v>
      </c>
      <c r="G43" s="25">
        <v>13316</v>
      </c>
      <c r="H43" s="25">
        <v>162</v>
      </c>
      <c r="I43" s="25">
        <v>1270</v>
      </c>
      <c r="J43" s="25">
        <v>3399</v>
      </c>
      <c r="K43" s="25">
        <v>10422</v>
      </c>
      <c r="L43" s="26">
        <f t="shared" si="0"/>
        <v>38534</v>
      </c>
    </row>
    <row r="44" spans="1:12" ht="19.5" customHeight="1">
      <c r="A44" s="17" t="s">
        <v>47</v>
      </c>
      <c r="B44" s="25">
        <v>3251</v>
      </c>
      <c r="C44" s="25">
        <v>1401</v>
      </c>
      <c r="D44" s="25">
        <v>347</v>
      </c>
      <c r="E44" s="25">
        <v>696</v>
      </c>
      <c r="F44" s="25">
        <v>4176</v>
      </c>
      <c r="G44" s="25">
        <v>13520</v>
      </c>
      <c r="H44" s="25">
        <v>90</v>
      </c>
      <c r="I44" s="25">
        <v>795</v>
      </c>
      <c r="J44" s="25">
        <v>3148</v>
      </c>
      <c r="K44" s="25">
        <v>9951</v>
      </c>
      <c r="L44" s="26">
        <f t="shared" si="0"/>
        <v>37375</v>
      </c>
    </row>
    <row r="45" spans="1:12" ht="19.5" customHeight="1">
      <c r="A45" s="17" t="s">
        <v>48</v>
      </c>
      <c r="B45" s="25">
        <v>2463</v>
      </c>
      <c r="C45" s="25">
        <v>1205</v>
      </c>
      <c r="D45" s="25">
        <v>253</v>
      </c>
      <c r="E45" s="25">
        <v>390</v>
      </c>
      <c r="F45" s="25">
        <v>3118</v>
      </c>
      <c r="G45" s="25">
        <v>11241</v>
      </c>
      <c r="H45" s="25">
        <v>138</v>
      </c>
      <c r="I45" s="25">
        <v>609</v>
      </c>
      <c r="J45" s="25">
        <v>2514</v>
      </c>
      <c r="K45" s="25">
        <v>8590</v>
      </c>
      <c r="L45" s="26">
        <f t="shared" si="0"/>
        <v>30521</v>
      </c>
    </row>
    <row r="46" spans="1:12" ht="19.5" customHeight="1">
      <c r="A46" s="17" t="s">
        <v>49</v>
      </c>
      <c r="B46" s="25">
        <v>3567</v>
      </c>
      <c r="C46" s="25">
        <v>1404</v>
      </c>
      <c r="D46" s="25">
        <v>241</v>
      </c>
      <c r="E46" s="25">
        <v>694</v>
      </c>
      <c r="F46" s="25">
        <v>4482</v>
      </c>
      <c r="G46" s="25">
        <v>11803</v>
      </c>
      <c r="H46" s="25">
        <v>122</v>
      </c>
      <c r="I46" s="25">
        <v>770</v>
      </c>
      <c r="J46" s="25">
        <v>2725</v>
      </c>
      <c r="K46" s="25">
        <v>7921</v>
      </c>
      <c r="L46" s="26">
        <f t="shared" si="0"/>
        <v>33729</v>
      </c>
    </row>
    <row r="47" spans="1:12" ht="19.5" customHeight="1">
      <c r="A47" s="17" t="s">
        <v>50</v>
      </c>
      <c r="B47" s="25">
        <v>1550</v>
      </c>
      <c r="C47" s="25">
        <v>678</v>
      </c>
      <c r="D47" s="25">
        <v>208</v>
      </c>
      <c r="E47" s="25">
        <v>243</v>
      </c>
      <c r="F47" s="25">
        <v>1788</v>
      </c>
      <c r="G47" s="25">
        <v>6933</v>
      </c>
      <c r="H47" s="25">
        <v>47</v>
      </c>
      <c r="I47" s="25">
        <v>335</v>
      </c>
      <c r="J47" s="25">
        <v>1517</v>
      </c>
      <c r="K47" s="25">
        <v>5235</v>
      </c>
      <c r="L47" s="26">
        <f t="shared" si="0"/>
        <v>18534</v>
      </c>
    </row>
    <row r="48" spans="1:12" ht="19.5" customHeight="1">
      <c r="A48" s="17" t="s">
        <v>51</v>
      </c>
      <c r="B48" s="25">
        <v>2201</v>
      </c>
      <c r="C48" s="25">
        <v>762</v>
      </c>
      <c r="D48" s="25">
        <v>147</v>
      </c>
      <c r="E48" s="25">
        <v>396</v>
      </c>
      <c r="F48" s="25">
        <v>2514</v>
      </c>
      <c r="G48" s="25">
        <v>6256</v>
      </c>
      <c r="H48" s="25">
        <v>87</v>
      </c>
      <c r="I48" s="25">
        <v>382</v>
      </c>
      <c r="J48" s="25">
        <v>1518</v>
      </c>
      <c r="K48" s="25">
        <v>3919</v>
      </c>
      <c r="L48" s="26">
        <f t="shared" si="0"/>
        <v>18182</v>
      </c>
    </row>
    <row r="49" spans="1:12" ht="19.5" customHeight="1">
      <c r="A49" s="17" t="s">
        <v>52</v>
      </c>
      <c r="B49" s="25">
        <v>2563</v>
      </c>
      <c r="C49" s="25">
        <v>1183</v>
      </c>
      <c r="D49" s="25">
        <v>244</v>
      </c>
      <c r="E49" s="25">
        <v>463</v>
      </c>
      <c r="F49" s="25">
        <v>3654</v>
      </c>
      <c r="G49" s="25">
        <v>10105</v>
      </c>
      <c r="H49" s="25">
        <v>130</v>
      </c>
      <c r="I49" s="25">
        <v>586</v>
      </c>
      <c r="J49" s="25">
        <v>2787</v>
      </c>
      <c r="K49" s="25">
        <v>7324</v>
      </c>
      <c r="L49" s="26">
        <f t="shared" si="0"/>
        <v>29039</v>
      </c>
    </row>
    <row r="50" spans="1:12" ht="19.5" customHeight="1">
      <c r="A50" s="17" t="s">
        <v>53</v>
      </c>
      <c r="B50" s="25">
        <v>3172</v>
      </c>
      <c r="C50" s="25">
        <v>1345</v>
      </c>
      <c r="D50" s="25">
        <v>252</v>
      </c>
      <c r="E50" s="25">
        <v>579</v>
      </c>
      <c r="F50" s="25">
        <v>4862</v>
      </c>
      <c r="G50" s="25">
        <v>12747</v>
      </c>
      <c r="H50" s="25">
        <v>141</v>
      </c>
      <c r="I50" s="25">
        <v>903</v>
      </c>
      <c r="J50" s="25">
        <v>3260</v>
      </c>
      <c r="K50" s="25">
        <v>8725</v>
      </c>
      <c r="L50" s="26">
        <f t="shared" si="0"/>
        <v>35986</v>
      </c>
    </row>
    <row r="51" spans="1:12" ht="19.5" customHeight="1">
      <c r="A51" s="17" t="s">
        <v>54</v>
      </c>
      <c r="B51" s="25">
        <v>1887</v>
      </c>
      <c r="C51" s="25">
        <v>1064</v>
      </c>
      <c r="D51" s="25">
        <v>326</v>
      </c>
      <c r="E51" s="25">
        <v>419</v>
      </c>
      <c r="F51" s="25">
        <v>3228</v>
      </c>
      <c r="G51" s="25">
        <v>12378</v>
      </c>
      <c r="H51" s="25">
        <v>113</v>
      </c>
      <c r="I51" s="25">
        <v>741</v>
      </c>
      <c r="J51" s="25">
        <v>2626</v>
      </c>
      <c r="K51" s="25">
        <v>7055</v>
      </c>
      <c r="L51" s="26">
        <f t="shared" si="0"/>
        <v>29837</v>
      </c>
    </row>
    <row r="52" spans="1:12" ht="19.5" customHeight="1">
      <c r="A52" s="17" t="s">
        <v>55</v>
      </c>
      <c r="B52" s="25">
        <v>2556</v>
      </c>
      <c r="C52" s="25">
        <v>1072</v>
      </c>
      <c r="D52" s="25">
        <v>173</v>
      </c>
      <c r="E52" s="25">
        <v>376</v>
      </c>
      <c r="F52" s="25">
        <v>2843</v>
      </c>
      <c r="G52" s="25">
        <v>10097</v>
      </c>
      <c r="H52" s="25">
        <v>82</v>
      </c>
      <c r="I52" s="25">
        <v>561</v>
      </c>
      <c r="J52" s="25">
        <v>2051</v>
      </c>
      <c r="K52" s="25">
        <v>6074</v>
      </c>
      <c r="L52" s="26">
        <f t="shared" si="0"/>
        <v>25885</v>
      </c>
    </row>
    <row r="53" spans="1:12" ht="19.5" customHeight="1">
      <c r="A53" s="17" t="s">
        <v>56</v>
      </c>
      <c r="B53" s="25">
        <v>2323</v>
      </c>
      <c r="C53" s="25">
        <v>1484</v>
      </c>
      <c r="D53" s="25">
        <v>225</v>
      </c>
      <c r="E53" s="25">
        <v>541</v>
      </c>
      <c r="F53" s="25">
        <v>3516</v>
      </c>
      <c r="G53" s="25">
        <v>10322</v>
      </c>
      <c r="H53" s="25">
        <v>115</v>
      </c>
      <c r="I53" s="25">
        <v>589</v>
      </c>
      <c r="J53" s="25">
        <v>3251</v>
      </c>
      <c r="K53" s="25">
        <v>6620</v>
      </c>
      <c r="L53" s="26">
        <f t="shared" si="0"/>
        <v>28986</v>
      </c>
    </row>
    <row r="54" spans="1:12" ht="19.5" customHeight="1">
      <c r="A54" s="17" t="s">
        <v>57</v>
      </c>
      <c r="B54" s="25">
        <v>2611</v>
      </c>
      <c r="C54" s="25">
        <v>1640</v>
      </c>
      <c r="D54" s="25">
        <v>214</v>
      </c>
      <c r="E54" s="25">
        <v>530</v>
      </c>
      <c r="F54" s="25">
        <v>4227</v>
      </c>
      <c r="G54" s="25">
        <v>11588</v>
      </c>
      <c r="H54" s="25">
        <v>141</v>
      </c>
      <c r="I54" s="25">
        <v>707</v>
      </c>
      <c r="J54" s="25">
        <v>2905</v>
      </c>
      <c r="K54" s="25">
        <v>7346</v>
      </c>
      <c r="L54" s="26">
        <f t="shared" si="0"/>
        <v>31909</v>
      </c>
    </row>
    <row r="55" spans="1:12" ht="19.5" customHeight="1">
      <c r="A55" s="17" t="s">
        <v>58</v>
      </c>
      <c r="B55" s="25">
        <v>1714</v>
      </c>
      <c r="C55" s="25">
        <v>758</v>
      </c>
      <c r="D55" s="25">
        <v>150</v>
      </c>
      <c r="E55" s="25">
        <v>273</v>
      </c>
      <c r="F55" s="25">
        <v>1975</v>
      </c>
      <c r="G55" s="25">
        <v>7616</v>
      </c>
      <c r="H55" s="25">
        <v>50</v>
      </c>
      <c r="I55" s="25">
        <v>385</v>
      </c>
      <c r="J55" s="25">
        <v>1503</v>
      </c>
      <c r="K55" s="25">
        <v>3849</v>
      </c>
      <c r="L55" s="26">
        <f t="shared" si="0"/>
        <v>18273</v>
      </c>
    </row>
    <row r="56" spans="1:12" ht="19.5" customHeight="1">
      <c r="A56" s="17" t="s">
        <v>59</v>
      </c>
      <c r="B56" s="25">
        <v>1568</v>
      </c>
      <c r="C56" s="25">
        <v>1028</v>
      </c>
      <c r="D56" s="25">
        <v>362</v>
      </c>
      <c r="E56" s="25">
        <v>467</v>
      </c>
      <c r="F56" s="25">
        <v>2931</v>
      </c>
      <c r="G56" s="25">
        <v>9600</v>
      </c>
      <c r="H56" s="25">
        <v>135</v>
      </c>
      <c r="I56" s="25">
        <v>519</v>
      </c>
      <c r="J56" s="25">
        <v>2175</v>
      </c>
      <c r="K56" s="25">
        <v>8468</v>
      </c>
      <c r="L56" s="26">
        <f t="shared" si="0"/>
        <v>27253</v>
      </c>
    </row>
    <row r="57" spans="1:12" ht="19.5" customHeight="1">
      <c r="A57" s="17" t="s">
        <v>60</v>
      </c>
      <c r="B57" s="25">
        <v>3083</v>
      </c>
      <c r="C57" s="25">
        <v>1420</v>
      </c>
      <c r="D57" s="25">
        <v>249</v>
      </c>
      <c r="E57" s="25">
        <v>479</v>
      </c>
      <c r="F57" s="25">
        <v>3975</v>
      </c>
      <c r="G57" s="25">
        <v>12287</v>
      </c>
      <c r="H57" s="25">
        <v>81</v>
      </c>
      <c r="I57" s="25">
        <v>661</v>
      </c>
      <c r="J57" s="25">
        <v>3465</v>
      </c>
      <c r="K57" s="25">
        <v>7768</v>
      </c>
      <c r="L57" s="26">
        <f t="shared" si="0"/>
        <v>33468</v>
      </c>
    </row>
    <row r="58" spans="1:12" ht="19.5" customHeight="1">
      <c r="A58" s="17" t="s">
        <v>61</v>
      </c>
      <c r="B58" s="25">
        <v>1762</v>
      </c>
      <c r="C58" s="25">
        <v>994</v>
      </c>
      <c r="D58" s="25">
        <v>142</v>
      </c>
      <c r="E58" s="25">
        <v>669</v>
      </c>
      <c r="F58" s="25">
        <v>3036</v>
      </c>
      <c r="G58" s="25">
        <v>7295</v>
      </c>
      <c r="H58" s="25">
        <v>108</v>
      </c>
      <c r="I58" s="25">
        <v>528</v>
      </c>
      <c r="J58" s="25">
        <v>2111</v>
      </c>
      <c r="K58" s="25">
        <v>4506</v>
      </c>
      <c r="L58" s="26">
        <f aca="true" t="shared" si="1" ref="L58:L74">SUM(B58:K58)</f>
        <v>21151</v>
      </c>
    </row>
    <row r="59" spans="1:12" ht="19.5" customHeight="1">
      <c r="A59" s="17" t="s">
        <v>94</v>
      </c>
      <c r="B59" s="25">
        <v>1635</v>
      </c>
      <c r="C59" s="25">
        <v>813</v>
      </c>
      <c r="D59" s="25">
        <v>155</v>
      </c>
      <c r="E59" s="25">
        <v>335</v>
      </c>
      <c r="F59" s="25">
        <v>2181</v>
      </c>
      <c r="G59" s="25">
        <v>6329</v>
      </c>
      <c r="H59" s="25">
        <v>71</v>
      </c>
      <c r="I59" s="25">
        <v>362</v>
      </c>
      <c r="J59" s="25">
        <v>1549</v>
      </c>
      <c r="K59" s="25">
        <v>4533</v>
      </c>
      <c r="L59" s="26">
        <f t="shared" si="1"/>
        <v>17963</v>
      </c>
    </row>
    <row r="60" spans="1:12" ht="19.5" customHeight="1">
      <c r="A60" s="17" t="s">
        <v>62</v>
      </c>
      <c r="B60" s="25">
        <v>461</v>
      </c>
      <c r="C60" s="25">
        <v>301</v>
      </c>
      <c r="D60" s="25">
        <v>61</v>
      </c>
      <c r="E60" s="25">
        <v>112</v>
      </c>
      <c r="F60" s="25">
        <v>668</v>
      </c>
      <c r="G60" s="25">
        <v>2465</v>
      </c>
      <c r="H60" s="25">
        <v>35</v>
      </c>
      <c r="I60" s="25">
        <v>134</v>
      </c>
      <c r="J60" s="25">
        <v>542</v>
      </c>
      <c r="K60" s="25">
        <v>1239</v>
      </c>
      <c r="L60" s="26">
        <f t="shared" si="1"/>
        <v>6018</v>
      </c>
    </row>
    <row r="61" spans="1:12" ht="19.5" customHeight="1">
      <c r="A61" s="17" t="s">
        <v>63</v>
      </c>
      <c r="B61" s="25">
        <v>920</v>
      </c>
      <c r="C61" s="25">
        <v>365</v>
      </c>
      <c r="D61" s="25">
        <v>92</v>
      </c>
      <c r="E61" s="25">
        <v>123</v>
      </c>
      <c r="F61" s="25">
        <v>1147</v>
      </c>
      <c r="G61" s="25">
        <v>4082</v>
      </c>
      <c r="H61" s="25">
        <v>30</v>
      </c>
      <c r="I61" s="25">
        <v>197</v>
      </c>
      <c r="J61" s="25">
        <v>727</v>
      </c>
      <c r="K61" s="25">
        <v>2058</v>
      </c>
      <c r="L61" s="26">
        <f t="shared" si="1"/>
        <v>9741</v>
      </c>
    </row>
    <row r="62" spans="1:12" ht="19.5" customHeight="1">
      <c r="A62" s="17" t="s">
        <v>64</v>
      </c>
      <c r="B62" s="25">
        <v>1650</v>
      </c>
      <c r="C62" s="25">
        <v>595</v>
      </c>
      <c r="D62" s="25">
        <v>101</v>
      </c>
      <c r="E62" s="25">
        <v>215</v>
      </c>
      <c r="F62" s="25">
        <v>1936</v>
      </c>
      <c r="G62" s="25">
        <v>5006</v>
      </c>
      <c r="H62" s="25">
        <v>50</v>
      </c>
      <c r="I62" s="25">
        <v>277</v>
      </c>
      <c r="J62" s="25">
        <v>1151</v>
      </c>
      <c r="K62" s="25">
        <v>3487</v>
      </c>
      <c r="L62" s="26">
        <f t="shared" si="1"/>
        <v>14468</v>
      </c>
    </row>
    <row r="63" spans="1:12" ht="19.5" customHeight="1">
      <c r="A63" s="17" t="s">
        <v>65</v>
      </c>
      <c r="B63" s="25">
        <v>746</v>
      </c>
      <c r="C63" s="25">
        <v>501</v>
      </c>
      <c r="D63" s="25">
        <v>82</v>
      </c>
      <c r="E63" s="25">
        <v>169</v>
      </c>
      <c r="F63" s="25">
        <v>1311</v>
      </c>
      <c r="G63" s="25">
        <v>3944</v>
      </c>
      <c r="H63" s="25">
        <v>32</v>
      </c>
      <c r="I63" s="25">
        <v>189</v>
      </c>
      <c r="J63" s="25">
        <v>1086</v>
      </c>
      <c r="K63" s="25">
        <v>2144</v>
      </c>
      <c r="L63" s="26">
        <f t="shared" si="1"/>
        <v>10204</v>
      </c>
    </row>
    <row r="64" spans="1:12" ht="19.5" customHeight="1">
      <c r="A64" s="17" t="s">
        <v>66</v>
      </c>
      <c r="B64" s="25">
        <v>1234</v>
      </c>
      <c r="C64" s="25">
        <v>603</v>
      </c>
      <c r="D64" s="25">
        <v>120</v>
      </c>
      <c r="E64" s="25">
        <v>180</v>
      </c>
      <c r="F64" s="25">
        <v>1655</v>
      </c>
      <c r="G64" s="25">
        <v>5114</v>
      </c>
      <c r="H64" s="25">
        <v>52</v>
      </c>
      <c r="I64" s="25">
        <v>248</v>
      </c>
      <c r="J64" s="25">
        <v>1283</v>
      </c>
      <c r="K64" s="25">
        <v>3462</v>
      </c>
      <c r="L64" s="26">
        <f t="shared" si="1"/>
        <v>13951</v>
      </c>
    </row>
    <row r="65" spans="1:12" ht="19.5" customHeight="1">
      <c r="A65" s="17" t="s">
        <v>67</v>
      </c>
      <c r="B65" s="25">
        <v>116</v>
      </c>
      <c r="C65" s="25">
        <v>68</v>
      </c>
      <c r="D65" s="25">
        <v>23</v>
      </c>
      <c r="E65" s="25">
        <v>36</v>
      </c>
      <c r="F65" s="25">
        <v>227</v>
      </c>
      <c r="G65" s="25">
        <v>1237</v>
      </c>
      <c r="H65" s="25">
        <v>12</v>
      </c>
      <c r="I65" s="25">
        <v>40</v>
      </c>
      <c r="J65" s="25">
        <v>160</v>
      </c>
      <c r="K65" s="25">
        <v>378</v>
      </c>
      <c r="L65" s="26">
        <f t="shared" si="1"/>
        <v>2297</v>
      </c>
    </row>
    <row r="66" spans="1:12" ht="19.5" customHeight="1">
      <c r="A66" s="17" t="s">
        <v>68</v>
      </c>
      <c r="B66" s="25">
        <v>1222</v>
      </c>
      <c r="C66" s="25">
        <v>355</v>
      </c>
      <c r="D66" s="25">
        <v>123</v>
      </c>
      <c r="E66" s="25">
        <v>258</v>
      </c>
      <c r="F66" s="25">
        <v>1341</v>
      </c>
      <c r="G66" s="25">
        <v>4423</v>
      </c>
      <c r="H66" s="25">
        <v>40</v>
      </c>
      <c r="I66" s="25">
        <v>329</v>
      </c>
      <c r="J66" s="25">
        <v>970</v>
      </c>
      <c r="K66" s="25">
        <v>3114</v>
      </c>
      <c r="L66" s="26">
        <f t="shared" si="1"/>
        <v>12175</v>
      </c>
    </row>
    <row r="67" spans="1:12" ht="19.5" customHeight="1">
      <c r="A67" s="17" t="s">
        <v>69</v>
      </c>
      <c r="B67" s="25">
        <v>1664</v>
      </c>
      <c r="C67" s="25">
        <v>832</v>
      </c>
      <c r="D67" s="25">
        <v>382</v>
      </c>
      <c r="E67" s="25">
        <v>362</v>
      </c>
      <c r="F67" s="25">
        <v>2442</v>
      </c>
      <c r="G67" s="25">
        <v>7671</v>
      </c>
      <c r="H67" s="25">
        <v>84</v>
      </c>
      <c r="I67" s="25">
        <v>526</v>
      </c>
      <c r="J67" s="25">
        <v>1920</v>
      </c>
      <c r="K67" s="25">
        <v>6172</v>
      </c>
      <c r="L67" s="26">
        <f t="shared" si="1"/>
        <v>22055</v>
      </c>
    </row>
    <row r="68" spans="1:12" ht="19.5" customHeight="1">
      <c r="A68" s="17" t="s">
        <v>70</v>
      </c>
      <c r="B68" s="25">
        <v>597</v>
      </c>
      <c r="C68" s="25">
        <v>366</v>
      </c>
      <c r="D68" s="25">
        <v>215</v>
      </c>
      <c r="E68" s="25">
        <v>105</v>
      </c>
      <c r="F68" s="25">
        <v>692</v>
      </c>
      <c r="G68" s="25">
        <v>3932</v>
      </c>
      <c r="H68" s="25">
        <v>15</v>
      </c>
      <c r="I68" s="25">
        <v>168</v>
      </c>
      <c r="J68" s="25">
        <v>603</v>
      </c>
      <c r="K68" s="25">
        <v>1344</v>
      </c>
      <c r="L68" s="26">
        <f t="shared" si="1"/>
        <v>8037</v>
      </c>
    </row>
    <row r="69" spans="1:12" ht="19.5" customHeight="1">
      <c r="A69" s="17" t="s">
        <v>71</v>
      </c>
      <c r="B69" s="25">
        <v>957</v>
      </c>
      <c r="C69" s="25">
        <v>426</v>
      </c>
      <c r="D69" s="25">
        <v>190</v>
      </c>
      <c r="E69" s="25">
        <v>177</v>
      </c>
      <c r="F69" s="25">
        <v>1040</v>
      </c>
      <c r="G69" s="25">
        <v>4173</v>
      </c>
      <c r="H69" s="25">
        <v>24</v>
      </c>
      <c r="I69" s="25">
        <v>209</v>
      </c>
      <c r="J69" s="25">
        <v>926</v>
      </c>
      <c r="K69" s="25">
        <v>1995</v>
      </c>
      <c r="L69" s="26">
        <f t="shared" si="1"/>
        <v>10117</v>
      </c>
    </row>
    <row r="70" spans="1:12" ht="19.5" customHeight="1">
      <c r="A70" s="17" t="s">
        <v>72</v>
      </c>
      <c r="B70" s="25">
        <v>1532</v>
      </c>
      <c r="C70" s="25">
        <v>636</v>
      </c>
      <c r="D70" s="25">
        <v>195</v>
      </c>
      <c r="E70" s="25">
        <v>301</v>
      </c>
      <c r="F70" s="25">
        <v>1927</v>
      </c>
      <c r="G70" s="25">
        <v>6070</v>
      </c>
      <c r="H70" s="25">
        <v>48</v>
      </c>
      <c r="I70" s="25">
        <v>401</v>
      </c>
      <c r="J70" s="25">
        <v>1648</v>
      </c>
      <c r="K70" s="25">
        <v>3969</v>
      </c>
      <c r="L70" s="26">
        <f t="shared" si="1"/>
        <v>16727</v>
      </c>
    </row>
    <row r="71" spans="1:12" ht="19.5" customHeight="1">
      <c r="A71" s="17" t="s">
        <v>73</v>
      </c>
      <c r="B71" s="25">
        <v>1082</v>
      </c>
      <c r="C71" s="25">
        <v>499</v>
      </c>
      <c r="D71" s="25">
        <v>449</v>
      </c>
      <c r="E71" s="25">
        <v>267</v>
      </c>
      <c r="F71" s="25">
        <v>1850</v>
      </c>
      <c r="G71" s="25">
        <v>7222</v>
      </c>
      <c r="H71" s="25">
        <v>68</v>
      </c>
      <c r="I71" s="25">
        <v>356</v>
      </c>
      <c r="J71" s="25">
        <v>1828</v>
      </c>
      <c r="K71" s="25">
        <v>4808</v>
      </c>
      <c r="L71" s="26">
        <f t="shared" si="1"/>
        <v>18429</v>
      </c>
    </row>
    <row r="72" spans="1:12" ht="19.5" customHeight="1">
      <c r="A72" s="17" t="s">
        <v>74</v>
      </c>
      <c r="B72" s="25">
        <v>269</v>
      </c>
      <c r="C72" s="25">
        <v>95</v>
      </c>
      <c r="D72" s="25">
        <v>34</v>
      </c>
      <c r="E72" s="25">
        <v>54</v>
      </c>
      <c r="F72" s="25">
        <v>269</v>
      </c>
      <c r="G72" s="25">
        <v>1461</v>
      </c>
      <c r="H72" s="25">
        <v>10</v>
      </c>
      <c r="I72" s="25">
        <v>55</v>
      </c>
      <c r="J72" s="25">
        <v>151</v>
      </c>
      <c r="K72" s="25">
        <v>911</v>
      </c>
      <c r="L72" s="26">
        <f t="shared" si="1"/>
        <v>3309</v>
      </c>
    </row>
    <row r="73" spans="1:12" ht="19.5" customHeight="1">
      <c r="A73" s="17" t="s">
        <v>75</v>
      </c>
      <c r="B73" s="25">
        <v>130</v>
      </c>
      <c r="C73" s="25">
        <v>71</v>
      </c>
      <c r="D73" s="25">
        <v>22</v>
      </c>
      <c r="E73" s="25">
        <v>31</v>
      </c>
      <c r="F73" s="25">
        <v>188</v>
      </c>
      <c r="G73" s="25">
        <v>1086</v>
      </c>
      <c r="H73" s="25">
        <v>7</v>
      </c>
      <c r="I73" s="25">
        <v>62</v>
      </c>
      <c r="J73" s="25">
        <v>125</v>
      </c>
      <c r="K73" s="25">
        <v>453</v>
      </c>
      <c r="L73" s="26">
        <f t="shared" si="1"/>
        <v>2175</v>
      </c>
    </row>
    <row r="74" spans="1:12" ht="19.5" customHeight="1" thickBot="1">
      <c r="A74" s="17" t="s">
        <v>76</v>
      </c>
      <c r="B74" s="25">
        <v>19</v>
      </c>
      <c r="C74" s="25">
        <v>13</v>
      </c>
      <c r="D74" s="25">
        <v>9</v>
      </c>
      <c r="E74" s="25">
        <v>17</v>
      </c>
      <c r="F74" s="25">
        <v>46</v>
      </c>
      <c r="G74" s="25">
        <v>480</v>
      </c>
      <c r="H74" s="25">
        <v>0</v>
      </c>
      <c r="I74" s="25">
        <v>16</v>
      </c>
      <c r="J74" s="25">
        <v>24</v>
      </c>
      <c r="K74" s="25">
        <v>166</v>
      </c>
      <c r="L74" s="26">
        <f t="shared" si="1"/>
        <v>790</v>
      </c>
    </row>
    <row r="75" spans="1:12" ht="19.5" customHeight="1" thickTop="1">
      <c r="A75" s="20" t="str">
        <f>A3&amp;" 合計"</f>
        <v>愛知県 合計</v>
      </c>
      <c r="B75" s="27">
        <f aca="true" t="shared" si="2" ref="B75:L75">SUM(B6:B74)</f>
        <v>271278</v>
      </c>
      <c r="C75" s="27">
        <f t="shared" si="2"/>
        <v>152038</v>
      </c>
      <c r="D75" s="27">
        <f t="shared" si="2"/>
        <v>30199</v>
      </c>
      <c r="E75" s="27">
        <f t="shared" si="2"/>
        <v>47104</v>
      </c>
      <c r="F75" s="27">
        <f t="shared" si="2"/>
        <v>347411</v>
      </c>
      <c r="G75" s="27">
        <f t="shared" si="2"/>
        <v>1056145</v>
      </c>
      <c r="H75" s="27">
        <f t="shared" si="2"/>
        <v>11277</v>
      </c>
      <c r="I75" s="27">
        <f t="shared" si="2"/>
        <v>62985</v>
      </c>
      <c r="J75" s="27">
        <f t="shared" si="2"/>
        <v>263918</v>
      </c>
      <c r="K75" s="27">
        <f t="shared" si="2"/>
        <v>741598</v>
      </c>
      <c r="L75" s="27">
        <f t="shared" si="2"/>
        <v>2983953</v>
      </c>
    </row>
    <row r="76" spans="1:12" ht="15.75" customHeight="1">
      <c r="A76" s="8"/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1"/>
    </row>
    <row r="77" spans="1:12" ht="15.75" customHeight="1">
      <c r="A77" s="12"/>
      <c r="B77" s="6"/>
      <c r="C77" s="13"/>
      <c r="D77" s="13"/>
      <c r="E77" s="13"/>
      <c r="F77" s="13"/>
      <c r="G77" s="13"/>
      <c r="H77" s="13"/>
      <c r="I77" s="13"/>
      <c r="J77" s="13"/>
      <c r="K77" s="13"/>
      <c r="L77" s="14"/>
    </row>
    <row r="78" spans="1:12" ht="15.75" customHeight="1">
      <c r="A78" s="12"/>
      <c r="B78" s="6"/>
      <c r="C78" s="13"/>
      <c r="D78" s="13"/>
      <c r="E78" s="13"/>
      <c r="F78" s="13"/>
      <c r="G78" s="13"/>
      <c r="H78" s="13"/>
      <c r="I78" s="13"/>
      <c r="J78" s="13"/>
      <c r="K78" s="13"/>
      <c r="L78" s="14"/>
    </row>
    <row r="79" spans="1:12" ht="15.75" customHeight="1">
      <c r="A79" s="12"/>
      <c r="B79" s="6"/>
      <c r="C79" s="13"/>
      <c r="D79" s="13"/>
      <c r="E79" s="13"/>
      <c r="F79" s="13"/>
      <c r="G79" s="13"/>
      <c r="H79" s="13"/>
      <c r="I79" s="13"/>
      <c r="J79" s="13"/>
      <c r="K79" s="13"/>
      <c r="L79" s="14"/>
    </row>
    <row r="80" spans="1:12" ht="15.75" customHeight="1">
      <c r="A80" s="12"/>
      <c r="B80" s="6"/>
      <c r="C80" s="13"/>
      <c r="D80" s="13"/>
      <c r="E80" s="13"/>
      <c r="F80" s="13"/>
      <c r="G80" s="13"/>
      <c r="H80" s="13"/>
      <c r="I80" s="13"/>
      <c r="J80" s="13"/>
      <c r="K80" s="13"/>
      <c r="L80" s="14"/>
    </row>
    <row r="81" spans="1:12" ht="15.75" customHeight="1">
      <c r="A81" s="12"/>
      <c r="B81" s="6"/>
      <c r="C81" s="13"/>
      <c r="D81" s="13"/>
      <c r="E81" s="13"/>
      <c r="F81" s="13"/>
      <c r="G81" s="13"/>
      <c r="H81" s="13"/>
      <c r="I81" s="13"/>
      <c r="J81" s="13"/>
      <c r="K81" s="13"/>
      <c r="L81" s="14"/>
    </row>
    <row r="82" spans="1:12" ht="15.75" customHeight="1">
      <c r="A82" s="12"/>
      <c r="B82" s="6"/>
      <c r="C82" s="13"/>
      <c r="D82" s="13"/>
      <c r="E82" s="13"/>
      <c r="F82" s="13"/>
      <c r="G82" s="13"/>
      <c r="H82" s="13"/>
      <c r="I82" s="13"/>
      <c r="J82" s="13"/>
      <c r="K82" s="13"/>
      <c r="L82" s="14"/>
    </row>
    <row r="83" spans="1:12" ht="15.75" customHeight="1">
      <c r="A83" s="12"/>
      <c r="B83" s="6"/>
      <c r="C83" s="13"/>
      <c r="D83" s="13"/>
      <c r="E83" s="13"/>
      <c r="F83" s="13"/>
      <c r="G83" s="13"/>
      <c r="H83" s="13"/>
      <c r="I83" s="13"/>
      <c r="J83" s="13"/>
      <c r="K83" s="13"/>
      <c r="L83" s="14"/>
    </row>
  </sheetData>
  <sheetProtection/>
  <mergeCells count="2">
    <mergeCell ref="L4:L5"/>
    <mergeCell ref="A2:L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2013-09-13T07:21:05Z</dcterms:modified>
  <cp:category/>
  <cp:version/>
  <cp:contentType/>
  <cp:contentStatus/>
</cp:coreProperties>
</file>