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2" windowWidth="16608" windowHeight="8052" activeTab="0"/>
  </bookViews>
  <sheets>
    <sheet name="滋賀県" sheetId="1" r:id="rId1"/>
  </sheets>
  <definedNames/>
  <calcPr fullCalcOnLoad="1"/>
</workbook>
</file>

<file path=xl/sharedStrings.xml><?xml version="1.0" encoding="utf-8"?>
<sst xmlns="http://schemas.openxmlformats.org/spreadsheetml/2006/main" count="97" uniqueCount="40">
  <si>
    <t>届出番号</t>
  </si>
  <si>
    <t>政党等名</t>
  </si>
  <si>
    <t>みんなの党</t>
  </si>
  <si>
    <t>民主党</t>
  </si>
  <si>
    <t>新党大地</t>
  </si>
  <si>
    <t>得票総数</t>
  </si>
  <si>
    <t>政党等の</t>
  </si>
  <si>
    <t>名簿登載者の</t>
  </si>
  <si>
    <t>開票区名</t>
  </si>
  <si>
    <t>社会民主党</t>
  </si>
  <si>
    <t>生活の党</t>
  </si>
  <si>
    <t>みどりの風</t>
  </si>
  <si>
    <t>自由民主党</t>
  </si>
  <si>
    <t>日本共産党</t>
  </si>
  <si>
    <t>公明党</t>
  </si>
  <si>
    <t>緑の党グリーンズジャパン</t>
  </si>
  <si>
    <t>日本維新の会</t>
  </si>
  <si>
    <t>幸福実現党</t>
  </si>
  <si>
    <t>平成25年7月21日執行</t>
  </si>
  <si>
    <t>参議院議員通常選挙（比例代表）　名簿届出政党別市区町村別得票数一覧</t>
  </si>
  <si>
    <t>[単位：票]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</si>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</sst>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  <numFmt numFmtId="177" formatCode="0.000"/>
  </numFmts>
  <fonts count="55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b/>
      <sz val="12"/>
      <color rgb="FF0000FF"/>
      <name val="ＭＳ ゴシック"/>
      <family val="3"/>
    </font>
    <font>
      <sz val="11"/>
      <color rgb="FF0000FF"/>
      <name val="ＭＳ ゴシック"/>
      <family val="3"/>
    </font>
    <font>
      <sz val="11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3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76" fontId="10" fillId="0" borderId="17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11" fillId="0" borderId="0" xfId="0" applyFont="1" applyFill="1" applyAlignment="1">
      <alignment horizontal="right" vertical="center"/>
    </xf>
    <xf numFmtId="0" fontId="0" fillId="0" borderId="18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19" xfId="0" applyNumberFormat="1" applyFont="1" applyBorder="1" applyAlignment="1">
      <alignment horizontal="right" vertical="center"/>
    </xf>
    <xf numFmtId="0" fontId="0" fillId="0" borderId="19" xfId="0" applyNumberFormat="1" applyFont="1" applyBorder="1" applyAlignment="1">
      <alignment horizontal="left" vertical="center"/>
    </xf>
    <xf numFmtId="0" fontId="0" fillId="0" borderId="20" xfId="0" applyNumberFormat="1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distributed" vertical="center"/>
    </xf>
    <xf numFmtId="0" fontId="53" fillId="0" borderId="22" xfId="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76" fontId="54" fillId="0" borderId="23" xfId="0" applyNumberFormat="1" applyFont="1" applyBorder="1" applyAlignment="1">
      <alignment horizontal="right" vertical="center"/>
    </xf>
    <xf numFmtId="176" fontId="54" fillId="0" borderId="24" xfId="0" applyNumberFormat="1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0</xdr:col>
      <xdr:colOff>1952625</xdr:colOff>
      <xdr:row>9</xdr:row>
      <xdr:rowOff>133350</xdr:rowOff>
    </xdr:to>
    <xdr:sp>
      <xdr:nvSpPr>
        <xdr:cNvPr id="1" name="直線コネクタ 2"/>
        <xdr:cNvSpPr>
          <a:spLocks/>
        </xdr:cNvSpPr>
      </xdr:nvSpPr>
      <xdr:spPr>
        <a:xfrm>
          <a:off x="9525" y="1047750"/>
          <a:ext cx="1943100" cy="102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1"/>
  <sheetViews>
    <sheetView tabSelected="1" view="pageBreakPreview" zoomScaleNormal="90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69921875" style="0" customWidth="1"/>
    <col min="2" max="37" width="15.69921875" style="0" customWidth="1"/>
  </cols>
  <sheetData>
    <row r="1" spans="1:38" s="16" customFormat="1" ht="27" customHeight="1">
      <c r="A1" s="13" t="s">
        <v>18</v>
      </c>
      <c r="B1" s="14"/>
      <c r="C1" s="14"/>
      <c r="D1" s="14"/>
      <c r="E1" s="14"/>
      <c r="F1" s="14"/>
      <c r="G1" s="14"/>
      <c r="H1" s="15"/>
      <c r="J1" s="17"/>
      <c r="K1" s="14"/>
      <c r="L1" s="14"/>
      <c r="M1" s="14"/>
      <c r="N1" s="14"/>
      <c r="O1" s="14"/>
      <c r="P1" s="14"/>
      <c r="Q1" s="15"/>
      <c r="S1" s="17"/>
      <c r="T1" s="14"/>
      <c r="U1" s="14"/>
      <c r="V1" s="14"/>
      <c r="W1" s="14"/>
      <c r="X1" s="14"/>
      <c r="Y1" s="14"/>
      <c r="Z1" s="15"/>
      <c r="AB1" s="17"/>
      <c r="AC1" s="14"/>
      <c r="AD1" s="14"/>
      <c r="AE1" s="14"/>
      <c r="AF1" s="14"/>
      <c r="AG1" s="14"/>
      <c r="AH1" s="14"/>
      <c r="AI1" s="15"/>
      <c r="AK1" s="17"/>
      <c r="AL1" s="18"/>
    </row>
    <row r="2" spans="1:38" s="16" customFormat="1" ht="26.25" customHeight="1">
      <c r="A2" s="34" t="s">
        <v>19</v>
      </c>
      <c r="B2" s="34"/>
      <c r="C2" s="34"/>
      <c r="D2" s="34"/>
      <c r="E2" s="34"/>
      <c r="F2" s="34"/>
      <c r="G2" s="34"/>
      <c r="H2" s="34"/>
      <c r="I2" s="34"/>
      <c r="J2" s="34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7"/>
    </row>
    <row r="3" spans="1:38" s="16" customFormat="1" ht="27.75" customHeight="1" thickBot="1">
      <c r="A3" s="20" t="str">
        <f ca="1">RIGHT(CELL("filename",A3),LEN(CELL("filename",A3))-FIND("]",CELL("filename",A3)))</f>
        <v>滋賀県</v>
      </c>
      <c r="B3" s="17"/>
      <c r="C3" s="21"/>
      <c r="D3" s="21"/>
      <c r="E3" s="21"/>
      <c r="F3" s="21"/>
      <c r="G3" s="21"/>
      <c r="H3" s="22"/>
      <c r="K3" s="17"/>
      <c r="L3" s="21"/>
      <c r="M3" s="21"/>
      <c r="N3" s="21"/>
      <c r="O3" s="21"/>
      <c r="P3" s="21"/>
      <c r="Q3" s="22"/>
      <c r="T3" s="17"/>
      <c r="U3" s="21"/>
      <c r="V3" s="21"/>
      <c r="W3" s="21"/>
      <c r="X3" s="21"/>
      <c r="Y3" s="21"/>
      <c r="Z3" s="22"/>
      <c r="AC3" s="17"/>
      <c r="AD3" s="21"/>
      <c r="AE3" s="21"/>
      <c r="AF3" s="21"/>
      <c r="AG3" s="21"/>
      <c r="AH3" s="21"/>
      <c r="AI3" s="22"/>
      <c r="AK3" s="28" t="s">
        <v>20</v>
      </c>
      <c r="AL3" s="23"/>
    </row>
    <row r="4" spans="1:37" ht="12" customHeight="1">
      <c r="A4" s="1" t="s">
        <v>0</v>
      </c>
      <c r="B4" s="2"/>
      <c r="C4" s="26">
        <v>1</v>
      </c>
      <c r="D4" s="3"/>
      <c r="E4" s="2"/>
      <c r="F4" s="26">
        <v>2</v>
      </c>
      <c r="G4" s="3"/>
      <c r="H4" s="2"/>
      <c r="I4" s="26">
        <v>3</v>
      </c>
      <c r="J4" s="4"/>
      <c r="K4" s="2"/>
      <c r="L4" s="26">
        <v>4</v>
      </c>
      <c r="M4" s="3"/>
      <c r="N4" s="2"/>
      <c r="O4" s="26">
        <v>5</v>
      </c>
      <c r="P4" s="3"/>
      <c r="Q4" s="2"/>
      <c r="R4" s="26">
        <v>6</v>
      </c>
      <c r="S4" s="4"/>
      <c r="T4" s="2"/>
      <c r="U4" s="26">
        <v>7</v>
      </c>
      <c r="V4" s="3"/>
      <c r="W4" s="2"/>
      <c r="X4" s="26">
        <v>8</v>
      </c>
      <c r="Y4" s="3"/>
      <c r="Z4" s="2"/>
      <c r="AA4" s="26">
        <v>9</v>
      </c>
      <c r="AB4" s="4"/>
      <c r="AC4" s="2"/>
      <c r="AD4" s="26">
        <v>10</v>
      </c>
      <c r="AE4" s="3"/>
      <c r="AF4" s="2"/>
      <c r="AG4" s="26">
        <v>11</v>
      </c>
      <c r="AH4" s="3"/>
      <c r="AI4" s="2"/>
      <c r="AJ4" s="26">
        <v>12</v>
      </c>
      <c r="AK4" s="4"/>
    </row>
    <row r="5" spans="1:37" ht="12" customHeight="1">
      <c r="A5" s="31" t="s">
        <v>1</v>
      </c>
      <c r="B5" s="5"/>
      <c r="C5" s="5"/>
      <c r="D5" s="6"/>
      <c r="E5" s="5"/>
      <c r="F5" s="5"/>
      <c r="G5" s="6"/>
      <c r="H5" s="5"/>
      <c r="I5" s="5"/>
      <c r="J5" s="6"/>
      <c r="K5" s="5"/>
      <c r="L5" s="5"/>
      <c r="M5" s="6"/>
      <c r="N5" s="5"/>
      <c r="O5" s="5"/>
      <c r="P5" s="6"/>
      <c r="Q5" s="5"/>
      <c r="R5" s="5"/>
      <c r="S5" s="6"/>
      <c r="T5" s="5"/>
      <c r="U5" s="5"/>
      <c r="V5" s="6"/>
      <c r="W5" s="5"/>
      <c r="X5" s="5"/>
      <c r="Y5" s="6"/>
      <c r="Z5" s="5"/>
      <c r="AA5" s="5"/>
      <c r="AB5" s="6"/>
      <c r="AC5" s="5"/>
      <c r="AD5" s="5"/>
      <c r="AE5" s="6"/>
      <c r="AF5" s="5"/>
      <c r="AG5" s="5"/>
      <c r="AH5" s="6"/>
      <c r="AI5" s="5"/>
      <c r="AJ5" s="5"/>
      <c r="AK5" s="6"/>
    </row>
    <row r="6" spans="1:37" ht="12" customHeight="1">
      <c r="A6" s="31"/>
      <c r="B6" s="36" t="s">
        <v>2</v>
      </c>
      <c r="C6" s="39"/>
      <c r="D6" s="35"/>
      <c r="E6" s="36" t="s">
        <v>3</v>
      </c>
      <c r="F6" s="39"/>
      <c r="G6" s="35"/>
      <c r="H6" s="36" t="s">
        <v>4</v>
      </c>
      <c r="I6" s="39"/>
      <c r="J6" s="35"/>
      <c r="K6" s="29" t="s">
        <v>9</v>
      </c>
      <c r="L6" s="36"/>
      <c r="M6" s="30"/>
      <c r="N6" s="29" t="s">
        <v>10</v>
      </c>
      <c r="O6" s="36"/>
      <c r="P6" s="30"/>
      <c r="Q6" s="29" t="s">
        <v>11</v>
      </c>
      <c r="R6" s="36"/>
      <c r="S6" s="30"/>
      <c r="T6" s="29" t="s">
        <v>12</v>
      </c>
      <c r="U6" s="36"/>
      <c r="V6" s="30"/>
      <c r="W6" s="29" t="s">
        <v>13</v>
      </c>
      <c r="X6" s="36"/>
      <c r="Y6" s="30"/>
      <c r="Z6" s="29" t="s">
        <v>14</v>
      </c>
      <c r="AA6" s="36"/>
      <c r="AB6" s="30"/>
      <c r="AC6" s="29" t="s">
        <v>15</v>
      </c>
      <c r="AD6" s="36"/>
      <c r="AE6" s="30"/>
      <c r="AF6" s="29" t="s">
        <v>16</v>
      </c>
      <c r="AG6" s="36"/>
      <c r="AH6" s="30"/>
      <c r="AI6" s="29" t="s">
        <v>17</v>
      </c>
      <c r="AJ6" s="36"/>
      <c r="AK6" s="30"/>
    </row>
    <row r="7" spans="1:37" ht="12" customHeight="1">
      <c r="A7" s="31"/>
      <c r="B7" s="40"/>
      <c r="C7" s="40"/>
      <c r="D7" s="8"/>
      <c r="E7" s="40"/>
      <c r="F7" s="40"/>
      <c r="G7" s="8"/>
      <c r="H7" s="40"/>
      <c r="I7" s="40"/>
      <c r="J7" s="8"/>
      <c r="K7" s="40"/>
      <c r="L7" s="40"/>
      <c r="M7" s="8"/>
      <c r="N7" s="40"/>
      <c r="O7" s="40"/>
      <c r="P7" s="8"/>
      <c r="Q7" s="40"/>
      <c r="R7" s="40"/>
      <c r="S7" s="8"/>
      <c r="T7" s="40"/>
      <c r="U7" s="40"/>
      <c r="V7" s="8"/>
      <c r="W7" s="40"/>
      <c r="X7" s="40"/>
      <c r="Y7" s="8"/>
      <c r="Z7" s="40"/>
      <c r="AA7" s="40"/>
      <c r="AB7" s="8"/>
      <c r="AC7" s="40"/>
      <c r="AD7" s="40"/>
      <c r="AE7" s="8"/>
      <c r="AF7" s="40"/>
      <c r="AG7" s="40"/>
      <c r="AH7" s="8"/>
      <c r="AI7" s="40"/>
      <c r="AJ7" s="40"/>
      <c r="AK7" s="8"/>
    </row>
    <row r="8" spans="1:37" ht="12" customHeight="1">
      <c r="A8" s="32" t="s">
        <v>8</v>
      </c>
      <c r="B8" s="5"/>
      <c r="C8" s="5"/>
      <c r="D8" s="6"/>
      <c r="E8" s="5"/>
      <c r="F8" s="5"/>
      <c r="G8" s="6"/>
      <c r="H8" s="5"/>
      <c r="I8" s="5"/>
      <c r="J8" s="6"/>
      <c r="K8" s="5"/>
      <c r="L8" s="5"/>
      <c r="M8" s="6"/>
      <c r="N8" s="5"/>
      <c r="O8" s="5"/>
      <c r="P8" s="6"/>
      <c r="Q8" s="5"/>
      <c r="R8" s="5"/>
      <c r="S8" s="6"/>
      <c r="T8" s="5"/>
      <c r="U8" s="5"/>
      <c r="V8" s="6"/>
      <c r="W8" s="5"/>
      <c r="X8" s="5"/>
      <c r="Y8" s="6"/>
      <c r="Z8" s="5"/>
      <c r="AA8" s="5"/>
      <c r="AB8" s="6"/>
      <c r="AC8" s="5"/>
      <c r="AD8" s="5"/>
      <c r="AE8" s="6"/>
      <c r="AF8" s="5"/>
      <c r="AG8" s="5"/>
      <c r="AH8" s="6"/>
      <c r="AI8" s="5"/>
      <c r="AJ8" s="5"/>
      <c r="AK8" s="6"/>
    </row>
    <row r="9" spans="1:37" ht="12" customHeight="1">
      <c r="A9" s="32"/>
      <c r="B9" s="9" t="s">
        <v>5</v>
      </c>
      <c r="C9" s="10" t="s">
        <v>6</v>
      </c>
      <c r="D9" s="11" t="s">
        <v>7</v>
      </c>
      <c r="E9" s="9" t="s">
        <v>5</v>
      </c>
      <c r="F9" s="10" t="s">
        <v>6</v>
      </c>
      <c r="G9" s="11" t="s">
        <v>7</v>
      </c>
      <c r="H9" s="9" t="s">
        <v>5</v>
      </c>
      <c r="I9" s="10" t="s">
        <v>6</v>
      </c>
      <c r="J9" s="11" t="s">
        <v>7</v>
      </c>
      <c r="K9" s="9" t="s">
        <v>5</v>
      </c>
      <c r="L9" s="10" t="s">
        <v>6</v>
      </c>
      <c r="M9" s="11" t="s">
        <v>7</v>
      </c>
      <c r="N9" s="9" t="s">
        <v>5</v>
      </c>
      <c r="O9" s="10" t="s">
        <v>6</v>
      </c>
      <c r="P9" s="11" t="s">
        <v>7</v>
      </c>
      <c r="Q9" s="9" t="s">
        <v>5</v>
      </c>
      <c r="R9" s="10" t="s">
        <v>6</v>
      </c>
      <c r="S9" s="11" t="s">
        <v>7</v>
      </c>
      <c r="T9" s="9" t="s">
        <v>5</v>
      </c>
      <c r="U9" s="10" t="s">
        <v>6</v>
      </c>
      <c r="V9" s="11" t="s">
        <v>7</v>
      </c>
      <c r="W9" s="9" t="s">
        <v>5</v>
      </c>
      <c r="X9" s="10" t="s">
        <v>6</v>
      </c>
      <c r="Y9" s="11" t="s">
        <v>7</v>
      </c>
      <c r="Z9" s="9" t="s">
        <v>5</v>
      </c>
      <c r="AA9" s="10" t="s">
        <v>6</v>
      </c>
      <c r="AB9" s="11" t="s">
        <v>7</v>
      </c>
      <c r="AC9" s="9" t="s">
        <v>5</v>
      </c>
      <c r="AD9" s="10" t="s">
        <v>6</v>
      </c>
      <c r="AE9" s="11" t="s">
        <v>7</v>
      </c>
      <c r="AF9" s="9" t="s">
        <v>5</v>
      </c>
      <c r="AG9" s="10" t="s">
        <v>6</v>
      </c>
      <c r="AH9" s="11" t="s">
        <v>7</v>
      </c>
      <c r="AI9" s="9" t="s">
        <v>5</v>
      </c>
      <c r="AJ9" s="10" t="s">
        <v>6</v>
      </c>
      <c r="AK9" s="11" t="s">
        <v>7</v>
      </c>
    </row>
    <row r="10" spans="1:37" ht="12" customHeight="1">
      <c r="A10" s="33"/>
      <c r="B10" s="12"/>
      <c r="C10" s="9" t="s">
        <v>5</v>
      </c>
      <c r="D10" s="7" t="s">
        <v>5</v>
      </c>
      <c r="E10" s="12"/>
      <c r="F10" s="9" t="s">
        <v>5</v>
      </c>
      <c r="G10" s="7" t="s">
        <v>5</v>
      </c>
      <c r="H10" s="12"/>
      <c r="I10" s="9" t="s">
        <v>5</v>
      </c>
      <c r="J10" s="7" t="s">
        <v>5</v>
      </c>
      <c r="K10" s="12"/>
      <c r="L10" s="9" t="s">
        <v>5</v>
      </c>
      <c r="M10" s="7" t="s">
        <v>5</v>
      </c>
      <c r="N10" s="12"/>
      <c r="O10" s="9" t="s">
        <v>5</v>
      </c>
      <c r="P10" s="7" t="s">
        <v>5</v>
      </c>
      <c r="Q10" s="12"/>
      <c r="R10" s="9" t="s">
        <v>5</v>
      </c>
      <c r="S10" s="7" t="s">
        <v>5</v>
      </c>
      <c r="T10" s="12"/>
      <c r="U10" s="9" t="s">
        <v>5</v>
      </c>
      <c r="V10" s="7" t="s">
        <v>5</v>
      </c>
      <c r="W10" s="12"/>
      <c r="X10" s="9" t="s">
        <v>5</v>
      </c>
      <c r="Y10" s="7" t="s">
        <v>5</v>
      </c>
      <c r="Z10" s="12"/>
      <c r="AA10" s="9" t="s">
        <v>5</v>
      </c>
      <c r="AB10" s="7" t="s">
        <v>5</v>
      </c>
      <c r="AC10" s="12"/>
      <c r="AD10" s="9" t="s">
        <v>5</v>
      </c>
      <c r="AE10" s="7" t="s">
        <v>5</v>
      </c>
      <c r="AF10" s="12"/>
      <c r="AG10" s="9" t="s">
        <v>5</v>
      </c>
      <c r="AH10" s="7" t="s">
        <v>5</v>
      </c>
      <c r="AI10" s="12"/>
      <c r="AJ10" s="9" t="s">
        <v>5</v>
      </c>
      <c r="AK10" s="7" t="s">
        <v>5</v>
      </c>
    </row>
    <row r="11" spans="1:37" ht="15.75" customHeight="1">
      <c r="A11" s="37" t="s">
        <v>21</v>
      </c>
      <c r="B11" s="24">
        <v>10916.886</v>
      </c>
      <c r="C11" s="24">
        <v>9782</v>
      </c>
      <c r="D11" s="25">
        <v>1134.886</v>
      </c>
      <c r="E11" s="24">
        <v>20478.84</v>
      </c>
      <c r="F11" s="24">
        <v>12703</v>
      </c>
      <c r="G11" s="25">
        <v>7775.84</v>
      </c>
      <c r="H11" s="24">
        <v>462.032</v>
      </c>
      <c r="I11" s="24">
        <v>323</v>
      </c>
      <c r="J11" s="25">
        <v>139.032</v>
      </c>
      <c r="K11" s="24">
        <v>2742</v>
      </c>
      <c r="L11" s="24">
        <v>2333</v>
      </c>
      <c r="M11" s="25">
        <v>409</v>
      </c>
      <c r="N11" s="24">
        <v>1390.529</v>
      </c>
      <c r="O11" s="24">
        <v>1091</v>
      </c>
      <c r="P11" s="25">
        <v>299.529</v>
      </c>
      <c r="Q11" s="24">
        <v>1362.77</v>
      </c>
      <c r="R11" s="24">
        <v>1098.891</v>
      </c>
      <c r="S11" s="25">
        <v>263.879</v>
      </c>
      <c r="T11" s="24">
        <v>46201.078</v>
      </c>
      <c r="U11" s="24">
        <v>34933</v>
      </c>
      <c r="V11" s="25">
        <v>11268.078</v>
      </c>
      <c r="W11" s="24">
        <v>17994.432</v>
      </c>
      <c r="X11" s="24">
        <v>16244</v>
      </c>
      <c r="Y11" s="25">
        <v>1750.432</v>
      </c>
      <c r="Z11" s="24">
        <v>15669.14</v>
      </c>
      <c r="AA11" s="24">
        <v>4140</v>
      </c>
      <c r="AB11" s="25">
        <v>11529.14</v>
      </c>
      <c r="AC11" s="24">
        <v>1605.512</v>
      </c>
      <c r="AD11" s="24">
        <v>984</v>
      </c>
      <c r="AE11" s="25">
        <v>621.512</v>
      </c>
      <c r="AF11" s="24">
        <v>22101.76</v>
      </c>
      <c r="AG11" s="24">
        <v>18815</v>
      </c>
      <c r="AH11" s="25">
        <v>3286.76</v>
      </c>
      <c r="AI11" s="24">
        <v>628</v>
      </c>
      <c r="AJ11" s="24">
        <v>478</v>
      </c>
      <c r="AK11" s="25">
        <v>150</v>
      </c>
    </row>
    <row r="12" spans="1:37" ht="15.75" customHeight="1">
      <c r="A12" s="37" t="s">
        <v>22</v>
      </c>
      <c r="B12" s="24">
        <v>2964.179</v>
      </c>
      <c r="C12" s="24">
        <v>2766</v>
      </c>
      <c r="D12" s="25">
        <v>198.179</v>
      </c>
      <c r="E12" s="24">
        <v>7185.8</v>
      </c>
      <c r="F12" s="24">
        <v>4690</v>
      </c>
      <c r="G12" s="25">
        <v>2495.8</v>
      </c>
      <c r="H12" s="24">
        <v>129</v>
      </c>
      <c r="I12" s="24">
        <v>92</v>
      </c>
      <c r="J12" s="25">
        <v>37</v>
      </c>
      <c r="K12" s="24">
        <v>681</v>
      </c>
      <c r="L12" s="24">
        <v>593</v>
      </c>
      <c r="M12" s="25">
        <v>88</v>
      </c>
      <c r="N12" s="24">
        <v>364</v>
      </c>
      <c r="O12" s="24">
        <v>287</v>
      </c>
      <c r="P12" s="25">
        <v>77</v>
      </c>
      <c r="Q12" s="24">
        <v>315.718</v>
      </c>
      <c r="R12" s="24">
        <v>260.56</v>
      </c>
      <c r="S12" s="25">
        <v>55.158</v>
      </c>
      <c r="T12" s="24">
        <v>13745.584</v>
      </c>
      <c r="U12" s="24">
        <v>10441</v>
      </c>
      <c r="V12" s="25">
        <v>3304.584</v>
      </c>
      <c r="W12" s="24">
        <v>4111.687</v>
      </c>
      <c r="X12" s="24">
        <v>3822</v>
      </c>
      <c r="Y12" s="25">
        <v>289.687</v>
      </c>
      <c r="Z12" s="24">
        <v>3965.81</v>
      </c>
      <c r="AA12" s="24">
        <v>1267</v>
      </c>
      <c r="AB12" s="25">
        <v>2698.81</v>
      </c>
      <c r="AC12" s="24">
        <v>352</v>
      </c>
      <c r="AD12" s="24">
        <v>213</v>
      </c>
      <c r="AE12" s="25">
        <v>139</v>
      </c>
      <c r="AF12" s="24">
        <v>5744.35</v>
      </c>
      <c r="AG12" s="24">
        <v>5066</v>
      </c>
      <c r="AH12" s="25">
        <v>678.35</v>
      </c>
      <c r="AI12" s="24">
        <v>162.857</v>
      </c>
      <c r="AJ12" s="24">
        <v>112</v>
      </c>
      <c r="AK12" s="25">
        <v>50.857</v>
      </c>
    </row>
    <row r="13" spans="1:37" ht="15.75" customHeight="1">
      <c r="A13" s="37" t="s">
        <v>23</v>
      </c>
      <c r="B13" s="24">
        <v>3466.297</v>
      </c>
      <c r="C13" s="24">
        <v>3137</v>
      </c>
      <c r="D13" s="25">
        <v>329.297</v>
      </c>
      <c r="E13" s="24">
        <v>7051.579</v>
      </c>
      <c r="F13" s="24">
        <v>4774</v>
      </c>
      <c r="G13" s="25">
        <v>2277.579</v>
      </c>
      <c r="H13" s="24">
        <v>146.118</v>
      </c>
      <c r="I13" s="24">
        <v>91</v>
      </c>
      <c r="J13" s="25">
        <v>55.118</v>
      </c>
      <c r="K13" s="24">
        <v>821</v>
      </c>
      <c r="L13" s="24">
        <v>703</v>
      </c>
      <c r="M13" s="25">
        <v>118</v>
      </c>
      <c r="N13" s="24">
        <v>411.363</v>
      </c>
      <c r="O13" s="24">
        <v>320</v>
      </c>
      <c r="P13" s="25">
        <v>91.363</v>
      </c>
      <c r="Q13" s="24">
        <v>357.992</v>
      </c>
      <c r="R13" s="24">
        <v>291.862</v>
      </c>
      <c r="S13" s="25">
        <v>66.13</v>
      </c>
      <c r="T13" s="24">
        <v>19682.76</v>
      </c>
      <c r="U13" s="24">
        <v>14147</v>
      </c>
      <c r="V13" s="25">
        <v>5535.76</v>
      </c>
      <c r="W13" s="24">
        <v>5341.656</v>
      </c>
      <c r="X13" s="24">
        <v>4925</v>
      </c>
      <c r="Y13" s="25">
        <v>416.656</v>
      </c>
      <c r="Z13" s="24">
        <v>3546.767</v>
      </c>
      <c r="AA13" s="24">
        <v>1415</v>
      </c>
      <c r="AB13" s="25">
        <v>2131.767</v>
      </c>
      <c r="AC13" s="24">
        <v>387.748</v>
      </c>
      <c r="AD13" s="24">
        <v>244</v>
      </c>
      <c r="AE13" s="25">
        <v>143.748</v>
      </c>
      <c r="AF13" s="24">
        <v>7006.701</v>
      </c>
      <c r="AG13" s="24">
        <v>5933</v>
      </c>
      <c r="AH13" s="25">
        <v>1073.701</v>
      </c>
      <c r="AI13" s="24">
        <v>297</v>
      </c>
      <c r="AJ13" s="24">
        <v>252</v>
      </c>
      <c r="AK13" s="25">
        <v>45</v>
      </c>
    </row>
    <row r="14" spans="1:37" ht="15.75" customHeight="1">
      <c r="A14" s="37" t="s">
        <v>24</v>
      </c>
      <c r="B14" s="24">
        <v>2033.261</v>
      </c>
      <c r="C14" s="24">
        <v>1855</v>
      </c>
      <c r="D14" s="25">
        <v>178.261</v>
      </c>
      <c r="E14" s="24">
        <v>6329.371</v>
      </c>
      <c r="F14" s="24">
        <v>3660</v>
      </c>
      <c r="G14" s="25">
        <v>2669.371</v>
      </c>
      <c r="H14" s="24">
        <v>103.882</v>
      </c>
      <c r="I14" s="24">
        <v>72</v>
      </c>
      <c r="J14" s="25">
        <v>31.882</v>
      </c>
      <c r="K14" s="24">
        <v>613</v>
      </c>
      <c r="L14" s="24">
        <v>517</v>
      </c>
      <c r="M14" s="25">
        <v>96</v>
      </c>
      <c r="N14" s="24">
        <v>271.189</v>
      </c>
      <c r="O14" s="24">
        <v>210</v>
      </c>
      <c r="P14" s="25">
        <v>61.189</v>
      </c>
      <c r="Q14" s="24">
        <v>250.221</v>
      </c>
      <c r="R14" s="24">
        <v>212.071</v>
      </c>
      <c r="S14" s="25">
        <v>38.15</v>
      </c>
      <c r="T14" s="24">
        <v>12618.271</v>
      </c>
      <c r="U14" s="24">
        <v>9049</v>
      </c>
      <c r="V14" s="25">
        <v>3569.271</v>
      </c>
      <c r="W14" s="24">
        <v>3903.851</v>
      </c>
      <c r="X14" s="24">
        <v>3658</v>
      </c>
      <c r="Y14" s="25">
        <v>245.851</v>
      </c>
      <c r="Z14" s="24">
        <v>3362.816</v>
      </c>
      <c r="AA14" s="24">
        <v>1136</v>
      </c>
      <c r="AB14" s="25">
        <v>2226.816</v>
      </c>
      <c r="AC14" s="24">
        <v>220.831</v>
      </c>
      <c r="AD14" s="24">
        <v>125</v>
      </c>
      <c r="AE14" s="25">
        <v>95.831</v>
      </c>
      <c r="AF14" s="24">
        <v>5246.292</v>
      </c>
      <c r="AG14" s="24">
        <v>4592</v>
      </c>
      <c r="AH14" s="25">
        <v>654.292</v>
      </c>
      <c r="AI14" s="24">
        <v>142</v>
      </c>
      <c r="AJ14" s="24">
        <v>122</v>
      </c>
      <c r="AK14" s="25">
        <v>20</v>
      </c>
    </row>
    <row r="15" spans="1:37" ht="15.75" customHeight="1">
      <c r="A15" s="37" t="s">
        <v>25</v>
      </c>
      <c r="B15" s="24">
        <v>3631.366</v>
      </c>
      <c r="C15" s="24">
        <v>3344</v>
      </c>
      <c r="D15" s="25">
        <v>287.366</v>
      </c>
      <c r="E15" s="24">
        <v>8135.516</v>
      </c>
      <c r="F15" s="24">
        <v>5202</v>
      </c>
      <c r="G15" s="25">
        <v>2933.516</v>
      </c>
      <c r="H15" s="24">
        <v>158.926</v>
      </c>
      <c r="I15" s="24">
        <v>107</v>
      </c>
      <c r="J15" s="25">
        <v>51.926</v>
      </c>
      <c r="K15" s="24">
        <v>820</v>
      </c>
      <c r="L15" s="24">
        <v>676</v>
      </c>
      <c r="M15" s="25">
        <v>144</v>
      </c>
      <c r="N15" s="24">
        <v>452</v>
      </c>
      <c r="O15" s="24">
        <v>366</v>
      </c>
      <c r="P15" s="25">
        <v>86</v>
      </c>
      <c r="Q15" s="24">
        <v>312.315</v>
      </c>
      <c r="R15" s="24">
        <v>262.315</v>
      </c>
      <c r="S15" s="25">
        <v>50</v>
      </c>
      <c r="T15" s="24">
        <v>18096.158</v>
      </c>
      <c r="U15" s="24">
        <v>13791</v>
      </c>
      <c r="V15" s="25">
        <v>4305.158</v>
      </c>
      <c r="W15" s="24">
        <v>4745.147</v>
      </c>
      <c r="X15" s="24">
        <v>4407</v>
      </c>
      <c r="Y15" s="25">
        <v>338.147</v>
      </c>
      <c r="Z15" s="24">
        <v>5278.964</v>
      </c>
      <c r="AA15" s="24">
        <v>1552</v>
      </c>
      <c r="AB15" s="25">
        <v>3726.964</v>
      </c>
      <c r="AC15" s="24">
        <v>421.013</v>
      </c>
      <c r="AD15" s="24">
        <v>267</v>
      </c>
      <c r="AE15" s="25">
        <v>154.013</v>
      </c>
      <c r="AF15" s="24">
        <v>8684.584</v>
      </c>
      <c r="AG15" s="24">
        <v>7574</v>
      </c>
      <c r="AH15" s="25">
        <v>1110.584</v>
      </c>
      <c r="AI15" s="24">
        <v>168</v>
      </c>
      <c r="AJ15" s="24">
        <v>153</v>
      </c>
      <c r="AK15" s="25">
        <v>15</v>
      </c>
    </row>
    <row r="16" spans="1:37" ht="15.75" customHeight="1">
      <c r="A16" s="37" t="s">
        <v>26</v>
      </c>
      <c r="B16" s="24">
        <v>2198.544</v>
      </c>
      <c r="C16" s="24">
        <v>2036</v>
      </c>
      <c r="D16" s="25">
        <v>162.544</v>
      </c>
      <c r="E16" s="24">
        <v>5412.676</v>
      </c>
      <c r="F16" s="24">
        <v>3337</v>
      </c>
      <c r="G16" s="25">
        <v>2075.676</v>
      </c>
      <c r="H16" s="24">
        <v>92</v>
      </c>
      <c r="I16" s="24">
        <v>66</v>
      </c>
      <c r="J16" s="25">
        <v>26</v>
      </c>
      <c r="K16" s="24">
        <v>473</v>
      </c>
      <c r="L16" s="24">
        <v>411</v>
      </c>
      <c r="M16" s="25">
        <v>62</v>
      </c>
      <c r="N16" s="24">
        <v>241</v>
      </c>
      <c r="O16" s="24">
        <v>190</v>
      </c>
      <c r="P16" s="25">
        <v>51</v>
      </c>
      <c r="Q16" s="24">
        <v>270.257</v>
      </c>
      <c r="R16" s="24">
        <v>237.163</v>
      </c>
      <c r="S16" s="25">
        <v>33.094</v>
      </c>
      <c r="T16" s="24">
        <v>12152.229</v>
      </c>
      <c r="U16" s="24">
        <v>9679</v>
      </c>
      <c r="V16" s="25">
        <v>2473.229</v>
      </c>
      <c r="W16" s="24">
        <v>2811.085</v>
      </c>
      <c r="X16" s="24">
        <v>2632</v>
      </c>
      <c r="Y16" s="25">
        <v>179.085</v>
      </c>
      <c r="Z16" s="24">
        <v>2828.868</v>
      </c>
      <c r="AA16" s="24">
        <v>1003</v>
      </c>
      <c r="AB16" s="25">
        <v>1825.868</v>
      </c>
      <c r="AC16" s="24">
        <v>221</v>
      </c>
      <c r="AD16" s="24">
        <v>144</v>
      </c>
      <c r="AE16" s="25">
        <v>77</v>
      </c>
      <c r="AF16" s="24">
        <v>5113.333</v>
      </c>
      <c r="AG16" s="24">
        <v>4505</v>
      </c>
      <c r="AH16" s="25">
        <v>608.333</v>
      </c>
      <c r="AI16" s="24">
        <v>116</v>
      </c>
      <c r="AJ16" s="24">
        <v>101</v>
      </c>
      <c r="AK16" s="25">
        <v>15</v>
      </c>
    </row>
    <row r="17" spans="1:37" ht="15.75" customHeight="1">
      <c r="A17" s="37" t="s">
        <v>27</v>
      </c>
      <c r="B17" s="24">
        <v>1868.238</v>
      </c>
      <c r="C17" s="24">
        <v>1746</v>
      </c>
      <c r="D17" s="25">
        <v>122.238</v>
      </c>
      <c r="E17" s="24">
        <v>3769.839</v>
      </c>
      <c r="F17" s="24">
        <v>2376</v>
      </c>
      <c r="G17" s="25">
        <v>1393.839</v>
      </c>
      <c r="H17" s="24">
        <v>95</v>
      </c>
      <c r="I17" s="24">
        <v>69</v>
      </c>
      <c r="J17" s="25">
        <v>26</v>
      </c>
      <c r="K17" s="24">
        <v>358</v>
      </c>
      <c r="L17" s="24">
        <v>313</v>
      </c>
      <c r="M17" s="25">
        <v>45</v>
      </c>
      <c r="N17" s="24">
        <v>253</v>
      </c>
      <c r="O17" s="24">
        <v>207</v>
      </c>
      <c r="P17" s="25">
        <v>46</v>
      </c>
      <c r="Q17" s="24">
        <v>177.068</v>
      </c>
      <c r="R17" s="24">
        <v>147.006</v>
      </c>
      <c r="S17" s="25">
        <v>30.062</v>
      </c>
      <c r="T17" s="24">
        <v>9440.817</v>
      </c>
      <c r="U17" s="24">
        <v>7348</v>
      </c>
      <c r="V17" s="25">
        <v>2092.817</v>
      </c>
      <c r="W17" s="24">
        <v>2204.057</v>
      </c>
      <c r="X17" s="24">
        <v>2059</v>
      </c>
      <c r="Y17" s="25">
        <v>145.057</v>
      </c>
      <c r="Z17" s="24">
        <v>2857.93</v>
      </c>
      <c r="AA17" s="24">
        <v>913</v>
      </c>
      <c r="AB17" s="25">
        <v>1944.93</v>
      </c>
      <c r="AC17" s="24">
        <v>239</v>
      </c>
      <c r="AD17" s="24">
        <v>152</v>
      </c>
      <c r="AE17" s="25">
        <v>87</v>
      </c>
      <c r="AF17" s="24">
        <v>4247.043</v>
      </c>
      <c r="AG17" s="24">
        <v>3723</v>
      </c>
      <c r="AH17" s="25">
        <v>524.043</v>
      </c>
      <c r="AI17" s="24">
        <v>94</v>
      </c>
      <c r="AJ17" s="24">
        <v>81</v>
      </c>
      <c r="AK17" s="25">
        <v>13</v>
      </c>
    </row>
    <row r="18" spans="1:37" ht="15.75" customHeight="1">
      <c r="A18" s="37" t="s">
        <v>28</v>
      </c>
      <c r="B18" s="24">
        <v>2200.36</v>
      </c>
      <c r="C18" s="24">
        <v>2014</v>
      </c>
      <c r="D18" s="25">
        <v>186.36</v>
      </c>
      <c r="E18" s="24">
        <v>9555.171</v>
      </c>
      <c r="F18" s="24">
        <v>3177</v>
      </c>
      <c r="G18" s="25">
        <v>6378.171</v>
      </c>
      <c r="H18" s="24">
        <v>105</v>
      </c>
      <c r="I18" s="24">
        <v>70</v>
      </c>
      <c r="J18" s="25">
        <v>35</v>
      </c>
      <c r="K18" s="24">
        <v>596</v>
      </c>
      <c r="L18" s="24">
        <v>516</v>
      </c>
      <c r="M18" s="25">
        <v>80</v>
      </c>
      <c r="N18" s="24">
        <v>275.285</v>
      </c>
      <c r="O18" s="24">
        <v>207</v>
      </c>
      <c r="P18" s="25">
        <v>68.285</v>
      </c>
      <c r="Q18" s="24">
        <v>244.724</v>
      </c>
      <c r="R18" s="24">
        <v>200.5</v>
      </c>
      <c r="S18" s="25">
        <v>44.224</v>
      </c>
      <c r="T18" s="24">
        <v>14225.735</v>
      </c>
      <c r="U18" s="24">
        <v>10807</v>
      </c>
      <c r="V18" s="25">
        <v>3418.735</v>
      </c>
      <c r="W18" s="24">
        <v>3625.124</v>
      </c>
      <c r="X18" s="24">
        <v>3345</v>
      </c>
      <c r="Y18" s="25">
        <v>280.124</v>
      </c>
      <c r="Z18" s="24">
        <v>5085.867</v>
      </c>
      <c r="AA18" s="24">
        <v>1694</v>
      </c>
      <c r="AB18" s="25">
        <v>3391.867</v>
      </c>
      <c r="AC18" s="24">
        <v>324.819</v>
      </c>
      <c r="AD18" s="24">
        <v>197</v>
      </c>
      <c r="AE18" s="25">
        <v>127.819</v>
      </c>
      <c r="AF18" s="24">
        <v>5253.904</v>
      </c>
      <c r="AG18" s="24">
        <v>4549</v>
      </c>
      <c r="AH18" s="25">
        <v>704.904</v>
      </c>
      <c r="AI18" s="24">
        <v>153</v>
      </c>
      <c r="AJ18" s="24">
        <v>135</v>
      </c>
      <c r="AK18" s="25">
        <v>18</v>
      </c>
    </row>
    <row r="19" spans="1:37" ht="15.75" customHeight="1">
      <c r="A19" s="37" t="s">
        <v>29</v>
      </c>
      <c r="B19" s="24">
        <v>1395.278</v>
      </c>
      <c r="C19" s="24">
        <v>1292</v>
      </c>
      <c r="D19" s="25">
        <v>103.278</v>
      </c>
      <c r="E19" s="24">
        <v>4017.705</v>
      </c>
      <c r="F19" s="24">
        <v>2490</v>
      </c>
      <c r="G19" s="25">
        <v>1527.705</v>
      </c>
      <c r="H19" s="24">
        <v>67</v>
      </c>
      <c r="I19" s="24">
        <v>39</v>
      </c>
      <c r="J19" s="25">
        <v>28</v>
      </c>
      <c r="K19" s="24">
        <v>355</v>
      </c>
      <c r="L19" s="24">
        <v>301</v>
      </c>
      <c r="M19" s="25">
        <v>54</v>
      </c>
      <c r="N19" s="24">
        <v>172</v>
      </c>
      <c r="O19" s="24">
        <v>138</v>
      </c>
      <c r="P19" s="25">
        <v>34</v>
      </c>
      <c r="Q19" s="24">
        <v>160.471</v>
      </c>
      <c r="R19" s="24">
        <v>139.471</v>
      </c>
      <c r="S19" s="25">
        <v>21</v>
      </c>
      <c r="T19" s="24">
        <v>8599.748</v>
      </c>
      <c r="U19" s="24">
        <v>6750</v>
      </c>
      <c r="V19" s="25">
        <v>1849.748</v>
      </c>
      <c r="W19" s="24">
        <v>1977.546</v>
      </c>
      <c r="X19" s="24">
        <v>1841</v>
      </c>
      <c r="Y19" s="25">
        <v>136.546</v>
      </c>
      <c r="Z19" s="24">
        <v>2146.934</v>
      </c>
      <c r="AA19" s="24">
        <v>710</v>
      </c>
      <c r="AB19" s="25">
        <v>1436.934</v>
      </c>
      <c r="AC19" s="24">
        <v>200</v>
      </c>
      <c r="AD19" s="24">
        <v>120</v>
      </c>
      <c r="AE19" s="25">
        <v>80</v>
      </c>
      <c r="AF19" s="24">
        <v>3358.31</v>
      </c>
      <c r="AG19" s="24">
        <v>2930</v>
      </c>
      <c r="AH19" s="25">
        <v>428.31</v>
      </c>
      <c r="AI19" s="24">
        <v>173</v>
      </c>
      <c r="AJ19" s="24">
        <v>150</v>
      </c>
      <c r="AK19" s="25">
        <v>23</v>
      </c>
    </row>
    <row r="20" spans="1:37" ht="15.75" customHeight="1">
      <c r="A20" s="37" t="s">
        <v>30</v>
      </c>
      <c r="B20" s="24">
        <v>1212.553</v>
      </c>
      <c r="C20" s="24">
        <v>1108</v>
      </c>
      <c r="D20" s="25">
        <v>104.553</v>
      </c>
      <c r="E20" s="24">
        <v>6854.42</v>
      </c>
      <c r="F20" s="24">
        <v>1577</v>
      </c>
      <c r="G20" s="25">
        <v>5277.42</v>
      </c>
      <c r="H20" s="24">
        <v>57</v>
      </c>
      <c r="I20" s="24">
        <v>41</v>
      </c>
      <c r="J20" s="25">
        <v>16</v>
      </c>
      <c r="K20" s="24">
        <v>253</v>
      </c>
      <c r="L20" s="24">
        <v>214</v>
      </c>
      <c r="M20" s="25">
        <v>39</v>
      </c>
      <c r="N20" s="24">
        <v>144.12</v>
      </c>
      <c r="O20" s="24">
        <v>122</v>
      </c>
      <c r="P20" s="25">
        <v>22.12</v>
      </c>
      <c r="Q20" s="24">
        <v>124.107</v>
      </c>
      <c r="R20" s="24">
        <v>104.07</v>
      </c>
      <c r="S20" s="25">
        <v>20.037</v>
      </c>
      <c r="T20" s="24">
        <v>5545.634</v>
      </c>
      <c r="U20" s="24">
        <v>4239</v>
      </c>
      <c r="V20" s="25">
        <v>1306.634</v>
      </c>
      <c r="W20" s="24">
        <v>1845.027</v>
      </c>
      <c r="X20" s="24">
        <v>1673</v>
      </c>
      <c r="Y20" s="25">
        <v>172.027</v>
      </c>
      <c r="Z20" s="24">
        <v>2740.955</v>
      </c>
      <c r="AA20" s="24">
        <v>807</v>
      </c>
      <c r="AB20" s="25">
        <v>1933.955</v>
      </c>
      <c r="AC20" s="24">
        <v>147.88</v>
      </c>
      <c r="AD20" s="24">
        <v>94</v>
      </c>
      <c r="AE20" s="25">
        <v>53.88</v>
      </c>
      <c r="AF20" s="24">
        <v>3174.298</v>
      </c>
      <c r="AG20" s="24">
        <v>2697</v>
      </c>
      <c r="AH20" s="25">
        <v>477.298</v>
      </c>
      <c r="AI20" s="24">
        <v>83</v>
      </c>
      <c r="AJ20" s="24">
        <v>68</v>
      </c>
      <c r="AK20" s="25">
        <v>15</v>
      </c>
    </row>
    <row r="21" spans="1:37" ht="15.75" customHeight="1">
      <c r="A21" s="37" t="s">
        <v>31</v>
      </c>
      <c r="B21" s="24">
        <v>1371.386</v>
      </c>
      <c r="C21" s="24">
        <v>1239</v>
      </c>
      <c r="D21" s="25">
        <v>132.386</v>
      </c>
      <c r="E21" s="24">
        <v>3338.674</v>
      </c>
      <c r="F21" s="24">
        <v>2130</v>
      </c>
      <c r="G21" s="25">
        <v>1208.674</v>
      </c>
      <c r="H21" s="24">
        <v>58.009</v>
      </c>
      <c r="I21" s="24">
        <v>45</v>
      </c>
      <c r="J21" s="25">
        <v>13.009</v>
      </c>
      <c r="K21" s="24">
        <v>311</v>
      </c>
      <c r="L21" s="24">
        <v>262</v>
      </c>
      <c r="M21" s="25">
        <v>49</v>
      </c>
      <c r="N21" s="24">
        <v>185.37</v>
      </c>
      <c r="O21" s="24">
        <v>139</v>
      </c>
      <c r="P21" s="25">
        <v>46.37</v>
      </c>
      <c r="Q21" s="24">
        <v>161.29</v>
      </c>
      <c r="R21" s="24">
        <v>127.162</v>
      </c>
      <c r="S21" s="25">
        <v>34.128</v>
      </c>
      <c r="T21" s="24">
        <v>11523.467</v>
      </c>
      <c r="U21" s="24">
        <v>7911</v>
      </c>
      <c r="V21" s="25">
        <v>3612.467</v>
      </c>
      <c r="W21" s="24">
        <v>2387.073</v>
      </c>
      <c r="X21" s="24">
        <v>2228</v>
      </c>
      <c r="Y21" s="25">
        <v>159.073</v>
      </c>
      <c r="Z21" s="24">
        <v>2694.833</v>
      </c>
      <c r="AA21" s="24">
        <v>877</v>
      </c>
      <c r="AB21" s="25">
        <v>1817.833</v>
      </c>
      <c r="AC21" s="24">
        <v>240.629</v>
      </c>
      <c r="AD21" s="24">
        <v>147</v>
      </c>
      <c r="AE21" s="25">
        <v>93.629</v>
      </c>
      <c r="AF21" s="24">
        <v>2865.252</v>
      </c>
      <c r="AG21" s="24">
        <v>2501</v>
      </c>
      <c r="AH21" s="25">
        <v>364.252</v>
      </c>
      <c r="AI21" s="24">
        <v>108</v>
      </c>
      <c r="AJ21" s="24">
        <v>94</v>
      </c>
      <c r="AK21" s="25">
        <v>14</v>
      </c>
    </row>
    <row r="22" spans="1:37" ht="15.75" customHeight="1">
      <c r="A22" s="37" t="s">
        <v>32</v>
      </c>
      <c r="B22" s="24">
        <v>2622.416</v>
      </c>
      <c r="C22" s="24">
        <v>2406</v>
      </c>
      <c r="D22" s="25">
        <v>216.416</v>
      </c>
      <c r="E22" s="24">
        <v>7942.023</v>
      </c>
      <c r="F22" s="24">
        <v>4486</v>
      </c>
      <c r="G22" s="25">
        <v>3456.023</v>
      </c>
      <c r="H22" s="24">
        <v>124</v>
      </c>
      <c r="I22" s="24">
        <v>92</v>
      </c>
      <c r="J22" s="25">
        <v>32</v>
      </c>
      <c r="K22" s="24">
        <v>648</v>
      </c>
      <c r="L22" s="24">
        <v>540</v>
      </c>
      <c r="M22" s="25">
        <v>108</v>
      </c>
      <c r="N22" s="24">
        <v>350.052</v>
      </c>
      <c r="O22" s="24">
        <v>270</v>
      </c>
      <c r="P22" s="25">
        <v>80.052</v>
      </c>
      <c r="Q22" s="24">
        <v>284.957</v>
      </c>
      <c r="R22" s="24">
        <v>243.869</v>
      </c>
      <c r="S22" s="25">
        <v>41.088</v>
      </c>
      <c r="T22" s="24">
        <v>16565.705</v>
      </c>
      <c r="U22" s="24">
        <v>11861</v>
      </c>
      <c r="V22" s="25">
        <v>4704.705</v>
      </c>
      <c r="W22" s="24">
        <v>4380.735</v>
      </c>
      <c r="X22" s="24">
        <v>4107</v>
      </c>
      <c r="Y22" s="25">
        <v>273.735</v>
      </c>
      <c r="Z22" s="24">
        <v>4408.828</v>
      </c>
      <c r="AA22" s="24">
        <v>1549</v>
      </c>
      <c r="AB22" s="25">
        <v>2859.828</v>
      </c>
      <c r="AC22" s="24">
        <v>329.022</v>
      </c>
      <c r="AD22" s="24">
        <v>184</v>
      </c>
      <c r="AE22" s="25">
        <v>145.022</v>
      </c>
      <c r="AF22" s="24">
        <v>6010.247</v>
      </c>
      <c r="AG22" s="24">
        <v>5254</v>
      </c>
      <c r="AH22" s="25">
        <v>756.247</v>
      </c>
      <c r="AI22" s="24">
        <v>179</v>
      </c>
      <c r="AJ22" s="24">
        <v>148</v>
      </c>
      <c r="AK22" s="25">
        <v>31</v>
      </c>
    </row>
    <row r="23" spans="1:37" ht="15.75" customHeight="1">
      <c r="A23" s="37" t="s">
        <v>33</v>
      </c>
      <c r="B23" s="24">
        <v>1196.238</v>
      </c>
      <c r="C23" s="24">
        <v>1094</v>
      </c>
      <c r="D23" s="25">
        <v>102.238</v>
      </c>
      <c r="E23" s="24">
        <v>3088.759</v>
      </c>
      <c r="F23" s="24">
        <v>2174</v>
      </c>
      <c r="G23" s="25">
        <v>914.759</v>
      </c>
      <c r="H23" s="24">
        <v>50.136</v>
      </c>
      <c r="I23" s="24">
        <v>37</v>
      </c>
      <c r="J23" s="25">
        <v>13.136</v>
      </c>
      <c r="K23" s="24">
        <v>432</v>
      </c>
      <c r="L23" s="24">
        <v>386</v>
      </c>
      <c r="M23" s="25">
        <v>46</v>
      </c>
      <c r="N23" s="24">
        <v>147.173</v>
      </c>
      <c r="O23" s="24">
        <v>124</v>
      </c>
      <c r="P23" s="25">
        <v>23.173</v>
      </c>
      <c r="Q23" s="24">
        <v>141.588</v>
      </c>
      <c r="R23" s="24">
        <v>126.459</v>
      </c>
      <c r="S23" s="25">
        <v>15.129</v>
      </c>
      <c r="T23" s="24">
        <v>6792.112</v>
      </c>
      <c r="U23" s="24">
        <v>5187</v>
      </c>
      <c r="V23" s="25">
        <v>1605.112</v>
      </c>
      <c r="W23" s="24">
        <v>1818.024</v>
      </c>
      <c r="X23" s="24">
        <v>1750</v>
      </c>
      <c r="Y23" s="25">
        <v>68.024</v>
      </c>
      <c r="Z23" s="24">
        <v>1336.933</v>
      </c>
      <c r="AA23" s="24">
        <v>636</v>
      </c>
      <c r="AB23" s="25">
        <v>700.933</v>
      </c>
      <c r="AC23" s="24">
        <v>147.826</v>
      </c>
      <c r="AD23" s="24">
        <v>98</v>
      </c>
      <c r="AE23" s="25">
        <v>49.826</v>
      </c>
      <c r="AF23" s="24">
        <v>2034.203</v>
      </c>
      <c r="AG23" s="24">
        <v>1763</v>
      </c>
      <c r="AH23" s="25">
        <v>271.203</v>
      </c>
      <c r="AI23" s="24">
        <v>76</v>
      </c>
      <c r="AJ23" s="24">
        <v>68</v>
      </c>
      <c r="AK23" s="25">
        <v>8</v>
      </c>
    </row>
    <row r="24" spans="1:37" ht="15.75" customHeight="1">
      <c r="A24" s="37" t="s">
        <v>34</v>
      </c>
      <c r="B24" s="24">
        <v>649.423</v>
      </c>
      <c r="C24" s="24">
        <v>587</v>
      </c>
      <c r="D24" s="25">
        <v>62.423</v>
      </c>
      <c r="E24" s="24">
        <v>1897.558</v>
      </c>
      <c r="F24" s="24">
        <v>923</v>
      </c>
      <c r="G24" s="25">
        <v>974.558</v>
      </c>
      <c r="H24" s="24">
        <v>25.666</v>
      </c>
      <c r="I24" s="24">
        <v>22</v>
      </c>
      <c r="J24" s="25">
        <v>3.666</v>
      </c>
      <c r="K24" s="24">
        <v>155</v>
      </c>
      <c r="L24" s="24">
        <v>129</v>
      </c>
      <c r="M24" s="25">
        <v>26</v>
      </c>
      <c r="N24" s="24">
        <v>61.076</v>
      </c>
      <c r="O24" s="24">
        <v>48</v>
      </c>
      <c r="P24" s="25">
        <v>13.076</v>
      </c>
      <c r="Q24" s="24">
        <v>56.992</v>
      </c>
      <c r="R24" s="24">
        <v>50.943</v>
      </c>
      <c r="S24" s="25">
        <v>6.049</v>
      </c>
      <c r="T24" s="24">
        <v>3626.906</v>
      </c>
      <c r="U24" s="24">
        <v>2839</v>
      </c>
      <c r="V24" s="25">
        <v>787.906</v>
      </c>
      <c r="W24" s="24">
        <v>1248.005</v>
      </c>
      <c r="X24" s="24">
        <v>1145</v>
      </c>
      <c r="Y24" s="25">
        <v>103.005</v>
      </c>
      <c r="Z24" s="24">
        <v>894.303</v>
      </c>
      <c r="AA24" s="24">
        <v>361</v>
      </c>
      <c r="AB24" s="25">
        <v>533.303</v>
      </c>
      <c r="AC24" s="24">
        <v>75.923</v>
      </c>
      <c r="AD24" s="24">
        <v>47</v>
      </c>
      <c r="AE24" s="25">
        <v>28.923</v>
      </c>
      <c r="AF24" s="24">
        <v>1226.141</v>
      </c>
      <c r="AG24" s="24">
        <v>1079</v>
      </c>
      <c r="AH24" s="25">
        <v>147.141</v>
      </c>
      <c r="AI24" s="24">
        <v>45</v>
      </c>
      <c r="AJ24" s="24">
        <v>37</v>
      </c>
      <c r="AK24" s="25">
        <v>8</v>
      </c>
    </row>
    <row r="25" spans="1:37" ht="15.75" customHeight="1">
      <c r="A25" s="37" t="s">
        <v>35</v>
      </c>
      <c r="B25" s="24">
        <v>273.805</v>
      </c>
      <c r="C25" s="24">
        <v>248</v>
      </c>
      <c r="D25" s="25">
        <v>25.805</v>
      </c>
      <c r="E25" s="24">
        <v>1194</v>
      </c>
      <c r="F25" s="24">
        <v>597</v>
      </c>
      <c r="G25" s="25">
        <v>597</v>
      </c>
      <c r="H25" s="24">
        <v>10</v>
      </c>
      <c r="I25" s="24">
        <v>3</v>
      </c>
      <c r="J25" s="25">
        <v>7</v>
      </c>
      <c r="K25" s="24">
        <v>81</v>
      </c>
      <c r="L25" s="24">
        <v>60</v>
      </c>
      <c r="M25" s="25">
        <v>21</v>
      </c>
      <c r="N25" s="24">
        <v>62</v>
      </c>
      <c r="O25" s="24">
        <v>48</v>
      </c>
      <c r="P25" s="25">
        <v>14</v>
      </c>
      <c r="Q25" s="24">
        <v>36.578</v>
      </c>
      <c r="R25" s="24">
        <v>31.578</v>
      </c>
      <c r="S25" s="25">
        <v>5</v>
      </c>
      <c r="T25" s="24">
        <v>2445.621</v>
      </c>
      <c r="U25" s="24">
        <v>1811</v>
      </c>
      <c r="V25" s="25">
        <v>634.621</v>
      </c>
      <c r="W25" s="24">
        <v>423.005</v>
      </c>
      <c r="X25" s="24">
        <v>406</v>
      </c>
      <c r="Y25" s="25">
        <v>17.005</v>
      </c>
      <c r="Z25" s="24">
        <v>598.988</v>
      </c>
      <c r="AA25" s="24">
        <v>235</v>
      </c>
      <c r="AB25" s="25">
        <v>363.988</v>
      </c>
      <c r="AC25" s="24">
        <v>25</v>
      </c>
      <c r="AD25" s="24">
        <v>17</v>
      </c>
      <c r="AE25" s="25">
        <v>8</v>
      </c>
      <c r="AF25" s="24">
        <v>782</v>
      </c>
      <c r="AG25" s="24">
        <v>657</v>
      </c>
      <c r="AH25" s="25">
        <v>125</v>
      </c>
      <c r="AI25" s="24">
        <v>14</v>
      </c>
      <c r="AJ25" s="24">
        <v>9</v>
      </c>
      <c r="AK25" s="25">
        <v>5</v>
      </c>
    </row>
    <row r="26" spans="1:37" ht="15.75" customHeight="1">
      <c r="A26" s="37" t="s">
        <v>36</v>
      </c>
      <c r="B26" s="24">
        <v>448.347</v>
      </c>
      <c r="C26" s="24">
        <v>398</v>
      </c>
      <c r="D26" s="25">
        <v>50.347</v>
      </c>
      <c r="E26" s="24">
        <v>977.695</v>
      </c>
      <c r="F26" s="24">
        <v>640</v>
      </c>
      <c r="G26" s="25">
        <v>337.695</v>
      </c>
      <c r="H26" s="24">
        <v>14</v>
      </c>
      <c r="I26" s="24">
        <v>8</v>
      </c>
      <c r="J26" s="25">
        <v>6</v>
      </c>
      <c r="K26" s="24">
        <v>87</v>
      </c>
      <c r="L26" s="24">
        <v>77</v>
      </c>
      <c r="M26" s="25">
        <v>10</v>
      </c>
      <c r="N26" s="24">
        <v>45.133</v>
      </c>
      <c r="O26" s="24">
        <v>38</v>
      </c>
      <c r="P26" s="25">
        <v>7.133</v>
      </c>
      <c r="Q26" s="24">
        <v>39.337</v>
      </c>
      <c r="R26" s="24">
        <v>30.311</v>
      </c>
      <c r="S26" s="25">
        <v>9.026</v>
      </c>
      <c r="T26" s="24">
        <v>3300.661</v>
      </c>
      <c r="U26" s="24">
        <v>1991</v>
      </c>
      <c r="V26" s="25">
        <v>1309.661</v>
      </c>
      <c r="W26" s="24">
        <v>729.043</v>
      </c>
      <c r="X26" s="24">
        <v>690</v>
      </c>
      <c r="Y26" s="25">
        <v>39.043</v>
      </c>
      <c r="Z26" s="24">
        <v>562.912</v>
      </c>
      <c r="AA26" s="24">
        <v>241</v>
      </c>
      <c r="AB26" s="25">
        <v>321.912</v>
      </c>
      <c r="AC26" s="24">
        <v>44.866</v>
      </c>
      <c r="AD26" s="24">
        <v>25</v>
      </c>
      <c r="AE26" s="25">
        <v>19.866</v>
      </c>
      <c r="AF26" s="24">
        <v>956</v>
      </c>
      <c r="AG26" s="24">
        <v>844</v>
      </c>
      <c r="AH26" s="25">
        <v>112</v>
      </c>
      <c r="AI26" s="24">
        <v>37</v>
      </c>
      <c r="AJ26" s="24">
        <v>30</v>
      </c>
      <c r="AK26" s="25">
        <v>7</v>
      </c>
    </row>
    <row r="27" spans="1:37" ht="15.75" customHeight="1">
      <c r="A27" s="37" t="s">
        <v>37</v>
      </c>
      <c r="B27" s="24">
        <v>141.023</v>
      </c>
      <c r="C27" s="24">
        <v>124</v>
      </c>
      <c r="D27" s="25">
        <v>17.023</v>
      </c>
      <c r="E27" s="24">
        <v>391</v>
      </c>
      <c r="F27" s="24">
        <v>280</v>
      </c>
      <c r="G27" s="25">
        <v>111</v>
      </c>
      <c r="H27" s="24">
        <v>4</v>
      </c>
      <c r="I27" s="24">
        <v>4</v>
      </c>
      <c r="J27" s="25">
        <v>0</v>
      </c>
      <c r="K27" s="24">
        <v>40</v>
      </c>
      <c r="L27" s="24">
        <v>38</v>
      </c>
      <c r="M27" s="25">
        <v>2</v>
      </c>
      <c r="N27" s="24">
        <v>17</v>
      </c>
      <c r="O27" s="24">
        <v>14</v>
      </c>
      <c r="P27" s="25">
        <v>3</v>
      </c>
      <c r="Q27" s="24">
        <v>34.071</v>
      </c>
      <c r="R27" s="24">
        <v>32</v>
      </c>
      <c r="S27" s="25">
        <v>2.071</v>
      </c>
      <c r="T27" s="24">
        <v>993.928</v>
      </c>
      <c r="U27" s="24">
        <v>774</v>
      </c>
      <c r="V27" s="25">
        <v>219.928</v>
      </c>
      <c r="W27" s="24">
        <v>305</v>
      </c>
      <c r="X27" s="24">
        <v>287</v>
      </c>
      <c r="Y27" s="25">
        <v>18</v>
      </c>
      <c r="Z27" s="24">
        <v>538.976</v>
      </c>
      <c r="AA27" s="24">
        <v>270</v>
      </c>
      <c r="AB27" s="25">
        <v>268.976</v>
      </c>
      <c r="AC27" s="24">
        <v>8</v>
      </c>
      <c r="AD27" s="24">
        <v>0</v>
      </c>
      <c r="AE27" s="25">
        <v>8</v>
      </c>
      <c r="AF27" s="24">
        <v>266</v>
      </c>
      <c r="AG27" s="24">
        <v>239</v>
      </c>
      <c r="AH27" s="25">
        <v>27</v>
      </c>
      <c r="AI27" s="24">
        <v>9</v>
      </c>
      <c r="AJ27" s="24">
        <v>8</v>
      </c>
      <c r="AK27" s="25">
        <v>1</v>
      </c>
    </row>
    <row r="28" spans="1:37" ht="15.75" customHeight="1">
      <c r="A28" s="37" t="s">
        <v>38</v>
      </c>
      <c r="B28" s="24">
        <v>141.177</v>
      </c>
      <c r="C28" s="24">
        <v>128</v>
      </c>
      <c r="D28" s="25">
        <v>13.177</v>
      </c>
      <c r="E28" s="24">
        <v>586.452</v>
      </c>
      <c r="F28" s="24">
        <v>366</v>
      </c>
      <c r="G28" s="25">
        <v>220.452</v>
      </c>
      <c r="H28" s="24">
        <v>11</v>
      </c>
      <c r="I28" s="24">
        <v>9</v>
      </c>
      <c r="J28" s="25">
        <v>2</v>
      </c>
      <c r="K28" s="24">
        <v>55</v>
      </c>
      <c r="L28" s="24">
        <v>46</v>
      </c>
      <c r="M28" s="25">
        <v>9</v>
      </c>
      <c r="N28" s="24">
        <v>20</v>
      </c>
      <c r="O28" s="24">
        <v>12</v>
      </c>
      <c r="P28" s="25">
        <v>8</v>
      </c>
      <c r="Q28" s="24">
        <v>20.542</v>
      </c>
      <c r="R28" s="24">
        <v>19.542</v>
      </c>
      <c r="S28" s="25">
        <v>1</v>
      </c>
      <c r="T28" s="24">
        <v>1251.772</v>
      </c>
      <c r="U28" s="24">
        <v>983</v>
      </c>
      <c r="V28" s="25">
        <v>268.772</v>
      </c>
      <c r="W28" s="24">
        <v>332.012</v>
      </c>
      <c r="X28" s="24">
        <v>308</v>
      </c>
      <c r="Y28" s="25">
        <v>24.012</v>
      </c>
      <c r="Z28" s="24">
        <v>296.962</v>
      </c>
      <c r="AA28" s="24">
        <v>130</v>
      </c>
      <c r="AB28" s="25">
        <v>166.962</v>
      </c>
      <c r="AC28" s="24">
        <v>20</v>
      </c>
      <c r="AD28" s="24">
        <v>16</v>
      </c>
      <c r="AE28" s="25">
        <v>4</v>
      </c>
      <c r="AF28" s="24">
        <v>320.076</v>
      </c>
      <c r="AG28" s="24">
        <v>284</v>
      </c>
      <c r="AH28" s="25">
        <v>36.076</v>
      </c>
      <c r="AI28" s="24">
        <v>9</v>
      </c>
      <c r="AJ28" s="24">
        <v>6</v>
      </c>
      <c r="AK28" s="25">
        <v>3</v>
      </c>
    </row>
    <row r="29" spans="1:37" ht="15.75" customHeight="1" thickBot="1">
      <c r="A29" s="37" t="s">
        <v>39</v>
      </c>
      <c r="B29" s="24">
        <v>220.023</v>
      </c>
      <c r="C29" s="24">
        <v>200</v>
      </c>
      <c r="D29" s="25">
        <v>20.023</v>
      </c>
      <c r="E29" s="24">
        <v>739</v>
      </c>
      <c r="F29" s="24">
        <v>541</v>
      </c>
      <c r="G29" s="25">
        <v>198</v>
      </c>
      <c r="H29" s="24">
        <v>6</v>
      </c>
      <c r="I29" s="24">
        <v>2</v>
      </c>
      <c r="J29" s="25">
        <v>4</v>
      </c>
      <c r="K29" s="24">
        <v>58</v>
      </c>
      <c r="L29" s="24">
        <v>53</v>
      </c>
      <c r="M29" s="25">
        <v>5</v>
      </c>
      <c r="N29" s="24">
        <v>22</v>
      </c>
      <c r="O29" s="24">
        <v>17</v>
      </c>
      <c r="P29" s="25">
        <v>5</v>
      </c>
      <c r="Q29" s="24">
        <v>22.888</v>
      </c>
      <c r="R29" s="24">
        <v>15.888</v>
      </c>
      <c r="S29" s="25">
        <v>7</v>
      </c>
      <c r="T29" s="24">
        <v>1643.111</v>
      </c>
      <c r="U29" s="24">
        <v>1232</v>
      </c>
      <c r="V29" s="25">
        <v>411.111</v>
      </c>
      <c r="W29" s="24">
        <v>378.07</v>
      </c>
      <c r="X29" s="24">
        <v>362</v>
      </c>
      <c r="Y29" s="25">
        <v>16.07</v>
      </c>
      <c r="Z29" s="24">
        <v>310.905</v>
      </c>
      <c r="AA29" s="24">
        <v>136</v>
      </c>
      <c r="AB29" s="25">
        <v>174.905</v>
      </c>
      <c r="AC29" s="24">
        <v>17</v>
      </c>
      <c r="AD29" s="24">
        <v>11</v>
      </c>
      <c r="AE29" s="25">
        <v>6</v>
      </c>
      <c r="AF29" s="24">
        <v>386</v>
      </c>
      <c r="AG29" s="24">
        <v>346</v>
      </c>
      <c r="AH29" s="25">
        <v>40</v>
      </c>
      <c r="AI29" s="24">
        <v>13</v>
      </c>
      <c r="AJ29" s="24">
        <v>12</v>
      </c>
      <c r="AK29" s="25">
        <v>1</v>
      </c>
    </row>
    <row r="30" spans="1:37" ht="19.5" customHeight="1" thickBot="1" thickTop="1">
      <c r="A30" s="38" t="str">
        <f>A3&amp;"合計"</f>
        <v>滋賀県合計</v>
      </c>
      <c r="B30" s="41">
        <f aca="true" t="shared" si="0" ref="B30:AK30">SUM(B11:B29)</f>
        <v>38950.80000000001</v>
      </c>
      <c r="C30" s="41">
        <f t="shared" si="0"/>
        <v>35504</v>
      </c>
      <c r="D30" s="42">
        <f t="shared" si="0"/>
        <v>3446.7999999999997</v>
      </c>
      <c r="E30" s="41">
        <f t="shared" si="0"/>
        <v>98946.07800000002</v>
      </c>
      <c r="F30" s="41">
        <f t="shared" si="0"/>
        <v>56123</v>
      </c>
      <c r="G30" s="42">
        <f t="shared" si="0"/>
        <v>42823.077999999994</v>
      </c>
      <c r="H30" s="41">
        <f t="shared" si="0"/>
        <v>1718.7689999999998</v>
      </c>
      <c r="I30" s="41">
        <f t="shared" si="0"/>
        <v>1192</v>
      </c>
      <c r="J30" s="42">
        <f t="shared" si="0"/>
        <v>526.769</v>
      </c>
      <c r="K30" s="41">
        <f t="shared" si="0"/>
        <v>9579</v>
      </c>
      <c r="L30" s="41">
        <f t="shared" si="0"/>
        <v>8168</v>
      </c>
      <c r="M30" s="42">
        <f t="shared" si="0"/>
        <v>1411</v>
      </c>
      <c r="N30" s="41">
        <f t="shared" si="0"/>
        <v>4884.289999999999</v>
      </c>
      <c r="O30" s="41">
        <f t="shared" si="0"/>
        <v>3848</v>
      </c>
      <c r="P30" s="42">
        <f t="shared" si="0"/>
        <v>1036.29</v>
      </c>
      <c r="Q30" s="41">
        <f t="shared" si="0"/>
        <v>4373.886000000001</v>
      </c>
      <c r="R30" s="41">
        <f t="shared" si="0"/>
        <v>3631.661</v>
      </c>
      <c r="S30" s="42">
        <f t="shared" si="0"/>
        <v>742.225</v>
      </c>
      <c r="T30" s="41">
        <f t="shared" si="0"/>
        <v>208451.297</v>
      </c>
      <c r="U30" s="41">
        <f t="shared" si="0"/>
        <v>155773</v>
      </c>
      <c r="V30" s="42">
        <f t="shared" si="0"/>
        <v>52678.29699999999</v>
      </c>
      <c r="W30" s="41">
        <f t="shared" si="0"/>
        <v>60560.57899999998</v>
      </c>
      <c r="X30" s="41">
        <f t="shared" si="0"/>
        <v>55889</v>
      </c>
      <c r="Y30" s="42">
        <f t="shared" si="0"/>
        <v>4671.578999999999</v>
      </c>
      <c r="Z30" s="41">
        <f t="shared" si="0"/>
        <v>59127.69099999999</v>
      </c>
      <c r="AA30" s="41">
        <f t="shared" si="0"/>
        <v>19072</v>
      </c>
      <c r="AB30" s="42">
        <f t="shared" si="0"/>
        <v>40055.69099999999</v>
      </c>
      <c r="AC30" s="41">
        <f t="shared" si="0"/>
        <v>5028.0689999999995</v>
      </c>
      <c r="AD30" s="41">
        <f t="shared" si="0"/>
        <v>3085</v>
      </c>
      <c r="AE30" s="42">
        <f t="shared" si="0"/>
        <v>1943.069</v>
      </c>
      <c r="AF30" s="41">
        <f t="shared" si="0"/>
        <v>84776.49399999999</v>
      </c>
      <c r="AG30" s="41">
        <f t="shared" si="0"/>
        <v>73351</v>
      </c>
      <c r="AH30" s="42">
        <f t="shared" si="0"/>
        <v>11425.493999999997</v>
      </c>
      <c r="AI30" s="41">
        <f t="shared" si="0"/>
        <v>2506.857</v>
      </c>
      <c r="AJ30" s="41">
        <f t="shared" si="0"/>
        <v>2064</v>
      </c>
      <c r="AK30" s="42">
        <f t="shared" si="0"/>
        <v>442.85699999999997</v>
      </c>
    </row>
    <row r="31" spans="2:20" ht="12.75">
      <c r="B31" s="27"/>
      <c r="T31" s="27"/>
    </row>
  </sheetData>
  <sheetProtection/>
  <mergeCells count="15">
    <mergeCell ref="AF6:AH6"/>
    <mergeCell ref="AI6:AK6"/>
    <mergeCell ref="T6:V6"/>
    <mergeCell ref="W6:Y6"/>
    <mergeCell ref="Z6:AB6"/>
    <mergeCell ref="AC6:AE6"/>
    <mergeCell ref="Q6:S6"/>
    <mergeCell ref="K6:M6"/>
    <mergeCell ref="N6:P6"/>
    <mergeCell ref="A5:A7"/>
    <mergeCell ref="A8:A10"/>
    <mergeCell ref="A2:J2"/>
    <mergeCell ref="B6:D6"/>
    <mergeCell ref="E6:G6"/>
    <mergeCell ref="H6:J6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52" r:id="rId2"/>
  <rowBreaks count="1" manualBreakCount="1">
    <brk id="33" max="255" man="1"/>
  </rowBreaks>
  <colBreaks count="2" manualBreakCount="2">
    <brk id="19" max="65535" man="1"/>
    <brk id="3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cp:lastPrinted>2013-08-13T04:01:32Z</cp:lastPrinted>
  <dcterms:created xsi:type="dcterms:W3CDTF">2013-08-08T10:31:51Z</dcterms:created>
  <dcterms:modified xsi:type="dcterms:W3CDTF">2013-09-13T07:38:25Z</dcterms:modified>
  <cp:category/>
  <cp:version/>
  <cp:contentType/>
  <cp:contentStatus/>
</cp:coreProperties>
</file>