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大阪府" sheetId="1" r:id="rId1"/>
  </sheets>
  <definedNames>
    <definedName name="_xlnm.Print_Area" localSheetId="0">'大阪府'!$A$1:$M$78</definedName>
    <definedName name="_xlnm.Print_Titles" localSheetId="0">'大阪府'!$A:$A,'大阪府'!$1:$5</definedName>
  </definedNames>
  <calcPr fullCalcOnLoad="1"/>
</workbook>
</file>

<file path=xl/sharedStrings.xml><?xml version="1.0" encoding="utf-8"?>
<sst xmlns="http://schemas.openxmlformats.org/spreadsheetml/2006/main" count="100" uniqueCount="99">
  <si>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</si>
  <si>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</si>
  <si>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</si>
  <si>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</si>
  <si>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</si>
  <si>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市区町村名＼政党等名</t>
  </si>
  <si>
    <t>自由民主党</t>
  </si>
  <si>
    <t>民主党</t>
  </si>
  <si>
    <t>日本共産党</t>
  </si>
  <si>
    <t>無所属</t>
  </si>
  <si>
    <t>幸福実現党</t>
  </si>
  <si>
    <t>みんなの党</t>
  </si>
  <si>
    <t>日本維新の会</t>
  </si>
  <si>
    <t>公明党</t>
  </si>
  <si>
    <t>二十一世紀日本維新会</t>
  </si>
  <si>
    <t>新党大地</t>
  </si>
  <si>
    <t>東　とおる</t>
  </si>
  <si>
    <t>藤島　利久</t>
  </si>
  <si>
    <t>森　よしひろ</t>
  </si>
  <si>
    <t>梅村　さとし</t>
  </si>
  <si>
    <t>長嶺　忠</t>
  </si>
  <si>
    <t>杉　ひさたけ</t>
  </si>
  <si>
    <t>中村　勝</t>
  </si>
  <si>
    <t>たつみ　コータロー</t>
  </si>
  <si>
    <t>あざま　はじめ</t>
  </si>
  <si>
    <t>よしば　みか</t>
  </si>
  <si>
    <t>柳本　卓治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</si>
  <si>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</si>
  <si>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</si>
  <si>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</si>
  <si>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</si>
  <si>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</si>
  <si>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</si>
  <si>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</si>
  <si>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</si>
  <si>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</si>
  <si>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</si>
  <si>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</si>
  <si>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</si>
  <si>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</si>
  <si>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</si>
  <si>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</si>
  <si>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</si>
  <si>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</si>
  <si>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</si>
  <si>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</si>
  <si>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</si>
  <si>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</si>
  <si>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</si>
  <si>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</si>
  <si>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</si>
  <si>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</si>
  <si>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</si>
  <si>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</si>
  <si>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</si>
  <si>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</si>
  <si>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</si>
  <si>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</si>
  <si>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</si>
  <si>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</si>
  <si>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</si>
  <si>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</si>
  <si>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</si>
  <si>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</si>
  <si>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</si>
  <si>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</si>
  <si>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</si>
  <si>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</si>
  <si>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大阪市都島区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</si>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</sst>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7" width="17.625" style="7" customWidth="1"/>
    <col min="8" max="12" width="17.625" style="6" customWidth="1"/>
    <col min="13" max="13" width="17.625" style="15" customWidth="1"/>
    <col min="14" max="21" width="18.625" style="1" customWidth="1"/>
    <col min="22" max="16384" width="9.00390625" style="1" customWidth="1"/>
  </cols>
  <sheetData>
    <row r="1" spans="1:16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O1" s="2"/>
      <c r="P1" s="5"/>
    </row>
    <row r="2" spans="1:16" ht="18.7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O2" s="2"/>
      <c r="P2" s="2"/>
    </row>
    <row r="3" spans="1:16" ht="19.5" customHeight="1">
      <c r="A3" s="22" t="str">
        <f ca="1">RIGHT(CELL("filename",A3),LEN(CELL("filename",A3))-FIND("]",CELL("filename",A3)))</f>
        <v>大阪府</v>
      </c>
      <c r="B3" s="2"/>
      <c r="C3" s="2"/>
      <c r="D3" s="2"/>
      <c r="E3" s="2"/>
      <c r="F3" s="2"/>
      <c r="G3" s="2"/>
      <c r="M3" s="18" t="s">
        <v>2</v>
      </c>
      <c r="P3" s="7"/>
    </row>
    <row r="4" spans="1:13" ht="28.5" customHeight="1">
      <c r="A4" s="16" t="s">
        <v>0</v>
      </c>
      <c r="B4" s="23" t="s">
        <v>16</v>
      </c>
      <c r="C4" s="23" t="s">
        <v>17</v>
      </c>
      <c r="D4" s="23" t="s">
        <v>18</v>
      </c>
      <c r="E4" s="23" t="s">
        <v>19</v>
      </c>
      <c r="F4" s="23" t="s">
        <v>20</v>
      </c>
      <c r="G4" s="23" t="s">
        <v>21</v>
      </c>
      <c r="H4" s="23" t="s">
        <v>22</v>
      </c>
      <c r="I4" s="23" t="s">
        <v>23</v>
      </c>
      <c r="J4" s="23" t="s">
        <v>24</v>
      </c>
      <c r="K4" s="23" t="s">
        <v>25</v>
      </c>
      <c r="L4" s="23" t="s">
        <v>26</v>
      </c>
      <c r="M4" s="28" t="s">
        <v>1</v>
      </c>
    </row>
    <row r="5" spans="1:13" ht="28.5" customHeight="1">
      <c r="A5" s="21" t="s">
        <v>5</v>
      </c>
      <c r="B5" s="24" t="s">
        <v>12</v>
      </c>
      <c r="C5" s="24" t="s">
        <v>9</v>
      </c>
      <c r="D5" s="24" t="s">
        <v>10</v>
      </c>
      <c r="E5" s="24" t="s">
        <v>7</v>
      </c>
      <c r="F5" s="24" t="s">
        <v>9</v>
      </c>
      <c r="G5" s="24" t="s">
        <v>13</v>
      </c>
      <c r="H5" s="24" t="s">
        <v>14</v>
      </c>
      <c r="I5" s="24" t="s">
        <v>8</v>
      </c>
      <c r="J5" s="24" t="s">
        <v>11</v>
      </c>
      <c r="K5" s="24" t="s">
        <v>15</v>
      </c>
      <c r="L5" s="24" t="s">
        <v>6</v>
      </c>
      <c r="M5" s="29"/>
    </row>
    <row r="6" spans="1:13" ht="19.5" customHeight="1">
      <c r="A6" s="17" t="s">
        <v>68</v>
      </c>
      <c r="B6" s="25">
        <v>14027</v>
      </c>
      <c r="C6" s="25">
        <v>252</v>
      </c>
      <c r="D6" s="25">
        <v>151</v>
      </c>
      <c r="E6" s="25">
        <v>3770</v>
      </c>
      <c r="F6" s="25">
        <v>259</v>
      </c>
      <c r="G6" s="25">
        <v>7155</v>
      </c>
      <c r="H6" s="25">
        <v>286</v>
      </c>
      <c r="I6" s="25">
        <v>5697</v>
      </c>
      <c r="J6" s="25">
        <v>2133</v>
      </c>
      <c r="K6" s="25">
        <v>717</v>
      </c>
      <c r="L6" s="25">
        <v>10341</v>
      </c>
      <c r="M6" s="26">
        <f aca="true" t="shared" si="0" ref="M6:M56">SUM(B6:L6)</f>
        <v>44788</v>
      </c>
    </row>
    <row r="7" spans="1:13" ht="19.5" customHeight="1">
      <c r="A7" s="17" t="s">
        <v>69</v>
      </c>
      <c r="B7" s="25">
        <v>9192</v>
      </c>
      <c r="C7" s="25">
        <v>231</v>
      </c>
      <c r="D7" s="25">
        <v>94</v>
      </c>
      <c r="E7" s="25">
        <v>2076</v>
      </c>
      <c r="F7" s="25">
        <v>131</v>
      </c>
      <c r="G7" s="25">
        <v>3481</v>
      </c>
      <c r="H7" s="25">
        <v>116</v>
      </c>
      <c r="I7" s="25">
        <v>4371</v>
      </c>
      <c r="J7" s="25">
        <v>1384</v>
      </c>
      <c r="K7" s="25">
        <v>456</v>
      </c>
      <c r="L7" s="25">
        <v>7561</v>
      </c>
      <c r="M7" s="26">
        <f t="shared" si="0"/>
        <v>29093</v>
      </c>
    </row>
    <row r="8" spans="1:13" ht="19.5" customHeight="1">
      <c r="A8" s="17" t="s">
        <v>70</v>
      </c>
      <c r="B8" s="25">
        <v>7281</v>
      </c>
      <c r="C8" s="25">
        <v>111</v>
      </c>
      <c r="D8" s="25">
        <v>114</v>
      </c>
      <c r="E8" s="25">
        <v>1480</v>
      </c>
      <c r="F8" s="25">
        <v>98</v>
      </c>
      <c r="G8" s="25">
        <v>6637</v>
      </c>
      <c r="H8" s="25">
        <v>112</v>
      </c>
      <c r="I8" s="25">
        <v>7603</v>
      </c>
      <c r="J8" s="25">
        <v>824</v>
      </c>
      <c r="K8" s="25">
        <v>266</v>
      </c>
      <c r="L8" s="25">
        <v>4320</v>
      </c>
      <c r="M8" s="26">
        <f t="shared" si="0"/>
        <v>28846</v>
      </c>
    </row>
    <row r="9" spans="1:13" ht="19.5" customHeight="1">
      <c r="A9" s="17" t="s">
        <v>71</v>
      </c>
      <c r="B9" s="25">
        <v>11991</v>
      </c>
      <c r="C9" s="25">
        <v>331</v>
      </c>
      <c r="D9" s="25">
        <v>100</v>
      </c>
      <c r="E9" s="25">
        <v>2262</v>
      </c>
      <c r="F9" s="25">
        <v>191</v>
      </c>
      <c r="G9" s="25">
        <v>4012</v>
      </c>
      <c r="H9" s="25">
        <v>138</v>
      </c>
      <c r="I9" s="25">
        <v>3159</v>
      </c>
      <c r="J9" s="25">
        <v>1777</v>
      </c>
      <c r="K9" s="25">
        <v>725</v>
      </c>
      <c r="L9" s="25">
        <v>8044</v>
      </c>
      <c r="M9" s="26">
        <f t="shared" si="0"/>
        <v>32730</v>
      </c>
    </row>
    <row r="10" spans="1:13" ht="19.5" customHeight="1">
      <c r="A10" s="17" t="s">
        <v>72</v>
      </c>
      <c r="B10" s="25">
        <v>10172</v>
      </c>
      <c r="C10" s="25">
        <v>198</v>
      </c>
      <c r="D10" s="25">
        <v>102</v>
      </c>
      <c r="E10" s="25">
        <v>2666</v>
      </c>
      <c r="F10" s="25">
        <v>180</v>
      </c>
      <c r="G10" s="25">
        <v>8325</v>
      </c>
      <c r="H10" s="25">
        <v>100</v>
      </c>
      <c r="I10" s="25">
        <v>4415</v>
      </c>
      <c r="J10" s="25">
        <v>1350</v>
      </c>
      <c r="K10" s="25">
        <v>512</v>
      </c>
      <c r="L10" s="25">
        <v>7163</v>
      </c>
      <c r="M10" s="26">
        <f t="shared" si="0"/>
        <v>35183</v>
      </c>
    </row>
    <row r="11" spans="1:13" ht="19.5" customHeight="1">
      <c r="A11" s="17" t="s">
        <v>73</v>
      </c>
      <c r="B11" s="25">
        <v>7918</v>
      </c>
      <c r="C11" s="25">
        <v>139</v>
      </c>
      <c r="D11" s="25">
        <v>74</v>
      </c>
      <c r="E11" s="25">
        <v>1719</v>
      </c>
      <c r="F11" s="25">
        <v>135</v>
      </c>
      <c r="G11" s="25">
        <v>7699</v>
      </c>
      <c r="H11" s="25">
        <v>95</v>
      </c>
      <c r="I11" s="25">
        <v>5455</v>
      </c>
      <c r="J11" s="25">
        <v>979</v>
      </c>
      <c r="K11" s="25">
        <v>279</v>
      </c>
      <c r="L11" s="25">
        <v>6019</v>
      </c>
      <c r="M11" s="26">
        <f t="shared" si="0"/>
        <v>30511</v>
      </c>
    </row>
    <row r="12" spans="1:13" ht="19.5" customHeight="1">
      <c r="A12" s="17" t="s">
        <v>74</v>
      </c>
      <c r="B12" s="25">
        <v>9476</v>
      </c>
      <c r="C12" s="25">
        <v>259</v>
      </c>
      <c r="D12" s="25">
        <v>119</v>
      </c>
      <c r="E12" s="25">
        <v>2504</v>
      </c>
      <c r="F12" s="25">
        <v>182</v>
      </c>
      <c r="G12" s="25">
        <v>3369</v>
      </c>
      <c r="H12" s="25">
        <v>112</v>
      </c>
      <c r="I12" s="25">
        <v>3360</v>
      </c>
      <c r="J12" s="25">
        <v>1644</v>
      </c>
      <c r="K12" s="25">
        <v>612</v>
      </c>
      <c r="L12" s="25">
        <v>7698</v>
      </c>
      <c r="M12" s="26">
        <f t="shared" si="0"/>
        <v>29335</v>
      </c>
    </row>
    <row r="13" spans="1:13" ht="19.5" customHeight="1">
      <c r="A13" s="17" t="s">
        <v>75</v>
      </c>
      <c r="B13" s="25">
        <v>6149</v>
      </c>
      <c r="C13" s="25">
        <v>147</v>
      </c>
      <c r="D13" s="25">
        <v>94</v>
      </c>
      <c r="E13" s="25">
        <v>1460</v>
      </c>
      <c r="F13" s="25">
        <v>101</v>
      </c>
      <c r="G13" s="25">
        <v>3311</v>
      </c>
      <c r="H13" s="25">
        <v>71</v>
      </c>
      <c r="I13" s="25">
        <v>2190</v>
      </c>
      <c r="J13" s="25">
        <v>787</v>
      </c>
      <c r="K13" s="25">
        <v>377</v>
      </c>
      <c r="L13" s="25">
        <v>4455</v>
      </c>
      <c r="M13" s="26">
        <f t="shared" si="0"/>
        <v>19142</v>
      </c>
    </row>
    <row r="14" spans="1:13" ht="19.5" customHeight="1">
      <c r="A14" s="17" t="s">
        <v>76</v>
      </c>
      <c r="B14" s="25">
        <v>10213</v>
      </c>
      <c r="C14" s="25">
        <v>172</v>
      </c>
      <c r="D14" s="25">
        <v>106</v>
      </c>
      <c r="E14" s="25">
        <v>2250</v>
      </c>
      <c r="F14" s="25">
        <v>163</v>
      </c>
      <c r="G14" s="25">
        <v>9572</v>
      </c>
      <c r="H14" s="25">
        <v>178</v>
      </c>
      <c r="I14" s="25">
        <v>9545</v>
      </c>
      <c r="J14" s="25">
        <v>1356</v>
      </c>
      <c r="K14" s="25">
        <v>453</v>
      </c>
      <c r="L14" s="25">
        <v>7331</v>
      </c>
      <c r="M14" s="26">
        <f t="shared" si="0"/>
        <v>41339</v>
      </c>
    </row>
    <row r="15" spans="1:13" ht="19.5" customHeight="1">
      <c r="A15" s="17" t="s">
        <v>77</v>
      </c>
      <c r="B15" s="25">
        <v>18763</v>
      </c>
      <c r="C15" s="25">
        <v>382</v>
      </c>
      <c r="D15" s="25">
        <v>268</v>
      </c>
      <c r="E15" s="25">
        <v>5950</v>
      </c>
      <c r="F15" s="25">
        <v>352</v>
      </c>
      <c r="G15" s="25">
        <v>16439</v>
      </c>
      <c r="H15" s="25">
        <v>266</v>
      </c>
      <c r="I15" s="25">
        <v>8710</v>
      </c>
      <c r="J15" s="25">
        <v>2920</v>
      </c>
      <c r="K15" s="25">
        <v>948</v>
      </c>
      <c r="L15" s="25">
        <v>14100</v>
      </c>
      <c r="M15" s="26">
        <f t="shared" si="0"/>
        <v>69098</v>
      </c>
    </row>
    <row r="16" spans="1:13" ht="19.5" customHeight="1">
      <c r="A16" s="17" t="s">
        <v>78</v>
      </c>
      <c r="B16" s="25">
        <v>9833</v>
      </c>
      <c r="C16" s="25">
        <v>185</v>
      </c>
      <c r="D16" s="25">
        <v>131</v>
      </c>
      <c r="E16" s="25">
        <v>2480</v>
      </c>
      <c r="F16" s="25">
        <v>214</v>
      </c>
      <c r="G16" s="25">
        <v>5819</v>
      </c>
      <c r="H16" s="25">
        <v>133</v>
      </c>
      <c r="I16" s="25">
        <v>3814</v>
      </c>
      <c r="J16" s="25">
        <v>1510</v>
      </c>
      <c r="K16" s="25">
        <v>527</v>
      </c>
      <c r="L16" s="25">
        <v>8042</v>
      </c>
      <c r="M16" s="26">
        <f t="shared" si="0"/>
        <v>32688</v>
      </c>
    </row>
    <row r="17" spans="1:13" ht="19.5" customHeight="1">
      <c r="A17" s="17" t="s">
        <v>79</v>
      </c>
      <c r="B17" s="25">
        <v>12517</v>
      </c>
      <c r="C17" s="25">
        <v>214</v>
      </c>
      <c r="D17" s="25">
        <v>176</v>
      </c>
      <c r="E17" s="25">
        <v>2812</v>
      </c>
      <c r="F17" s="25">
        <v>176</v>
      </c>
      <c r="G17" s="25">
        <v>9285</v>
      </c>
      <c r="H17" s="25">
        <v>263</v>
      </c>
      <c r="I17" s="25">
        <v>6570</v>
      </c>
      <c r="J17" s="25">
        <v>1687</v>
      </c>
      <c r="K17" s="25">
        <v>645</v>
      </c>
      <c r="L17" s="25">
        <v>9664</v>
      </c>
      <c r="M17" s="26">
        <f t="shared" si="0"/>
        <v>44009</v>
      </c>
    </row>
    <row r="18" spans="1:13" ht="19.5" customHeight="1">
      <c r="A18" s="17" t="s">
        <v>80</v>
      </c>
      <c r="B18" s="25">
        <v>10773</v>
      </c>
      <c r="C18" s="25">
        <v>191</v>
      </c>
      <c r="D18" s="25">
        <v>113</v>
      </c>
      <c r="E18" s="25">
        <v>5229</v>
      </c>
      <c r="F18" s="25">
        <v>184</v>
      </c>
      <c r="G18" s="25">
        <v>8987</v>
      </c>
      <c r="H18" s="25">
        <v>385</v>
      </c>
      <c r="I18" s="25">
        <v>5707</v>
      </c>
      <c r="J18" s="25">
        <v>1681</v>
      </c>
      <c r="K18" s="25">
        <v>548</v>
      </c>
      <c r="L18" s="25">
        <v>7753</v>
      </c>
      <c r="M18" s="26">
        <f t="shared" si="0"/>
        <v>41551</v>
      </c>
    </row>
    <row r="19" spans="1:13" ht="19.5" customHeight="1">
      <c r="A19" s="17" t="s">
        <v>81</v>
      </c>
      <c r="B19" s="25">
        <v>21986</v>
      </c>
      <c r="C19" s="25">
        <v>343</v>
      </c>
      <c r="D19" s="25">
        <v>273</v>
      </c>
      <c r="E19" s="25">
        <v>6143</v>
      </c>
      <c r="F19" s="25">
        <v>333</v>
      </c>
      <c r="G19" s="25">
        <v>12253</v>
      </c>
      <c r="H19" s="25">
        <v>244</v>
      </c>
      <c r="I19" s="25">
        <v>9865</v>
      </c>
      <c r="J19" s="25">
        <v>3362</v>
      </c>
      <c r="K19" s="25">
        <v>1219</v>
      </c>
      <c r="L19" s="25">
        <v>16135</v>
      </c>
      <c r="M19" s="26">
        <f t="shared" si="0"/>
        <v>72156</v>
      </c>
    </row>
    <row r="20" spans="1:13" ht="19.5" customHeight="1">
      <c r="A20" s="17" t="s">
        <v>82</v>
      </c>
      <c r="B20" s="25">
        <v>14127</v>
      </c>
      <c r="C20" s="25">
        <v>314</v>
      </c>
      <c r="D20" s="25">
        <v>159</v>
      </c>
      <c r="E20" s="25">
        <v>4187</v>
      </c>
      <c r="F20" s="25">
        <v>231</v>
      </c>
      <c r="G20" s="25">
        <v>5988</v>
      </c>
      <c r="H20" s="25">
        <v>426</v>
      </c>
      <c r="I20" s="25">
        <v>6251</v>
      </c>
      <c r="J20" s="25">
        <v>2633</v>
      </c>
      <c r="K20" s="25">
        <v>793</v>
      </c>
      <c r="L20" s="25">
        <v>13229</v>
      </c>
      <c r="M20" s="26">
        <f t="shared" si="0"/>
        <v>48338</v>
      </c>
    </row>
    <row r="21" spans="1:13" ht="19.5" customHeight="1">
      <c r="A21" s="17" t="s">
        <v>83</v>
      </c>
      <c r="B21" s="25">
        <v>18618</v>
      </c>
      <c r="C21" s="25">
        <v>372</v>
      </c>
      <c r="D21" s="25">
        <v>235</v>
      </c>
      <c r="E21" s="25">
        <v>4998</v>
      </c>
      <c r="F21" s="25">
        <v>239</v>
      </c>
      <c r="G21" s="25">
        <v>14088</v>
      </c>
      <c r="H21" s="25">
        <v>311</v>
      </c>
      <c r="I21" s="25">
        <v>9489</v>
      </c>
      <c r="J21" s="25">
        <v>2706</v>
      </c>
      <c r="K21" s="25">
        <v>846</v>
      </c>
      <c r="L21" s="25">
        <v>14464</v>
      </c>
      <c r="M21" s="26">
        <f t="shared" si="0"/>
        <v>66366</v>
      </c>
    </row>
    <row r="22" spans="1:13" ht="19.5" customHeight="1">
      <c r="A22" s="17" t="s">
        <v>84</v>
      </c>
      <c r="B22" s="25">
        <v>15884</v>
      </c>
      <c r="C22" s="25">
        <v>259</v>
      </c>
      <c r="D22" s="25">
        <v>238</v>
      </c>
      <c r="E22" s="25">
        <v>4694</v>
      </c>
      <c r="F22" s="25">
        <v>368</v>
      </c>
      <c r="G22" s="25">
        <v>10919</v>
      </c>
      <c r="H22" s="25">
        <v>435</v>
      </c>
      <c r="I22" s="25">
        <v>7251</v>
      </c>
      <c r="J22" s="25">
        <v>2544</v>
      </c>
      <c r="K22" s="25">
        <v>857</v>
      </c>
      <c r="L22" s="25">
        <v>12900</v>
      </c>
      <c r="M22" s="26">
        <f t="shared" si="0"/>
        <v>56349</v>
      </c>
    </row>
    <row r="23" spans="1:13" ht="19.5" customHeight="1">
      <c r="A23" s="17" t="s">
        <v>85</v>
      </c>
      <c r="B23" s="25">
        <v>11440</v>
      </c>
      <c r="C23" s="25">
        <v>193</v>
      </c>
      <c r="D23" s="25">
        <v>184</v>
      </c>
      <c r="E23" s="25">
        <v>3007</v>
      </c>
      <c r="F23" s="25">
        <v>156</v>
      </c>
      <c r="G23" s="25">
        <v>11662</v>
      </c>
      <c r="H23" s="25">
        <v>260</v>
      </c>
      <c r="I23" s="25">
        <v>6113</v>
      </c>
      <c r="J23" s="25">
        <v>1430</v>
      </c>
      <c r="K23" s="25">
        <v>598</v>
      </c>
      <c r="L23" s="25">
        <v>10865</v>
      </c>
      <c r="M23" s="26">
        <f t="shared" si="0"/>
        <v>45908</v>
      </c>
    </row>
    <row r="24" spans="1:13" ht="19.5" customHeight="1">
      <c r="A24" s="17" t="s">
        <v>86</v>
      </c>
      <c r="B24" s="25">
        <v>20694</v>
      </c>
      <c r="C24" s="25">
        <v>395</v>
      </c>
      <c r="D24" s="25">
        <v>224</v>
      </c>
      <c r="E24" s="25">
        <v>5588</v>
      </c>
      <c r="F24" s="25">
        <v>375</v>
      </c>
      <c r="G24" s="25">
        <v>15711</v>
      </c>
      <c r="H24" s="25">
        <v>323</v>
      </c>
      <c r="I24" s="25">
        <v>9312</v>
      </c>
      <c r="J24" s="25">
        <v>3178</v>
      </c>
      <c r="K24" s="25">
        <v>1089</v>
      </c>
      <c r="L24" s="25">
        <v>13642</v>
      </c>
      <c r="M24" s="26">
        <f t="shared" si="0"/>
        <v>70531</v>
      </c>
    </row>
    <row r="25" spans="1:13" ht="19.5" customHeight="1">
      <c r="A25" s="17" t="s">
        <v>87</v>
      </c>
      <c r="B25" s="25">
        <v>13098</v>
      </c>
      <c r="C25" s="25">
        <v>247</v>
      </c>
      <c r="D25" s="25">
        <v>141</v>
      </c>
      <c r="E25" s="25">
        <v>3070</v>
      </c>
      <c r="F25" s="25">
        <v>238</v>
      </c>
      <c r="G25" s="25">
        <v>11461</v>
      </c>
      <c r="H25" s="25">
        <v>366</v>
      </c>
      <c r="I25" s="25">
        <v>5582</v>
      </c>
      <c r="J25" s="25">
        <v>2023</v>
      </c>
      <c r="K25" s="25">
        <v>662</v>
      </c>
      <c r="L25" s="25">
        <v>8660</v>
      </c>
      <c r="M25" s="26">
        <f t="shared" si="0"/>
        <v>45548</v>
      </c>
    </row>
    <row r="26" spans="1:13" ht="19.5" customHeight="1">
      <c r="A26" s="17" t="s">
        <v>88</v>
      </c>
      <c r="B26" s="25">
        <v>19517</v>
      </c>
      <c r="C26" s="25">
        <v>251</v>
      </c>
      <c r="D26" s="25">
        <v>205</v>
      </c>
      <c r="E26" s="25">
        <v>3860</v>
      </c>
      <c r="F26" s="25">
        <v>206</v>
      </c>
      <c r="G26" s="25">
        <v>12689</v>
      </c>
      <c r="H26" s="25">
        <v>167</v>
      </c>
      <c r="I26" s="25">
        <v>7312</v>
      </c>
      <c r="J26" s="25">
        <v>1896</v>
      </c>
      <c r="K26" s="25">
        <v>664</v>
      </c>
      <c r="L26" s="25">
        <v>10003</v>
      </c>
      <c r="M26" s="26">
        <f t="shared" si="0"/>
        <v>56770</v>
      </c>
    </row>
    <row r="27" spans="1:13" ht="19.5" customHeight="1">
      <c r="A27" s="17" t="s">
        <v>89</v>
      </c>
      <c r="B27" s="25">
        <v>21789</v>
      </c>
      <c r="C27" s="25">
        <v>431</v>
      </c>
      <c r="D27" s="25">
        <v>337</v>
      </c>
      <c r="E27" s="25">
        <v>5172</v>
      </c>
      <c r="F27" s="25">
        <v>380</v>
      </c>
      <c r="G27" s="25">
        <v>22230</v>
      </c>
      <c r="H27" s="25">
        <v>353</v>
      </c>
      <c r="I27" s="25">
        <v>10942</v>
      </c>
      <c r="J27" s="25">
        <v>3310</v>
      </c>
      <c r="K27" s="25">
        <v>1018</v>
      </c>
      <c r="L27" s="25">
        <v>16028</v>
      </c>
      <c r="M27" s="26">
        <f t="shared" si="0"/>
        <v>81990</v>
      </c>
    </row>
    <row r="28" spans="1:13" ht="19.5" customHeight="1">
      <c r="A28" s="17" t="s">
        <v>90</v>
      </c>
      <c r="B28" s="25">
        <v>15925</v>
      </c>
      <c r="C28" s="25">
        <v>431</v>
      </c>
      <c r="D28" s="25">
        <v>144</v>
      </c>
      <c r="E28" s="25">
        <v>3744</v>
      </c>
      <c r="F28" s="25">
        <v>301</v>
      </c>
      <c r="G28" s="25">
        <v>5828</v>
      </c>
      <c r="H28" s="25">
        <v>162</v>
      </c>
      <c r="I28" s="25">
        <v>5573</v>
      </c>
      <c r="J28" s="25">
        <v>2552</v>
      </c>
      <c r="K28" s="25">
        <v>879</v>
      </c>
      <c r="L28" s="25">
        <v>10734</v>
      </c>
      <c r="M28" s="26">
        <f t="shared" si="0"/>
        <v>46273</v>
      </c>
    </row>
    <row r="29" spans="1:13" ht="19.5" customHeight="1">
      <c r="A29" s="17" t="s">
        <v>91</v>
      </c>
      <c r="B29" s="25">
        <v>10830</v>
      </c>
      <c r="C29" s="25">
        <v>229</v>
      </c>
      <c r="D29" s="25">
        <v>117</v>
      </c>
      <c r="E29" s="25">
        <v>2692</v>
      </c>
      <c r="F29" s="25">
        <v>168</v>
      </c>
      <c r="G29" s="25">
        <v>3187</v>
      </c>
      <c r="H29" s="25">
        <v>126</v>
      </c>
      <c r="I29" s="25">
        <v>3885</v>
      </c>
      <c r="J29" s="25">
        <v>1848</v>
      </c>
      <c r="K29" s="25">
        <v>767</v>
      </c>
      <c r="L29" s="25">
        <v>8917</v>
      </c>
      <c r="M29" s="26">
        <f t="shared" si="0"/>
        <v>32766</v>
      </c>
    </row>
    <row r="30" spans="1:13" ht="19.5" customHeight="1">
      <c r="A30" s="17" t="s">
        <v>92</v>
      </c>
      <c r="B30" s="25">
        <v>16253</v>
      </c>
      <c r="C30" s="25">
        <v>307</v>
      </c>
      <c r="D30" s="25">
        <v>332</v>
      </c>
      <c r="E30" s="25">
        <v>4982</v>
      </c>
      <c r="F30" s="25">
        <v>234</v>
      </c>
      <c r="G30" s="25">
        <v>14364</v>
      </c>
      <c r="H30" s="25">
        <v>313</v>
      </c>
      <c r="I30" s="25">
        <v>8535</v>
      </c>
      <c r="J30" s="25">
        <v>2186</v>
      </c>
      <c r="K30" s="25">
        <v>733</v>
      </c>
      <c r="L30" s="25">
        <v>12008</v>
      </c>
      <c r="M30" s="26">
        <f t="shared" si="0"/>
        <v>60247</v>
      </c>
    </row>
    <row r="31" spans="1:13" ht="19.5" customHeight="1">
      <c r="A31" s="17" t="s">
        <v>93</v>
      </c>
      <c r="B31" s="25">
        <v>14198</v>
      </c>
      <c r="C31" s="25">
        <v>208</v>
      </c>
      <c r="D31" s="25">
        <v>262</v>
      </c>
      <c r="E31" s="25">
        <v>3628</v>
      </c>
      <c r="F31" s="25">
        <v>182</v>
      </c>
      <c r="G31" s="25">
        <v>10931</v>
      </c>
      <c r="H31" s="25">
        <v>285</v>
      </c>
      <c r="I31" s="25">
        <v>4805</v>
      </c>
      <c r="J31" s="25">
        <v>1546</v>
      </c>
      <c r="K31" s="25">
        <v>574</v>
      </c>
      <c r="L31" s="25">
        <v>9696</v>
      </c>
      <c r="M31" s="26">
        <f t="shared" si="0"/>
        <v>46315</v>
      </c>
    </row>
    <row r="32" spans="1:13" ht="19.5" customHeight="1">
      <c r="A32" s="17" t="s">
        <v>94</v>
      </c>
      <c r="B32" s="25">
        <v>10733</v>
      </c>
      <c r="C32" s="25">
        <v>261</v>
      </c>
      <c r="D32" s="25">
        <v>175</v>
      </c>
      <c r="E32" s="25">
        <v>3700</v>
      </c>
      <c r="F32" s="25">
        <v>155</v>
      </c>
      <c r="G32" s="25">
        <v>8311</v>
      </c>
      <c r="H32" s="25">
        <v>211</v>
      </c>
      <c r="I32" s="25">
        <v>4324</v>
      </c>
      <c r="J32" s="25">
        <v>1432</v>
      </c>
      <c r="K32" s="25">
        <v>458</v>
      </c>
      <c r="L32" s="25">
        <v>8313</v>
      </c>
      <c r="M32" s="26">
        <f t="shared" si="0"/>
        <v>38073</v>
      </c>
    </row>
    <row r="33" spans="1:13" ht="19.5" customHeight="1">
      <c r="A33" s="17" t="s">
        <v>95</v>
      </c>
      <c r="B33" s="25">
        <v>16061</v>
      </c>
      <c r="C33" s="25">
        <v>263</v>
      </c>
      <c r="D33" s="25">
        <v>250</v>
      </c>
      <c r="E33" s="25">
        <v>5004</v>
      </c>
      <c r="F33" s="25">
        <v>251</v>
      </c>
      <c r="G33" s="25">
        <v>9666</v>
      </c>
      <c r="H33" s="25">
        <v>297</v>
      </c>
      <c r="I33" s="25">
        <v>6882</v>
      </c>
      <c r="J33" s="25">
        <v>2143</v>
      </c>
      <c r="K33" s="25">
        <v>736</v>
      </c>
      <c r="L33" s="25">
        <v>12349</v>
      </c>
      <c r="M33" s="26">
        <f t="shared" si="0"/>
        <v>53902</v>
      </c>
    </row>
    <row r="34" spans="1:13" ht="19.5" customHeight="1">
      <c r="A34" s="17" t="s">
        <v>96</v>
      </c>
      <c r="B34" s="25">
        <v>20733</v>
      </c>
      <c r="C34" s="25">
        <v>357</v>
      </c>
      <c r="D34" s="25">
        <v>241</v>
      </c>
      <c r="E34" s="25">
        <v>6709</v>
      </c>
      <c r="F34" s="25">
        <v>376</v>
      </c>
      <c r="G34" s="25">
        <v>11984</v>
      </c>
      <c r="H34" s="25">
        <v>411</v>
      </c>
      <c r="I34" s="25">
        <v>9189</v>
      </c>
      <c r="J34" s="25">
        <v>2550</v>
      </c>
      <c r="K34" s="25">
        <v>909</v>
      </c>
      <c r="L34" s="25">
        <v>13776</v>
      </c>
      <c r="M34" s="26">
        <f t="shared" si="0"/>
        <v>67235</v>
      </c>
    </row>
    <row r="35" spans="1:13" ht="19.5" customHeight="1">
      <c r="A35" s="17" t="s">
        <v>97</v>
      </c>
      <c r="B35" s="25">
        <v>18186</v>
      </c>
      <c r="C35" s="25">
        <v>345</v>
      </c>
      <c r="D35" s="25">
        <v>326</v>
      </c>
      <c r="E35" s="25">
        <v>5833</v>
      </c>
      <c r="F35" s="25">
        <v>306</v>
      </c>
      <c r="G35" s="25">
        <v>14293</v>
      </c>
      <c r="H35" s="25">
        <v>332</v>
      </c>
      <c r="I35" s="25">
        <v>8690</v>
      </c>
      <c r="J35" s="25">
        <v>2673</v>
      </c>
      <c r="K35" s="25">
        <v>864</v>
      </c>
      <c r="L35" s="25">
        <v>13394</v>
      </c>
      <c r="M35" s="26">
        <f t="shared" si="0"/>
        <v>65242</v>
      </c>
    </row>
    <row r="36" spans="1:13" ht="19.5" customHeight="1">
      <c r="A36" s="17" t="s">
        <v>98</v>
      </c>
      <c r="B36" s="25">
        <v>4882</v>
      </c>
      <c r="C36" s="25">
        <v>75</v>
      </c>
      <c r="D36" s="25">
        <v>61</v>
      </c>
      <c r="E36" s="25">
        <v>1294</v>
      </c>
      <c r="F36" s="25">
        <v>51</v>
      </c>
      <c r="G36" s="25">
        <v>3556</v>
      </c>
      <c r="H36" s="25">
        <v>83</v>
      </c>
      <c r="I36" s="25">
        <v>1439</v>
      </c>
      <c r="J36" s="25">
        <v>535</v>
      </c>
      <c r="K36" s="25">
        <v>201</v>
      </c>
      <c r="L36" s="25">
        <v>3875</v>
      </c>
      <c r="M36" s="26">
        <f t="shared" si="0"/>
        <v>16052</v>
      </c>
    </row>
    <row r="37" spans="1:13" ht="19.5" customHeight="1">
      <c r="A37" s="17" t="s">
        <v>27</v>
      </c>
      <c r="B37" s="25">
        <v>21018</v>
      </c>
      <c r="C37" s="25">
        <v>329</v>
      </c>
      <c r="D37" s="25">
        <v>355</v>
      </c>
      <c r="E37" s="25">
        <v>5381</v>
      </c>
      <c r="F37" s="25">
        <v>301</v>
      </c>
      <c r="G37" s="25">
        <v>15524</v>
      </c>
      <c r="H37" s="25">
        <v>1339</v>
      </c>
      <c r="I37" s="25">
        <v>9820</v>
      </c>
      <c r="J37" s="25">
        <v>2288</v>
      </c>
      <c r="K37" s="25">
        <v>881</v>
      </c>
      <c r="L37" s="25">
        <v>17390</v>
      </c>
      <c r="M37" s="26">
        <f t="shared" si="0"/>
        <v>74626</v>
      </c>
    </row>
    <row r="38" spans="1:13" ht="19.5" customHeight="1">
      <c r="A38" s="17" t="s">
        <v>28</v>
      </c>
      <c r="B38" s="25">
        <v>48984</v>
      </c>
      <c r="C38" s="25">
        <v>1040</v>
      </c>
      <c r="D38" s="25">
        <v>527</v>
      </c>
      <c r="E38" s="25">
        <v>18955</v>
      </c>
      <c r="F38" s="25">
        <v>1026</v>
      </c>
      <c r="G38" s="25">
        <v>28664</v>
      </c>
      <c r="H38" s="25">
        <v>955</v>
      </c>
      <c r="I38" s="25">
        <v>20076</v>
      </c>
      <c r="J38" s="25">
        <v>9998</v>
      </c>
      <c r="K38" s="25">
        <v>2813</v>
      </c>
      <c r="L38" s="25">
        <v>41973</v>
      </c>
      <c r="M38" s="26">
        <f t="shared" si="0"/>
        <v>175011</v>
      </c>
    </row>
    <row r="39" spans="1:13" ht="19.5" customHeight="1">
      <c r="A39" s="17" t="s">
        <v>29</v>
      </c>
      <c r="B39" s="25">
        <v>11384</v>
      </c>
      <c r="C39" s="25">
        <v>272</v>
      </c>
      <c r="D39" s="25">
        <v>138</v>
      </c>
      <c r="E39" s="25">
        <v>7663</v>
      </c>
      <c r="F39" s="25">
        <v>199</v>
      </c>
      <c r="G39" s="25">
        <v>5704</v>
      </c>
      <c r="H39" s="25">
        <v>188</v>
      </c>
      <c r="I39" s="25">
        <v>5485</v>
      </c>
      <c r="J39" s="25">
        <v>2656</v>
      </c>
      <c r="K39" s="25">
        <v>670</v>
      </c>
      <c r="L39" s="25">
        <v>11430</v>
      </c>
      <c r="M39" s="26">
        <f t="shared" si="0"/>
        <v>45789</v>
      </c>
    </row>
    <row r="40" spans="1:13" ht="19.5" customHeight="1">
      <c r="A40" s="17" t="s">
        <v>30</v>
      </c>
      <c r="B40" s="25">
        <v>42491</v>
      </c>
      <c r="C40" s="25">
        <v>1264</v>
      </c>
      <c r="D40" s="25">
        <v>494</v>
      </c>
      <c r="E40" s="25">
        <v>18277</v>
      </c>
      <c r="F40" s="25">
        <v>893</v>
      </c>
      <c r="G40" s="25">
        <v>20157</v>
      </c>
      <c r="H40" s="25">
        <v>487</v>
      </c>
      <c r="I40" s="25">
        <v>24065</v>
      </c>
      <c r="J40" s="25">
        <v>9320</v>
      </c>
      <c r="K40" s="25">
        <v>2691</v>
      </c>
      <c r="L40" s="25">
        <v>39141</v>
      </c>
      <c r="M40" s="26">
        <f t="shared" si="0"/>
        <v>159280</v>
      </c>
    </row>
    <row r="41" spans="1:13" ht="19.5" customHeight="1">
      <c r="A41" s="17" t="s">
        <v>31</v>
      </c>
      <c r="B41" s="25">
        <v>9148</v>
      </c>
      <c r="C41" s="25">
        <v>158</v>
      </c>
      <c r="D41" s="25">
        <v>115</v>
      </c>
      <c r="E41" s="25">
        <v>2663</v>
      </c>
      <c r="F41" s="25">
        <v>147</v>
      </c>
      <c r="G41" s="25">
        <v>5048</v>
      </c>
      <c r="H41" s="25">
        <v>126</v>
      </c>
      <c r="I41" s="25">
        <v>3563</v>
      </c>
      <c r="J41" s="25">
        <v>1087</v>
      </c>
      <c r="K41" s="25">
        <v>338</v>
      </c>
      <c r="L41" s="25">
        <v>6718</v>
      </c>
      <c r="M41" s="26">
        <f t="shared" si="0"/>
        <v>29111</v>
      </c>
    </row>
    <row r="42" spans="1:13" ht="19.5" customHeight="1">
      <c r="A42" s="17" t="s">
        <v>32</v>
      </c>
      <c r="B42" s="25">
        <v>44989</v>
      </c>
      <c r="C42" s="25">
        <v>1060</v>
      </c>
      <c r="D42" s="25">
        <v>616</v>
      </c>
      <c r="E42" s="25">
        <v>20781</v>
      </c>
      <c r="F42" s="25">
        <v>664</v>
      </c>
      <c r="G42" s="25">
        <v>24122</v>
      </c>
      <c r="H42" s="25">
        <v>625</v>
      </c>
      <c r="I42" s="25">
        <v>19319</v>
      </c>
      <c r="J42" s="25">
        <v>7729</v>
      </c>
      <c r="K42" s="25">
        <v>2484</v>
      </c>
      <c r="L42" s="25">
        <v>36177</v>
      </c>
      <c r="M42" s="26">
        <f t="shared" si="0"/>
        <v>158566</v>
      </c>
    </row>
    <row r="43" spans="1:13" ht="19.5" customHeight="1">
      <c r="A43" s="17" t="s">
        <v>33</v>
      </c>
      <c r="B43" s="25">
        <v>10574</v>
      </c>
      <c r="C43" s="25">
        <v>115</v>
      </c>
      <c r="D43" s="25">
        <v>169</v>
      </c>
      <c r="E43" s="25">
        <v>3508</v>
      </c>
      <c r="F43" s="25">
        <v>139</v>
      </c>
      <c r="G43" s="25">
        <v>6232</v>
      </c>
      <c r="H43" s="25">
        <v>109</v>
      </c>
      <c r="I43" s="25">
        <v>3153</v>
      </c>
      <c r="J43" s="25">
        <v>970</v>
      </c>
      <c r="K43" s="25">
        <v>515</v>
      </c>
      <c r="L43" s="25">
        <v>7512</v>
      </c>
      <c r="M43" s="26">
        <f t="shared" si="0"/>
        <v>32996</v>
      </c>
    </row>
    <row r="44" spans="1:13" ht="19.5" customHeight="1">
      <c r="A44" s="17" t="s">
        <v>34</v>
      </c>
      <c r="B44" s="25">
        <v>19275</v>
      </c>
      <c r="C44" s="25">
        <v>379</v>
      </c>
      <c r="D44" s="25">
        <v>220</v>
      </c>
      <c r="E44" s="25">
        <v>4257</v>
      </c>
      <c r="F44" s="25">
        <v>265</v>
      </c>
      <c r="G44" s="25">
        <v>17281</v>
      </c>
      <c r="H44" s="25">
        <v>254</v>
      </c>
      <c r="I44" s="25">
        <v>7196</v>
      </c>
      <c r="J44" s="25">
        <v>2244</v>
      </c>
      <c r="K44" s="25">
        <v>857</v>
      </c>
      <c r="L44" s="25">
        <v>11067</v>
      </c>
      <c r="M44" s="26">
        <f t="shared" si="0"/>
        <v>63295</v>
      </c>
    </row>
    <row r="45" spans="1:13" ht="19.5" customHeight="1">
      <c r="A45" s="17" t="s">
        <v>35</v>
      </c>
      <c r="B45" s="25">
        <v>48959</v>
      </c>
      <c r="C45" s="25">
        <v>1215</v>
      </c>
      <c r="D45" s="25">
        <v>668</v>
      </c>
      <c r="E45" s="25">
        <v>22735</v>
      </c>
      <c r="F45" s="25">
        <v>956</v>
      </c>
      <c r="G45" s="25">
        <v>30964</v>
      </c>
      <c r="H45" s="25">
        <v>782</v>
      </c>
      <c r="I45" s="25">
        <v>19706</v>
      </c>
      <c r="J45" s="25">
        <v>8830</v>
      </c>
      <c r="K45" s="25">
        <v>2771</v>
      </c>
      <c r="L45" s="25">
        <v>38408</v>
      </c>
      <c r="M45" s="26">
        <f t="shared" si="0"/>
        <v>175994</v>
      </c>
    </row>
    <row r="46" spans="1:13" ht="19.5" customHeight="1">
      <c r="A46" s="17" t="s">
        <v>36</v>
      </c>
      <c r="B46" s="25">
        <v>30309</v>
      </c>
      <c r="C46" s="25">
        <v>934</v>
      </c>
      <c r="D46" s="25">
        <v>415</v>
      </c>
      <c r="E46" s="25">
        <v>13045</v>
      </c>
      <c r="F46" s="25">
        <v>578</v>
      </c>
      <c r="G46" s="25">
        <v>17566</v>
      </c>
      <c r="H46" s="25">
        <v>1237</v>
      </c>
      <c r="I46" s="25">
        <v>13703</v>
      </c>
      <c r="J46" s="25">
        <v>5964</v>
      </c>
      <c r="K46" s="25">
        <v>2020</v>
      </c>
      <c r="L46" s="25">
        <v>26917</v>
      </c>
      <c r="M46" s="26">
        <f t="shared" si="0"/>
        <v>112688</v>
      </c>
    </row>
    <row r="47" spans="1:13" ht="19.5" customHeight="1">
      <c r="A47" s="17" t="s">
        <v>37</v>
      </c>
      <c r="B47" s="25">
        <v>30797</v>
      </c>
      <c r="C47" s="25">
        <v>502</v>
      </c>
      <c r="D47" s="25">
        <v>359</v>
      </c>
      <c r="E47" s="25">
        <v>8358</v>
      </c>
      <c r="F47" s="25">
        <v>651</v>
      </c>
      <c r="G47" s="25">
        <v>21189</v>
      </c>
      <c r="H47" s="25">
        <v>909</v>
      </c>
      <c r="I47" s="25">
        <v>15363</v>
      </c>
      <c r="J47" s="25">
        <v>4469</v>
      </c>
      <c r="K47" s="25">
        <v>1565</v>
      </c>
      <c r="L47" s="25">
        <v>24592</v>
      </c>
      <c r="M47" s="26">
        <f t="shared" si="0"/>
        <v>108754</v>
      </c>
    </row>
    <row r="48" spans="1:13" ht="19.5" customHeight="1">
      <c r="A48" s="17" t="s">
        <v>38</v>
      </c>
      <c r="B48" s="25">
        <v>11273</v>
      </c>
      <c r="C48" s="25">
        <v>163</v>
      </c>
      <c r="D48" s="25">
        <v>212</v>
      </c>
      <c r="E48" s="25">
        <v>3223</v>
      </c>
      <c r="F48" s="25">
        <v>200</v>
      </c>
      <c r="G48" s="25">
        <v>7350</v>
      </c>
      <c r="H48" s="25">
        <v>249</v>
      </c>
      <c r="I48" s="25">
        <v>3158</v>
      </c>
      <c r="J48" s="25">
        <v>1320</v>
      </c>
      <c r="K48" s="25">
        <v>549</v>
      </c>
      <c r="L48" s="25">
        <v>8962</v>
      </c>
      <c r="M48" s="26">
        <f t="shared" si="0"/>
        <v>36659</v>
      </c>
    </row>
    <row r="49" spans="1:13" ht="19.5" customHeight="1">
      <c r="A49" s="17" t="s">
        <v>39</v>
      </c>
      <c r="B49" s="25">
        <v>13498</v>
      </c>
      <c r="C49" s="25">
        <v>279</v>
      </c>
      <c r="D49" s="25">
        <v>199</v>
      </c>
      <c r="E49" s="25">
        <v>4846</v>
      </c>
      <c r="F49" s="25">
        <v>227</v>
      </c>
      <c r="G49" s="25">
        <v>7727</v>
      </c>
      <c r="H49" s="25">
        <v>217</v>
      </c>
      <c r="I49" s="25">
        <v>6308</v>
      </c>
      <c r="J49" s="25">
        <v>1916</v>
      </c>
      <c r="K49" s="25">
        <v>753</v>
      </c>
      <c r="L49" s="25">
        <v>12139</v>
      </c>
      <c r="M49" s="26">
        <f t="shared" si="0"/>
        <v>48109</v>
      </c>
    </row>
    <row r="50" spans="1:13" ht="19.5" customHeight="1">
      <c r="A50" s="17" t="s">
        <v>40</v>
      </c>
      <c r="B50" s="25">
        <v>27135</v>
      </c>
      <c r="C50" s="25">
        <v>509</v>
      </c>
      <c r="D50" s="25">
        <v>380</v>
      </c>
      <c r="E50" s="25">
        <v>10046</v>
      </c>
      <c r="F50" s="25">
        <v>562</v>
      </c>
      <c r="G50" s="25">
        <v>21904</v>
      </c>
      <c r="H50" s="25">
        <v>514</v>
      </c>
      <c r="I50" s="25">
        <v>11546</v>
      </c>
      <c r="J50" s="25">
        <v>4333</v>
      </c>
      <c r="K50" s="25">
        <v>3401</v>
      </c>
      <c r="L50" s="25">
        <v>21128</v>
      </c>
      <c r="M50" s="26">
        <f t="shared" si="0"/>
        <v>101458</v>
      </c>
    </row>
    <row r="51" spans="1:13" ht="19.5" customHeight="1">
      <c r="A51" s="17" t="s">
        <v>41</v>
      </c>
      <c r="B51" s="25">
        <v>15437</v>
      </c>
      <c r="C51" s="25">
        <v>224</v>
      </c>
      <c r="D51" s="25">
        <v>173</v>
      </c>
      <c r="E51" s="25">
        <v>4463</v>
      </c>
      <c r="F51" s="25">
        <v>200</v>
      </c>
      <c r="G51" s="25">
        <v>7153</v>
      </c>
      <c r="H51" s="25">
        <v>427</v>
      </c>
      <c r="I51" s="25">
        <v>6829</v>
      </c>
      <c r="J51" s="25">
        <v>1814</v>
      </c>
      <c r="K51" s="25">
        <v>728</v>
      </c>
      <c r="L51" s="25">
        <v>12225</v>
      </c>
      <c r="M51" s="26">
        <f t="shared" si="0"/>
        <v>49673</v>
      </c>
    </row>
    <row r="52" spans="1:13" ht="19.5" customHeight="1">
      <c r="A52" s="17" t="s">
        <v>42</v>
      </c>
      <c r="B52" s="25">
        <v>14058</v>
      </c>
      <c r="C52" s="25">
        <v>244</v>
      </c>
      <c r="D52" s="25">
        <v>179</v>
      </c>
      <c r="E52" s="25">
        <v>3834</v>
      </c>
      <c r="F52" s="25">
        <v>159</v>
      </c>
      <c r="G52" s="25">
        <v>10361</v>
      </c>
      <c r="H52" s="25">
        <v>157</v>
      </c>
      <c r="I52" s="25">
        <v>6527</v>
      </c>
      <c r="J52" s="25">
        <v>1651</v>
      </c>
      <c r="K52" s="25">
        <v>676</v>
      </c>
      <c r="L52" s="25">
        <v>9781</v>
      </c>
      <c r="M52" s="26">
        <f t="shared" si="0"/>
        <v>47627</v>
      </c>
    </row>
    <row r="53" spans="1:13" ht="19.5" customHeight="1">
      <c r="A53" s="17" t="s">
        <v>43</v>
      </c>
      <c r="B53" s="25">
        <v>13636</v>
      </c>
      <c r="C53" s="25">
        <v>183</v>
      </c>
      <c r="D53" s="25">
        <v>192</v>
      </c>
      <c r="E53" s="25">
        <v>4307</v>
      </c>
      <c r="F53" s="25">
        <v>289</v>
      </c>
      <c r="G53" s="25">
        <v>11548</v>
      </c>
      <c r="H53" s="25">
        <v>543</v>
      </c>
      <c r="I53" s="25">
        <v>5548</v>
      </c>
      <c r="J53" s="25">
        <v>2079</v>
      </c>
      <c r="K53" s="25">
        <v>666</v>
      </c>
      <c r="L53" s="25">
        <v>9891</v>
      </c>
      <c r="M53" s="26">
        <f t="shared" si="0"/>
        <v>48882</v>
      </c>
    </row>
    <row r="54" spans="1:13" ht="19.5" customHeight="1">
      <c r="A54" s="17" t="s">
        <v>44</v>
      </c>
      <c r="B54" s="25">
        <v>20531</v>
      </c>
      <c r="C54" s="25">
        <v>376</v>
      </c>
      <c r="D54" s="25">
        <v>449</v>
      </c>
      <c r="E54" s="25">
        <v>5903</v>
      </c>
      <c r="F54" s="25">
        <v>360</v>
      </c>
      <c r="G54" s="25">
        <v>14010</v>
      </c>
      <c r="H54" s="25">
        <v>324</v>
      </c>
      <c r="I54" s="25">
        <v>7288</v>
      </c>
      <c r="J54" s="25">
        <v>2684</v>
      </c>
      <c r="K54" s="25">
        <v>913</v>
      </c>
      <c r="L54" s="25">
        <v>16478</v>
      </c>
      <c r="M54" s="26">
        <f t="shared" si="0"/>
        <v>69316</v>
      </c>
    </row>
    <row r="55" spans="1:13" ht="19.5" customHeight="1">
      <c r="A55" s="17" t="s">
        <v>45</v>
      </c>
      <c r="B55" s="25">
        <v>16319</v>
      </c>
      <c r="C55" s="25">
        <v>327</v>
      </c>
      <c r="D55" s="25">
        <v>178</v>
      </c>
      <c r="E55" s="25">
        <v>8214</v>
      </c>
      <c r="F55" s="25">
        <v>234</v>
      </c>
      <c r="G55" s="25">
        <v>6246</v>
      </c>
      <c r="H55" s="25">
        <v>204</v>
      </c>
      <c r="I55" s="25">
        <v>6559</v>
      </c>
      <c r="J55" s="25">
        <v>3072</v>
      </c>
      <c r="K55" s="25">
        <v>1057</v>
      </c>
      <c r="L55" s="25">
        <v>14962</v>
      </c>
      <c r="M55" s="26">
        <f t="shared" si="0"/>
        <v>57372</v>
      </c>
    </row>
    <row r="56" spans="1:13" ht="19.5" customHeight="1">
      <c r="A56" s="17" t="s">
        <v>46</v>
      </c>
      <c r="B56" s="25">
        <v>8842</v>
      </c>
      <c r="C56" s="25">
        <v>172</v>
      </c>
      <c r="D56" s="25">
        <v>185</v>
      </c>
      <c r="E56" s="25">
        <v>2224</v>
      </c>
      <c r="F56" s="25">
        <v>132</v>
      </c>
      <c r="G56" s="25">
        <v>5067</v>
      </c>
      <c r="H56" s="25">
        <v>153</v>
      </c>
      <c r="I56" s="25">
        <v>3593</v>
      </c>
      <c r="J56" s="25">
        <v>1211</v>
      </c>
      <c r="K56" s="25">
        <v>520</v>
      </c>
      <c r="L56" s="25">
        <v>6633</v>
      </c>
      <c r="M56" s="26">
        <f t="shared" si="0"/>
        <v>28732</v>
      </c>
    </row>
    <row r="57" spans="1:13" ht="19.5" customHeight="1">
      <c r="A57" s="17" t="s">
        <v>47</v>
      </c>
      <c r="B57" s="25">
        <v>13928</v>
      </c>
      <c r="C57" s="25">
        <v>306</v>
      </c>
      <c r="D57" s="25">
        <v>285</v>
      </c>
      <c r="E57" s="25">
        <v>4300</v>
      </c>
      <c r="F57" s="25">
        <v>217</v>
      </c>
      <c r="G57" s="25">
        <v>8205</v>
      </c>
      <c r="H57" s="25">
        <v>260</v>
      </c>
      <c r="I57" s="25">
        <v>6829</v>
      </c>
      <c r="J57" s="25">
        <v>1897</v>
      </c>
      <c r="K57" s="25">
        <v>939</v>
      </c>
      <c r="L57" s="25">
        <v>11384</v>
      </c>
      <c r="M57" s="26">
        <f aca="true" t="shared" si="1" ref="M57:M68">SUM(B57:L57)</f>
        <v>48550</v>
      </c>
    </row>
    <row r="58" spans="1:13" ht="19.5" customHeight="1">
      <c r="A58" s="17" t="s">
        <v>48</v>
      </c>
      <c r="B58" s="25">
        <v>14049</v>
      </c>
      <c r="C58" s="25">
        <v>222</v>
      </c>
      <c r="D58" s="25">
        <v>209</v>
      </c>
      <c r="E58" s="25">
        <v>3076</v>
      </c>
      <c r="F58" s="25">
        <v>144</v>
      </c>
      <c r="G58" s="25">
        <v>16065</v>
      </c>
      <c r="H58" s="25">
        <v>191</v>
      </c>
      <c r="I58" s="25">
        <v>5221</v>
      </c>
      <c r="J58" s="25">
        <v>1459</v>
      </c>
      <c r="K58" s="25">
        <v>739</v>
      </c>
      <c r="L58" s="25">
        <v>8286</v>
      </c>
      <c r="M58" s="26">
        <f t="shared" si="1"/>
        <v>49661</v>
      </c>
    </row>
    <row r="59" spans="1:13" ht="19.5" customHeight="1">
      <c r="A59" s="17" t="s">
        <v>49</v>
      </c>
      <c r="B59" s="25">
        <v>9034</v>
      </c>
      <c r="C59" s="25">
        <v>188</v>
      </c>
      <c r="D59" s="25">
        <v>126</v>
      </c>
      <c r="E59" s="25">
        <v>2849</v>
      </c>
      <c r="F59" s="25">
        <v>123</v>
      </c>
      <c r="G59" s="25">
        <v>6543</v>
      </c>
      <c r="H59" s="25">
        <v>200</v>
      </c>
      <c r="I59" s="25">
        <v>4480</v>
      </c>
      <c r="J59" s="25">
        <v>1174</v>
      </c>
      <c r="K59" s="25">
        <v>465</v>
      </c>
      <c r="L59" s="25">
        <v>7643</v>
      </c>
      <c r="M59" s="26">
        <f t="shared" si="1"/>
        <v>32825</v>
      </c>
    </row>
    <row r="60" spans="1:13" ht="19.5" customHeight="1">
      <c r="A60" s="17" t="s">
        <v>50</v>
      </c>
      <c r="B60" s="25">
        <v>9265</v>
      </c>
      <c r="C60" s="25">
        <v>125</v>
      </c>
      <c r="D60" s="25">
        <v>83</v>
      </c>
      <c r="E60" s="25">
        <v>2101</v>
      </c>
      <c r="F60" s="25">
        <v>89</v>
      </c>
      <c r="G60" s="25">
        <v>4061</v>
      </c>
      <c r="H60" s="25">
        <v>95</v>
      </c>
      <c r="I60" s="25">
        <v>2869</v>
      </c>
      <c r="J60" s="25">
        <v>1129</v>
      </c>
      <c r="K60" s="25">
        <v>368</v>
      </c>
      <c r="L60" s="25">
        <v>5804</v>
      </c>
      <c r="M60" s="26">
        <f t="shared" si="1"/>
        <v>25989</v>
      </c>
    </row>
    <row r="61" spans="1:13" ht="19.5" customHeight="1">
      <c r="A61" s="17" t="s">
        <v>51</v>
      </c>
      <c r="B61" s="25">
        <v>7590</v>
      </c>
      <c r="C61" s="25">
        <v>164</v>
      </c>
      <c r="D61" s="25">
        <v>95</v>
      </c>
      <c r="E61" s="25">
        <v>2432</v>
      </c>
      <c r="F61" s="25">
        <v>122</v>
      </c>
      <c r="G61" s="25">
        <v>5129</v>
      </c>
      <c r="H61" s="25">
        <v>151</v>
      </c>
      <c r="I61" s="25">
        <v>3266</v>
      </c>
      <c r="J61" s="25">
        <v>1138</v>
      </c>
      <c r="K61" s="25">
        <v>485</v>
      </c>
      <c r="L61" s="25">
        <v>6498</v>
      </c>
      <c r="M61" s="26">
        <f t="shared" si="1"/>
        <v>27070</v>
      </c>
    </row>
    <row r="62" spans="1:13" ht="19.5" customHeight="1">
      <c r="A62" s="17" t="s">
        <v>52</v>
      </c>
      <c r="B62" s="25">
        <v>58200</v>
      </c>
      <c r="C62" s="25">
        <v>999</v>
      </c>
      <c r="D62" s="25">
        <v>707</v>
      </c>
      <c r="E62" s="25">
        <v>11800</v>
      </c>
      <c r="F62" s="25">
        <v>852</v>
      </c>
      <c r="G62" s="25">
        <v>42901</v>
      </c>
      <c r="H62" s="25">
        <v>943</v>
      </c>
      <c r="I62" s="25">
        <v>26230</v>
      </c>
      <c r="J62" s="25">
        <v>6653</v>
      </c>
      <c r="K62" s="25">
        <v>2506</v>
      </c>
      <c r="L62" s="25">
        <v>41290</v>
      </c>
      <c r="M62" s="26">
        <f t="shared" si="1"/>
        <v>193081</v>
      </c>
    </row>
    <row r="63" spans="1:13" ht="19.5" customHeight="1">
      <c r="A63" s="17" t="s">
        <v>53</v>
      </c>
      <c r="B63" s="25">
        <v>7504</v>
      </c>
      <c r="C63" s="25">
        <v>121</v>
      </c>
      <c r="D63" s="25">
        <v>109</v>
      </c>
      <c r="E63" s="25">
        <v>2270</v>
      </c>
      <c r="F63" s="25">
        <v>114</v>
      </c>
      <c r="G63" s="25">
        <v>4813</v>
      </c>
      <c r="H63" s="25">
        <v>222</v>
      </c>
      <c r="I63" s="25">
        <v>2364</v>
      </c>
      <c r="J63" s="25">
        <v>707</v>
      </c>
      <c r="K63" s="25">
        <v>302</v>
      </c>
      <c r="L63" s="25">
        <v>5491</v>
      </c>
      <c r="M63" s="26">
        <f t="shared" si="1"/>
        <v>24017</v>
      </c>
    </row>
    <row r="64" spans="1:13" ht="19.5" customHeight="1">
      <c r="A64" s="17" t="s">
        <v>54</v>
      </c>
      <c r="B64" s="25">
        <v>6510</v>
      </c>
      <c r="C64" s="25">
        <v>103</v>
      </c>
      <c r="D64" s="25">
        <v>147</v>
      </c>
      <c r="E64" s="25">
        <v>2199</v>
      </c>
      <c r="F64" s="25">
        <v>77</v>
      </c>
      <c r="G64" s="25">
        <v>4448</v>
      </c>
      <c r="H64" s="25">
        <v>83</v>
      </c>
      <c r="I64" s="25">
        <v>2386</v>
      </c>
      <c r="J64" s="25">
        <v>970</v>
      </c>
      <c r="K64" s="25">
        <v>461</v>
      </c>
      <c r="L64" s="25">
        <v>5011</v>
      </c>
      <c r="M64" s="26">
        <f t="shared" si="1"/>
        <v>22395</v>
      </c>
    </row>
    <row r="65" spans="1:13" ht="19.5" customHeight="1">
      <c r="A65" s="17" t="s">
        <v>55</v>
      </c>
      <c r="B65" s="25">
        <v>9668</v>
      </c>
      <c r="C65" s="25">
        <v>137</v>
      </c>
      <c r="D65" s="25">
        <v>147</v>
      </c>
      <c r="E65" s="25">
        <v>4809</v>
      </c>
      <c r="F65" s="25">
        <v>195</v>
      </c>
      <c r="G65" s="25">
        <v>7025</v>
      </c>
      <c r="H65" s="25">
        <v>134</v>
      </c>
      <c r="I65" s="25">
        <v>4389</v>
      </c>
      <c r="J65" s="25">
        <v>1466</v>
      </c>
      <c r="K65" s="25">
        <v>640</v>
      </c>
      <c r="L65" s="25">
        <v>7350</v>
      </c>
      <c r="M65" s="26">
        <f t="shared" si="1"/>
        <v>35960</v>
      </c>
    </row>
    <row r="66" spans="1:13" ht="19.5" customHeight="1">
      <c r="A66" s="17" t="s">
        <v>56</v>
      </c>
      <c r="B66" s="25">
        <v>7530</v>
      </c>
      <c r="C66" s="25">
        <v>123</v>
      </c>
      <c r="D66" s="25">
        <v>86</v>
      </c>
      <c r="E66" s="25">
        <v>2580</v>
      </c>
      <c r="F66" s="25">
        <v>96</v>
      </c>
      <c r="G66" s="25">
        <v>3655</v>
      </c>
      <c r="H66" s="25">
        <v>128</v>
      </c>
      <c r="I66" s="25">
        <v>3149</v>
      </c>
      <c r="J66" s="25">
        <v>1124</v>
      </c>
      <c r="K66" s="25">
        <v>369</v>
      </c>
      <c r="L66" s="25">
        <v>5907</v>
      </c>
      <c r="M66" s="26">
        <f t="shared" si="1"/>
        <v>24747</v>
      </c>
    </row>
    <row r="67" spans="1:13" ht="19.5" customHeight="1">
      <c r="A67" s="17" t="s">
        <v>57</v>
      </c>
      <c r="B67" s="25">
        <v>7549</v>
      </c>
      <c r="C67" s="25">
        <v>106</v>
      </c>
      <c r="D67" s="25">
        <v>101</v>
      </c>
      <c r="E67" s="25">
        <v>2168</v>
      </c>
      <c r="F67" s="25">
        <v>144</v>
      </c>
      <c r="G67" s="25">
        <v>4573</v>
      </c>
      <c r="H67" s="25">
        <v>119</v>
      </c>
      <c r="I67" s="25">
        <v>2341</v>
      </c>
      <c r="J67" s="25">
        <v>808</v>
      </c>
      <c r="K67" s="25">
        <v>246</v>
      </c>
      <c r="L67" s="25">
        <v>5977</v>
      </c>
      <c r="M67" s="26">
        <f t="shared" si="1"/>
        <v>24132</v>
      </c>
    </row>
    <row r="68" spans="1:13" ht="19.5" customHeight="1">
      <c r="A68" s="17" t="s">
        <v>58</v>
      </c>
      <c r="B68" s="25">
        <v>3832</v>
      </c>
      <c r="C68" s="25">
        <v>120</v>
      </c>
      <c r="D68" s="25">
        <v>58</v>
      </c>
      <c r="E68" s="25">
        <v>2114</v>
      </c>
      <c r="F68" s="25">
        <v>66</v>
      </c>
      <c r="G68" s="25">
        <v>1525</v>
      </c>
      <c r="H68" s="25">
        <v>108</v>
      </c>
      <c r="I68" s="25">
        <v>2140</v>
      </c>
      <c r="J68" s="25">
        <v>748</v>
      </c>
      <c r="K68" s="25">
        <v>291</v>
      </c>
      <c r="L68" s="25">
        <v>3529</v>
      </c>
      <c r="M68" s="26">
        <f t="shared" si="1"/>
        <v>14531</v>
      </c>
    </row>
    <row r="69" spans="1:13" ht="19.5" customHeight="1">
      <c r="A69" s="17" t="s">
        <v>59</v>
      </c>
      <c r="B69" s="25">
        <v>3469</v>
      </c>
      <c r="C69" s="25">
        <v>83</v>
      </c>
      <c r="D69" s="25">
        <v>37</v>
      </c>
      <c r="E69" s="25">
        <v>1880</v>
      </c>
      <c r="F69" s="25">
        <v>38</v>
      </c>
      <c r="G69" s="25">
        <v>1389</v>
      </c>
      <c r="H69" s="25">
        <v>83</v>
      </c>
      <c r="I69" s="25">
        <v>1339</v>
      </c>
      <c r="J69" s="25">
        <v>583</v>
      </c>
      <c r="K69" s="25">
        <v>181</v>
      </c>
      <c r="L69" s="25">
        <v>3119</v>
      </c>
      <c r="M69" s="26">
        <f aca="true" t="shared" si="2" ref="M69:M76">SUM(B69:L69)</f>
        <v>12201</v>
      </c>
    </row>
    <row r="70" spans="1:13" ht="19.5" customHeight="1">
      <c r="A70" s="17" t="s">
        <v>60</v>
      </c>
      <c r="B70" s="25">
        <v>998</v>
      </c>
      <c r="C70" s="25">
        <v>37</v>
      </c>
      <c r="D70" s="25">
        <v>29</v>
      </c>
      <c r="E70" s="25">
        <v>619</v>
      </c>
      <c r="F70" s="25">
        <v>21</v>
      </c>
      <c r="G70" s="25">
        <v>1017</v>
      </c>
      <c r="H70" s="25">
        <v>29</v>
      </c>
      <c r="I70" s="25">
        <v>535</v>
      </c>
      <c r="J70" s="25">
        <v>170</v>
      </c>
      <c r="K70" s="25">
        <v>65</v>
      </c>
      <c r="L70" s="25">
        <v>1549</v>
      </c>
      <c r="M70" s="26">
        <f t="shared" si="2"/>
        <v>5069</v>
      </c>
    </row>
    <row r="71" spans="1:13" ht="19.5" customHeight="1">
      <c r="A71" s="17" t="s">
        <v>61</v>
      </c>
      <c r="B71" s="25">
        <v>2123</v>
      </c>
      <c r="C71" s="25">
        <v>18</v>
      </c>
      <c r="D71" s="25">
        <v>9</v>
      </c>
      <c r="E71" s="25">
        <v>476</v>
      </c>
      <c r="F71" s="25">
        <v>28</v>
      </c>
      <c r="G71" s="25">
        <v>1268</v>
      </c>
      <c r="H71" s="25">
        <v>36</v>
      </c>
      <c r="I71" s="25">
        <v>1090</v>
      </c>
      <c r="J71" s="25">
        <v>231</v>
      </c>
      <c r="K71" s="25">
        <v>67</v>
      </c>
      <c r="L71" s="25">
        <v>1574</v>
      </c>
      <c r="M71" s="26">
        <f t="shared" si="2"/>
        <v>6920</v>
      </c>
    </row>
    <row r="72" spans="1:13" ht="19.5" customHeight="1">
      <c r="A72" s="17" t="s">
        <v>62</v>
      </c>
      <c r="B72" s="25">
        <v>5608</v>
      </c>
      <c r="C72" s="25">
        <v>101</v>
      </c>
      <c r="D72" s="25">
        <v>79</v>
      </c>
      <c r="E72" s="25">
        <v>1731</v>
      </c>
      <c r="F72" s="25">
        <v>136</v>
      </c>
      <c r="G72" s="25">
        <v>2867</v>
      </c>
      <c r="H72" s="25">
        <v>80</v>
      </c>
      <c r="I72" s="25">
        <v>1994</v>
      </c>
      <c r="J72" s="25">
        <v>659</v>
      </c>
      <c r="K72" s="25">
        <v>211</v>
      </c>
      <c r="L72" s="25">
        <v>4943</v>
      </c>
      <c r="M72" s="26">
        <f t="shared" si="2"/>
        <v>18409</v>
      </c>
    </row>
    <row r="73" spans="1:13" ht="19.5" customHeight="1">
      <c r="A73" s="17" t="s">
        <v>63</v>
      </c>
      <c r="B73" s="25">
        <v>920</v>
      </c>
      <c r="C73" s="25">
        <v>23</v>
      </c>
      <c r="D73" s="25">
        <v>21</v>
      </c>
      <c r="E73" s="25">
        <v>235</v>
      </c>
      <c r="F73" s="25">
        <v>13</v>
      </c>
      <c r="G73" s="25">
        <v>584</v>
      </c>
      <c r="H73" s="25">
        <v>19</v>
      </c>
      <c r="I73" s="25">
        <v>527</v>
      </c>
      <c r="J73" s="25">
        <v>90</v>
      </c>
      <c r="K73" s="25">
        <v>52</v>
      </c>
      <c r="L73" s="25">
        <v>984</v>
      </c>
      <c r="M73" s="26">
        <f t="shared" si="2"/>
        <v>3468</v>
      </c>
    </row>
    <row r="74" spans="1:13" ht="19.5" customHeight="1">
      <c r="A74" s="17" t="s">
        <v>64</v>
      </c>
      <c r="B74" s="25">
        <v>2547</v>
      </c>
      <c r="C74" s="25">
        <v>40</v>
      </c>
      <c r="D74" s="25">
        <v>34</v>
      </c>
      <c r="E74" s="25">
        <v>848</v>
      </c>
      <c r="F74" s="25">
        <v>45</v>
      </c>
      <c r="G74" s="25">
        <v>1676</v>
      </c>
      <c r="H74" s="25">
        <v>44</v>
      </c>
      <c r="I74" s="25">
        <v>791</v>
      </c>
      <c r="J74" s="25">
        <v>223</v>
      </c>
      <c r="K74" s="25">
        <v>139</v>
      </c>
      <c r="L74" s="25">
        <v>2008</v>
      </c>
      <c r="M74" s="26">
        <f t="shared" si="2"/>
        <v>8395</v>
      </c>
    </row>
    <row r="75" spans="1:13" ht="19.5" customHeight="1">
      <c r="A75" s="17" t="s">
        <v>65</v>
      </c>
      <c r="B75" s="25">
        <v>1700</v>
      </c>
      <c r="C75" s="25">
        <v>22</v>
      </c>
      <c r="D75" s="25">
        <v>21</v>
      </c>
      <c r="E75" s="25">
        <v>496</v>
      </c>
      <c r="F75" s="25">
        <v>23</v>
      </c>
      <c r="G75" s="25">
        <v>868</v>
      </c>
      <c r="H75" s="25">
        <v>28</v>
      </c>
      <c r="I75" s="25">
        <v>790</v>
      </c>
      <c r="J75" s="25">
        <v>194</v>
      </c>
      <c r="K75" s="25">
        <v>96</v>
      </c>
      <c r="L75" s="25">
        <v>1619</v>
      </c>
      <c r="M75" s="26">
        <f t="shared" si="2"/>
        <v>5857</v>
      </c>
    </row>
    <row r="76" spans="1:13" ht="19.5" customHeight="1">
      <c r="A76" s="17" t="s">
        <v>66</v>
      </c>
      <c r="B76" s="25">
        <v>2075</v>
      </c>
      <c r="C76" s="25">
        <v>37</v>
      </c>
      <c r="D76" s="25">
        <v>20</v>
      </c>
      <c r="E76" s="25">
        <v>529</v>
      </c>
      <c r="F76" s="25">
        <v>23</v>
      </c>
      <c r="G76" s="25">
        <v>1190</v>
      </c>
      <c r="H76" s="25">
        <v>29</v>
      </c>
      <c r="I76" s="25">
        <v>868</v>
      </c>
      <c r="J76" s="25">
        <v>242</v>
      </c>
      <c r="K76" s="25">
        <v>117</v>
      </c>
      <c r="L76" s="25">
        <v>2101</v>
      </c>
      <c r="M76" s="26">
        <f t="shared" si="2"/>
        <v>7231</v>
      </c>
    </row>
    <row r="77" spans="1:13" ht="19.5" customHeight="1" thickBot="1">
      <c r="A77" s="17" t="s">
        <v>67</v>
      </c>
      <c r="B77" s="25">
        <v>800</v>
      </c>
      <c r="C77" s="25">
        <v>15</v>
      </c>
      <c r="D77" s="25">
        <v>6</v>
      </c>
      <c r="E77" s="25">
        <v>220</v>
      </c>
      <c r="F77" s="25">
        <v>7</v>
      </c>
      <c r="G77" s="25">
        <v>388</v>
      </c>
      <c r="H77" s="25">
        <v>14</v>
      </c>
      <c r="I77" s="25">
        <v>466</v>
      </c>
      <c r="J77" s="25">
        <v>90</v>
      </c>
      <c r="K77" s="25">
        <v>34</v>
      </c>
      <c r="L77" s="25">
        <v>873</v>
      </c>
      <c r="M77" s="26">
        <f>SUM(B77:L77)</f>
        <v>2913</v>
      </c>
    </row>
    <row r="78" spans="1:13" ht="19.5" customHeight="1" thickTop="1">
      <c r="A78" s="20" t="str">
        <f>A3&amp;"合計"</f>
        <v>大阪府合計</v>
      </c>
      <c r="B78" s="27">
        <f aca="true" t="shared" si="3" ref="B78:M78">SUM(B6:B77)</f>
        <v>1056815</v>
      </c>
      <c r="C78" s="27">
        <f>SUM(C6:C77)</f>
        <v>20928</v>
      </c>
      <c r="D78" s="27">
        <f>SUM(D6:D77)</f>
        <v>14178</v>
      </c>
      <c r="E78" s="27">
        <f>SUM(E6:E77)</f>
        <v>337378</v>
      </c>
      <c r="F78" s="27">
        <f>SUM(F6:F77)</f>
        <v>17671</v>
      </c>
      <c r="G78" s="27">
        <f>SUM(G6:G77)</f>
        <v>697219</v>
      </c>
      <c r="H78" s="27">
        <f t="shared" si="3"/>
        <v>20155</v>
      </c>
      <c r="I78" s="27">
        <f t="shared" si="3"/>
        <v>468904</v>
      </c>
      <c r="J78" s="27">
        <f t="shared" si="3"/>
        <v>157969</v>
      </c>
      <c r="K78" s="27">
        <f t="shared" si="3"/>
        <v>56573</v>
      </c>
      <c r="L78" s="27">
        <f t="shared" si="3"/>
        <v>817943</v>
      </c>
      <c r="M78" s="27">
        <f t="shared" si="3"/>
        <v>3665733</v>
      </c>
    </row>
    <row r="79" spans="1:13" ht="15.75" customHeight="1">
      <c r="A79" s="8"/>
      <c r="B79" s="9"/>
      <c r="C79" s="9"/>
      <c r="D79" s="9"/>
      <c r="E79" s="9"/>
      <c r="F79" s="9"/>
      <c r="G79" s="9"/>
      <c r="H79" s="10"/>
      <c r="I79" s="10"/>
      <c r="J79" s="10"/>
      <c r="K79" s="10"/>
      <c r="L79" s="10"/>
      <c r="M79" s="11"/>
    </row>
    <row r="80" spans="1:13" ht="15.75" customHeight="1">
      <c r="A80" s="12"/>
      <c r="B80" s="6"/>
      <c r="C80" s="6"/>
      <c r="D80" s="6"/>
      <c r="E80" s="6"/>
      <c r="F80" s="6"/>
      <c r="G80" s="6"/>
      <c r="H80" s="13"/>
      <c r="I80" s="13"/>
      <c r="J80" s="13"/>
      <c r="K80" s="13"/>
      <c r="L80" s="13"/>
      <c r="M80" s="14"/>
    </row>
    <row r="81" spans="1:13" ht="15.75" customHeight="1">
      <c r="A81" s="12"/>
      <c r="B81" s="6"/>
      <c r="C81" s="6"/>
      <c r="D81" s="6"/>
      <c r="E81" s="6"/>
      <c r="F81" s="6"/>
      <c r="G81" s="6"/>
      <c r="H81" s="13"/>
      <c r="I81" s="13"/>
      <c r="J81" s="13"/>
      <c r="K81" s="13"/>
      <c r="L81" s="13"/>
      <c r="M81" s="14"/>
    </row>
    <row r="82" spans="1:13" ht="15.75" customHeight="1">
      <c r="A82" s="12"/>
      <c r="B82" s="6"/>
      <c r="C82" s="6"/>
      <c r="D82" s="6"/>
      <c r="E82" s="6"/>
      <c r="F82" s="6"/>
      <c r="G82" s="6"/>
      <c r="H82" s="13"/>
      <c r="I82" s="13"/>
      <c r="J82" s="13"/>
      <c r="K82" s="13"/>
      <c r="L82" s="13"/>
      <c r="M82" s="14"/>
    </row>
    <row r="83" spans="1:13" ht="15.75" customHeight="1">
      <c r="A83" s="12"/>
      <c r="B83" s="6"/>
      <c r="C83" s="6"/>
      <c r="D83" s="6"/>
      <c r="E83" s="6"/>
      <c r="F83" s="6"/>
      <c r="G83" s="6"/>
      <c r="H83" s="13"/>
      <c r="I83" s="13"/>
      <c r="J83" s="13"/>
      <c r="K83" s="13"/>
      <c r="L83" s="13"/>
      <c r="M83" s="14"/>
    </row>
    <row r="84" spans="1:13" ht="15.75" customHeight="1">
      <c r="A84" s="12"/>
      <c r="B84" s="6"/>
      <c r="C84" s="6"/>
      <c r="D84" s="6"/>
      <c r="E84" s="6"/>
      <c r="F84" s="6"/>
      <c r="G84" s="6"/>
      <c r="H84" s="13"/>
      <c r="I84" s="13"/>
      <c r="J84" s="13"/>
      <c r="K84" s="13"/>
      <c r="L84" s="13"/>
      <c r="M84" s="14"/>
    </row>
    <row r="85" spans="1:13" ht="15.75" customHeight="1">
      <c r="A85" s="12"/>
      <c r="B85" s="6"/>
      <c r="C85" s="6"/>
      <c r="D85" s="6"/>
      <c r="E85" s="6"/>
      <c r="F85" s="6"/>
      <c r="G85" s="6"/>
      <c r="H85" s="13"/>
      <c r="I85" s="13"/>
      <c r="J85" s="13"/>
      <c r="K85" s="13"/>
      <c r="L85" s="13"/>
      <c r="M85" s="14"/>
    </row>
    <row r="86" spans="1:13" ht="15.75" customHeight="1">
      <c r="A86" s="12"/>
      <c r="B86" s="6"/>
      <c r="C86" s="6"/>
      <c r="D86" s="6"/>
      <c r="E86" s="6"/>
      <c r="F86" s="6"/>
      <c r="G86" s="6"/>
      <c r="H86" s="13"/>
      <c r="I86" s="13"/>
      <c r="J86" s="13"/>
      <c r="K86" s="13"/>
      <c r="L86" s="13"/>
      <c r="M86" s="14"/>
    </row>
  </sheetData>
  <sheetProtection/>
  <mergeCells count="2">
    <mergeCell ref="M4:M5"/>
    <mergeCell ref="A2:M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2013-08-26T04:32:20Z</dcterms:modified>
  <cp:category/>
  <cp:version/>
  <cp:contentType/>
  <cp:contentStatus/>
</cp:coreProperties>
</file>