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高知県" sheetId="1" r:id="rId1"/>
  </sheets>
  <definedNames/>
  <calcPr fullCalcOnLoad="1"/>
</workbook>
</file>

<file path=xl/sharedStrings.xml><?xml version="1.0" encoding="utf-8"?>
<sst xmlns="http://schemas.openxmlformats.org/spreadsheetml/2006/main" count="112" uniqueCount="55">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</sst>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/>
    </xf>
    <xf numFmtId="0" fontId="53" fillId="0" borderId="22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4" fillId="0" borderId="23" xfId="0" applyNumberFormat="1" applyFont="1" applyBorder="1" applyAlignment="1">
      <alignment horizontal="right" vertical="center"/>
    </xf>
    <xf numFmtId="176" fontId="54" fillId="0" borderId="2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高知県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2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2"/>
      <c r="B6" s="30" t="s">
        <v>2</v>
      </c>
      <c r="C6" s="39"/>
      <c r="D6" s="36"/>
      <c r="E6" s="30" t="s">
        <v>3</v>
      </c>
      <c r="F6" s="39"/>
      <c r="G6" s="36"/>
      <c r="H6" s="30" t="s">
        <v>4</v>
      </c>
      <c r="I6" s="39"/>
      <c r="J6" s="36"/>
      <c r="K6" s="29" t="s">
        <v>9</v>
      </c>
      <c r="L6" s="30"/>
      <c r="M6" s="31"/>
      <c r="N6" s="29" t="s">
        <v>10</v>
      </c>
      <c r="O6" s="30"/>
      <c r="P6" s="31"/>
      <c r="Q6" s="29" t="s">
        <v>11</v>
      </c>
      <c r="R6" s="30"/>
      <c r="S6" s="31"/>
      <c r="T6" s="29" t="s">
        <v>12</v>
      </c>
      <c r="U6" s="30"/>
      <c r="V6" s="31"/>
      <c r="W6" s="29" t="s">
        <v>13</v>
      </c>
      <c r="X6" s="30"/>
      <c r="Y6" s="31"/>
      <c r="Z6" s="29" t="s">
        <v>14</v>
      </c>
      <c r="AA6" s="30"/>
      <c r="AB6" s="31"/>
      <c r="AC6" s="29" t="s">
        <v>15</v>
      </c>
      <c r="AD6" s="30"/>
      <c r="AE6" s="31"/>
      <c r="AF6" s="29" t="s">
        <v>16</v>
      </c>
      <c r="AG6" s="30"/>
      <c r="AH6" s="31"/>
      <c r="AI6" s="29" t="s">
        <v>17</v>
      </c>
      <c r="AJ6" s="30"/>
      <c r="AK6" s="31"/>
    </row>
    <row r="7" spans="1:37" ht="12" customHeight="1">
      <c r="A7" s="32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3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3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4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7" t="s">
        <v>21</v>
      </c>
      <c r="B11" s="24">
        <f>SUM(C11:D11)</f>
        <v>5749.656</v>
      </c>
      <c r="C11" s="24">
        <v>5028</v>
      </c>
      <c r="D11" s="25">
        <v>721.656</v>
      </c>
      <c r="E11" s="24">
        <f aca="true" t="shared" si="0" ref="E11:E44">SUM(F11:G11)</f>
        <v>17528.541</v>
      </c>
      <c r="F11" s="24">
        <v>11796</v>
      </c>
      <c r="G11" s="25">
        <v>5732.541</v>
      </c>
      <c r="H11" s="24">
        <f aca="true" t="shared" si="1" ref="H11:H44">SUM(I11:J11)</f>
        <v>447.00800000000004</v>
      </c>
      <c r="I11" s="24">
        <v>302</v>
      </c>
      <c r="J11" s="25">
        <v>145.008</v>
      </c>
      <c r="K11" s="24">
        <f aca="true" t="shared" si="2" ref="K11:K44">SUM(L11:M11)</f>
        <v>2909</v>
      </c>
      <c r="L11" s="24">
        <v>2390</v>
      </c>
      <c r="M11" s="25">
        <v>519</v>
      </c>
      <c r="N11" s="24">
        <f aca="true" t="shared" si="3" ref="N11:N44">SUM(O11:P11)</f>
        <v>1335</v>
      </c>
      <c r="O11" s="24">
        <v>1131</v>
      </c>
      <c r="P11" s="25">
        <v>204</v>
      </c>
      <c r="Q11" s="24">
        <f aca="true" t="shared" si="4" ref="Q11:Q44">SUM(R11:S11)</f>
        <v>585.856</v>
      </c>
      <c r="R11" s="24">
        <v>426.254</v>
      </c>
      <c r="S11" s="25">
        <v>159.602</v>
      </c>
      <c r="T11" s="24">
        <f aca="true" t="shared" si="5" ref="T11:T44">SUM(U11:V11)</f>
        <v>36659.241</v>
      </c>
      <c r="U11" s="24">
        <v>26573</v>
      </c>
      <c r="V11" s="25">
        <v>10086.241</v>
      </c>
      <c r="W11" s="24">
        <f aca="true" t="shared" si="6" ref="W11:W44">SUM(X11:Y11)</f>
        <v>22951.768</v>
      </c>
      <c r="X11" s="24">
        <v>20595</v>
      </c>
      <c r="Y11" s="25">
        <v>2356.768</v>
      </c>
      <c r="Z11" s="24">
        <f aca="true" t="shared" si="7" ref="Z11:Z44">SUM(AA11:AB11)</f>
        <v>23207.64</v>
      </c>
      <c r="AA11" s="24">
        <v>7285</v>
      </c>
      <c r="AB11" s="25">
        <v>15922.64</v>
      </c>
      <c r="AC11" s="24">
        <f aca="true" t="shared" si="8" ref="AC11:AC44">SUM(AD11:AE11)</f>
        <v>972.082</v>
      </c>
      <c r="AD11" s="24">
        <v>461</v>
      </c>
      <c r="AE11" s="25">
        <v>511.082</v>
      </c>
      <c r="AF11" s="24">
        <f aca="true" t="shared" si="9" ref="AF11:AF44">SUM(AG11:AH11)</f>
        <v>9612.194</v>
      </c>
      <c r="AG11" s="24">
        <v>8121</v>
      </c>
      <c r="AH11" s="25">
        <v>1491.194</v>
      </c>
      <c r="AI11" s="24">
        <f aca="true" t="shared" si="10" ref="AI11:AI44">SUM(AJ11:AK11)</f>
        <v>483</v>
      </c>
      <c r="AJ11" s="24">
        <v>382</v>
      </c>
      <c r="AK11" s="25">
        <v>101</v>
      </c>
    </row>
    <row r="12" spans="1:37" ht="15.75" customHeight="1">
      <c r="A12" s="37" t="s">
        <v>22</v>
      </c>
      <c r="B12" s="24">
        <f aca="true" t="shared" si="11" ref="B12:B44">SUM(C12:D12)</f>
        <v>183.288</v>
      </c>
      <c r="C12" s="24">
        <v>163</v>
      </c>
      <c r="D12" s="25">
        <v>20.288</v>
      </c>
      <c r="E12" s="24">
        <f t="shared" si="0"/>
        <v>814.713</v>
      </c>
      <c r="F12" s="24">
        <v>605</v>
      </c>
      <c r="G12" s="25">
        <v>209.713</v>
      </c>
      <c r="H12" s="24">
        <f t="shared" si="1"/>
        <v>14</v>
      </c>
      <c r="I12" s="24">
        <v>9</v>
      </c>
      <c r="J12" s="25">
        <v>5</v>
      </c>
      <c r="K12" s="24">
        <f t="shared" si="2"/>
        <v>83</v>
      </c>
      <c r="L12" s="24">
        <v>73</v>
      </c>
      <c r="M12" s="25">
        <v>10</v>
      </c>
      <c r="N12" s="24">
        <f t="shared" si="3"/>
        <v>57</v>
      </c>
      <c r="O12" s="24">
        <v>45</v>
      </c>
      <c r="P12" s="25">
        <v>12</v>
      </c>
      <c r="Q12" s="24">
        <f t="shared" si="4"/>
        <v>32.041</v>
      </c>
      <c r="R12" s="24">
        <v>28</v>
      </c>
      <c r="S12" s="25">
        <v>4.041</v>
      </c>
      <c r="T12" s="24">
        <f t="shared" si="5"/>
        <v>2046.647</v>
      </c>
      <c r="U12" s="24">
        <v>1492</v>
      </c>
      <c r="V12" s="25">
        <v>554.647</v>
      </c>
      <c r="W12" s="24">
        <f t="shared" si="6"/>
        <v>642.677</v>
      </c>
      <c r="X12" s="24">
        <v>583</v>
      </c>
      <c r="Y12" s="25">
        <v>59.677</v>
      </c>
      <c r="Z12" s="24">
        <f t="shared" si="7"/>
        <v>1307.493</v>
      </c>
      <c r="AA12" s="24">
        <v>516</v>
      </c>
      <c r="AB12" s="25">
        <v>791.493</v>
      </c>
      <c r="AC12" s="24">
        <f t="shared" si="8"/>
        <v>41</v>
      </c>
      <c r="AD12" s="24">
        <v>18</v>
      </c>
      <c r="AE12" s="25">
        <v>23</v>
      </c>
      <c r="AF12" s="24">
        <f t="shared" si="9"/>
        <v>335.131</v>
      </c>
      <c r="AG12" s="24">
        <v>281</v>
      </c>
      <c r="AH12" s="25">
        <v>54.131</v>
      </c>
      <c r="AI12" s="24">
        <f t="shared" si="10"/>
        <v>15</v>
      </c>
      <c r="AJ12" s="24">
        <v>14</v>
      </c>
      <c r="AK12" s="25">
        <v>1</v>
      </c>
    </row>
    <row r="13" spans="1:37" ht="15.75" customHeight="1">
      <c r="A13" s="37" t="s">
        <v>23</v>
      </c>
      <c r="B13" s="24">
        <f t="shared" si="11"/>
        <v>229.037</v>
      </c>
      <c r="C13" s="24">
        <v>210</v>
      </c>
      <c r="D13" s="25">
        <v>19.037</v>
      </c>
      <c r="E13" s="24">
        <f t="shared" si="0"/>
        <v>959</v>
      </c>
      <c r="F13" s="24">
        <v>702</v>
      </c>
      <c r="G13" s="25">
        <v>257</v>
      </c>
      <c r="H13" s="24">
        <f t="shared" si="1"/>
        <v>9</v>
      </c>
      <c r="I13" s="24">
        <v>8</v>
      </c>
      <c r="J13" s="25">
        <v>1</v>
      </c>
      <c r="K13" s="24">
        <f t="shared" si="2"/>
        <v>133</v>
      </c>
      <c r="L13" s="24">
        <v>114</v>
      </c>
      <c r="M13" s="25">
        <v>19</v>
      </c>
      <c r="N13" s="24">
        <f t="shared" si="3"/>
        <v>76</v>
      </c>
      <c r="O13" s="24">
        <v>68</v>
      </c>
      <c r="P13" s="25">
        <v>8</v>
      </c>
      <c r="Q13" s="24">
        <f t="shared" si="4"/>
        <v>31.892</v>
      </c>
      <c r="R13" s="24">
        <v>22.877</v>
      </c>
      <c r="S13" s="25">
        <v>9.015</v>
      </c>
      <c r="T13" s="24">
        <f t="shared" si="5"/>
        <v>2496.105</v>
      </c>
      <c r="U13" s="24">
        <v>1821</v>
      </c>
      <c r="V13" s="25">
        <v>675.105</v>
      </c>
      <c r="W13" s="24">
        <f t="shared" si="6"/>
        <v>1269.049</v>
      </c>
      <c r="X13" s="24">
        <v>1173</v>
      </c>
      <c r="Y13" s="25">
        <v>96.049</v>
      </c>
      <c r="Z13" s="24">
        <f t="shared" si="7"/>
        <v>1279.911</v>
      </c>
      <c r="AA13" s="24">
        <v>465</v>
      </c>
      <c r="AB13" s="25">
        <v>814.911</v>
      </c>
      <c r="AC13" s="24">
        <f t="shared" si="8"/>
        <v>42</v>
      </c>
      <c r="AD13" s="24">
        <v>32</v>
      </c>
      <c r="AE13" s="25">
        <v>10</v>
      </c>
      <c r="AF13" s="24">
        <f t="shared" si="9"/>
        <v>370</v>
      </c>
      <c r="AG13" s="24">
        <v>327</v>
      </c>
      <c r="AH13" s="25">
        <v>43</v>
      </c>
      <c r="AI13" s="24">
        <f t="shared" si="10"/>
        <v>16</v>
      </c>
      <c r="AJ13" s="24">
        <v>14</v>
      </c>
      <c r="AK13" s="25">
        <v>2</v>
      </c>
    </row>
    <row r="14" spans="1:37" ht="15.75" customHeight="1">
      <c r="A14" s="37" t="s">
        <v>24</v>
      </c>
      <c r="B14" s="24">
        <f t="shared" si="11"/>
        <v>688.557</v>
      </c>
      <c r="C14" s="24">
        <v>613</v>
      </c>
      <c r="D14" s="25">
        <v>75.557</v>
      </c>
      <c r="E14" s="24">
        <f t="shared" si="0"/>
        <v>2356.041</v>
      </c>
      <c r="F14" s="24">
        <v>1708</v>
      </c>
      <c r="G14" s="25">
        <v>648.041</v>
      </c>
      <c r="H14" s="24">
        <f t="shared" si="1"/>
        <v>40</v>
      </c>
      <c r="I14" s="24">
        <v>29</v>
      </c>
      <c r="J14" s="25">
        <v>11</v>
      </c>
      <c r="K14" s="24">
        <f t="shared" si="2"/>
        <v>524</v>
      </c>
      <c r="L14" s="24">
        <v>456</v>
      </c>
      <c r="M14" s="25">
        <v>68</v>
      </c>
      <c r="N14" s="24">
        <f t="shared" si="3"/>
        <v>176</v>
      </c>
      <c r="O14" s="24">
        <v>150</v>
      </c>
      <c r="P14" s="25">
        <v>26</v>
      </c>
      <c r="Q14" s="24">
        <f t="shared" si="4"/>
        <v>97.01599999999999</v>
      </c>
      <c r="R14" s="24">
        <v>72.96</v>
      </c>
      <c r="S14" s="25">
        <v>24.056</v>
      </c>
      <c r="T14" s="24">
        <f t="shared" si="5"/>
        <v>6094.446</v>
      </c>
      <c r="U14" s="24">
        <v>4455</v>
      </c>
      <c r="V14" s="25">
        <v>1639.446</v>
      </c>
      <c r="W14" s="24">
        <f t="shared" si="6"/>
        <v>3051.071</v>
      </c>
      <c r="X14" s="24">
        <v>2799</v>
      </c>
      <c r="Y14" s="25">
        <v>252.071</v>
      </c>
      <c r="Z14" s="24">
        <f t="shared" si="7"/>
        <v>3007.732</v>
      </c>
      <c r="AA14" s="24">
        <v>1053</v>
      </c>
      <c r="AB14" s="25">
        <v>1954.732</v>
      </c>
      <c r="AC14" s="24">
        <f t="shared" si="8"/>
        <v>111.125</v>
      </c>
      <c r="AD14" s="24">
        <v>69</v>
      </c>
      <c r="AE14" s="25">
        <v>42.125</v>
      </c>
      <c r="AF14" s="24">
        <f t="shared" si="9"/>
        <v>1125.001</v>
      </c>
      <c r="AG14" s="24">
        <v>967</v>
      </c>
      <c r="AH14" s="25">
        <v>158.001</v>
      </c>
      <c r="AI14" s="24">
        <f t="shared" si="10"/>
        <v>78</v>
      </c>
      <c r="AJ14" s="24">
        <v>66</v>
      </c>
      <c r="AK14" s="25">
        <v>12</v>
      </c>
    </row>
    <row r="15" spans="1:37" ht="15.75" customHeight="1">
      <c r="A15" s="37" t="s">
        <v>25</v>
      </c>
      <c r="B15" s="24">
        <f t="shared" si="11"/>
        <v>422.172</v>
      </c>
      <c r="C15" s="24">
        <v>382</v>
      </c>
      <c r="D15" s="25">
        <v>40.172</v>
      </c>
      <c r="E15" s="24">
        <f t="shared" si="0"/>
        <v>1702.388</v>
      </c>
      <c r="F15" s="24">
        <v>1226</v>
      </c>
      <c r="G15" s="25">
        <v>476.388</v>
      </c>
      <c r="H15" s="24">
        <f t="shared" si="1"/>
        <v>38</v>
      </c>
      <c r="I15" s="24">
        <v>31</v>
      </c>
      <c r="J15" s="25">
        <v>7</v>
      </c>
      <c r="K15" s="24">
        <f t="shared" si="2"/>
        <v>198</v>
      </c>
      <c r="L15" s="24">
        <v>176</v>
      </c>
      <c r="M15" s="25">
        <v>22</v>
      </c>
      <c r="N15" s="24">
        <f t="shared" si="3"/>
        <v>91</v>
      </c>
      <c r="O15" s="24">
        <v>77</v>
      </c>
      <c r="P15" s="25">
        <v>14</v>
      </c>
      <c r="Q15" s="24">
        <f t="shared" si="4"/>
        <v>38.348</v>
      </c>
      <c r="R15" s="24">
        <v>29.302</v>
      </c>
      <c r="S15" s="25">
        <v>9.046</v>
      </c>
      <c r="T15" s="24">
        <f t="shared" si="5"/>
        <v>3845.937</v>
      </c>
      <c r="U15" s="24">
        <v>2827</v>
      </c>
      <c r="V15" s="25">
        <v>1018.937</v>
      </c>
      <c r="W15" s="24">
        <f t="shared" si="6"/>
        <v>1645.288</v>
      </c>
      <c r="X15" s="24">
        <v>1529</v>
      </c>
      <c r="Y15" s="25">
        <v>116.288</v>
      </c>
      <c r="Z15" s="24">
        <f t="shared" si="7"/>
        <v>1734.716</v>
      </c>
      <c r="AA15" s="24">
        <v>673</v>
      </c>
      <c r="AB15" s="25">
        <v>1061.716</v>
      </c>
      <c r="AC15" s="24">
        <f t="shared" si="8"/>
        <v>51.141999999999996</v>
      </c>
      <c r="AD15" s="24">
        <v>36</v>
      </c>
      <c r="AE15" s="25">
        <v>15.142</v>
      </c>
      <c r="AF15" s="24">
        <f t="shared" si="9"/>
        <v>680</v>
      </c>
      <c r="AG15" s="24">
        <v>582</v>
      </c>
      <c r="AH15" s="25">
        <v>98</v>
      </c>
      <c r="AI15" s="24">
        <f t="shared" si="10"/>
        <v>37</v>
      </c>
      <c r="AJ15" s="24">
        <v>34</v>
      </c>
      <c r="AK15" s="25">
        <v>3</v>
      </c>
    </row>
    <row r="16" spans="1:37" ht="15.75" customHeight="1">
      <c r="A16" s="37" t="s">
        <v>26</v>
      </c>
      <c r="B16" s="24">
        <f t="shared" si="11"/>
        <v>343.165</v>
      </c>
      <c r="C16" s="24">
        <v>307</v>
      </c>
      <c r="D16" s="25">
        <v>36.165</v>
      </c>
      <c r="E16" s="24">
        <f t="shared" si="0"/>
        <v>1428.402</v>
      </c>
      <c r="F16" s="24">
        <v>966</v>
      </c>
      <c r="G16" s="25">
        <v>462.402</v>
      </c>
      <c r="H16" s="24">
        <f t="shared" si="1"/>
        <v>19</v>
      </c>
      <c r="I16" s="24">
        <v>11</v>
      </c>
      <c r="J16" s="25">
        <v>8</v>
      </c>
      <c r="K16" s="24">
        <f t="shared" si="2"/>
        <v>273</v>
      </c>
      <c r="L16" s="24">
        <v>184</v>
      </c>
      <c r="M16" s="25">
        <v>89</v>
      </c>
      <c r="N16" s="24">
        <f t="shared" si="3"/>
        <v>70</v>
      </c>
      <c r="O16" s="24">
        <v>66</v>
      </c>
      <c r="P16" s="25">
        <v>4</v>
      </c>
      <c r="Q16" s="24">
        <f t="shared" si="4"/>
        <v>26.57</v>
      </c>
      <c r="R16" s="24">
        <v>19.453</v>
      </c>
      <c r="S16" s="25">
        <v>7.117</v>
      </c>
      <c r="T16" s="24">
        <f t="shared" si="5"/>
        <v>3379.942</v>
      </c>
      <c r="U16" s="24">
        <v>2342</v>
      </c>
      <c r="V16" s="25">
        <v>1037.942</v>
      </c>
      <c r="W16" s="24">
        <f t="shared" si="6"/>
        <v>1442.027</v>
      </c>
      <c r="X16" s="24">
        <v>1369</v>
      </c>
      <c r="Y16" s="25">
        <v>73.027</v>
      </c>
      <c r="Z16" s="24">
        <f>SUM(AA16:AB16)</f>
        <v>1399.871</v>
      </c>
      <c r="AA16" s="24">
        <v>653</v>
      </c>
      <c r="AB16" s="25">
        <v>746.871</v>
      </c>
      <c r="AC16" s="24">
        <f t="shared" si="8"/>
        <v>48</v>
      </c>
      <c r="AD16" s="24">
        <v>24</v>
      </c>
      <c r="AE16" s="25">
        <v>24</v>
      </c>
      <c r="AF16" s="24">
        <f t="shared" si="9"/>
        <v>604.014</v>
      </c>
      <c r="AG16" s="24">
        <v>541</v>
      </c>
      <c r="AH16" s="25">
        <v>63.014</v>
      </c>
      <c r="AI16" s="24">
        <f t="shared" si="10"/>
        <v>26</v>
      </c>
      <c r="AJ16" s="24">
        <v>22</v>
      </c>
      <c r="AK16" s="25">
        <v>4</v>
      </c>
    </row>
    <row r="17" spans="1:37" ht="15.75" customHeight="1">
      <c r="A17" s="37" t="s">
        <v>27</v>
      </c>
      <c r="B17" s="24">
        <f t="shared" si="11"/>
        <v>333.915</v>
      </c>
      <c r="C17" s="24">
        <v>294</v>
      </c>
      <c r="D17" s="25">
        <v>39.915</v>
      </c>
      <c r="E17" s="24">
        <f t="shared" si="0"/>
        <v>1701.604</v>
      </c>
      <c r="F17" s="24">
        <v>1126</v>
      </c>
      <c r="G17" s="25">
        <v>575.604</v>
      </c>
      <c r="H17" s="24">
        <f t="shared" si="1"/>
        <v>16</v>
      </c>
      <c r="I17" s="24">
        <v>8</v>
      </c>
      <c r="J17" s="25">
        <v>8</v>
      </c>
      <c r="K17" s="24">
        <f t="shared" si="2"/>
        <v>269</v>
      </c>
      <c r="L17" s="24">
        <v>212</v>
      </c>
      <c r="M17" s="25">
        <v>57</v>
      </c>
      <c r="N17" s="24">
        <f t="shared" si="3"/>
        <v>96</v>
      </c>
      <c r="O17" s="24">
        <v>83</v>
      </c>
      <c r="P17" s="25">
        <v>13</v>
      </c>
      <c r="Q17" s="24">
        <f t="shared" si="4"/>
        <v>58.955</v>
      </c>
      <c r="R17" s="24">
        <v>34.269</v>
      </c>
      <c r="S17" s="25">
        <v>24.686</v>
      </c>
      <c r="T17" s="24">
        <f t="shared" si="5"/>
        <v>3623.837</v>
      </c>
      <c r="U17" s="24">
        <v>2713</v>
      </c>
      <c r="V17" s="25">
        <v>910.837</v>
      </c>
      <c r="W17" s="24">
        <f t="shared" si="6"/>
        <v>1144.155</v>
      </c>
      <c r="X17" s="24">
        <v>1066</v>
      </c>
      <c r="Y17" s="25">
        <v>78.155</v>
      </c>
      <c r="Z17" s="24">
        <f t="shared" si="7"/>
        <v>1993.505</v>
      </c>
      <c r="AA17" s="24">
        <v>762</v>
      </c>
      <c r="AB17" s="25">
        <v>1231.505</v>
      </c>
      <c r="AC17" s="24">
        <f t="shared" si="8"/>
        <v>37</v>
      </c>
      <c r="AD17" s="24">
        <v>29</v>
      </c>
      <c r="AE17" s="25">
        <v>8</v>
      </c>
      <c r="AF17" s="24">
        <f t="shared" si="9"/>
        <v>599.02</v>
      </c>
      <c r="AG17" s="24">
        <v>537</v>
      </c>
      <c r="AH17" s="25">
        <v>62.02</v>
      </c>
      <c r="AI17" s="24">
        <f t="shared" si="10"/>
        <v>54</v>
      </c>
      <c r="AJ17" s="24">
        <v>49</v>
      </c>
      <c r="AK17" s="25">
        <v>5</v>
      </c>
    </row>
    <row r="18" spans="1:37" ht="15.75" customHeight="1">
      <c r="A18" s="37" t="s">
        <v>28</v>
      </c>
      <c r="B18" s="24">
        <f t="shared" si="11"/>
        <v>184.309</v>
      </c>
      <c r="C18" s="24">
        <v>166</v>
      </c>
      <c r="D18" s="25">
        <v>18.309</v>
      </c>
      <c r="E18" s="24">
        <f t="shared" si="0"/>
        <v>1476.766</v>
      </c>
      <c r="F18" s="24">
        <v>1126</v>
      </c>
      <c r="G18" s="25">
        <v>350.766</v>
      </c>
      <c r="H18" s="24">
        <f t="shared" si="1"/>
        <v>13</v>
      </c>
      <c r="I18" s="24">
        <v>12</v>
      </c>
      <c r="J18" s="25">
        <v>1</v>
      </c>
      <c r="K18" s="24">
        <f t="shared" si="2"/>
        <v>181</v>
      </c>
      <c r="L18" s="24">
        <v>145</v>
      </c>
      <c r="M18" s="25">
        <v>36</v>
      </c>
      <c r="N18" s="24">
        <f t="shared" si="3"/>
        <v>69</v>
      </c>
      <c r="O18" s="24">
        <v>61</v>
      </c>
      <c r="P18" s="25">
        <v>8</v>
      </c>
      <c r="Q18" s="24">
        <f t="shared" si="4"/>
        <v>40.415</v>
      </c>
      <c r="R18" s="24">
        <v>14.813</v>
      </c>
      <c r="S18" s="25">
        <v>25.602</v>
      </c>
      <c r="T18" s="24">
        <f t="shared" si="5"/>
        <v>2657.727</v>
      </c>
      <c r="U18" s="24">
        <v>1844</v>
      </c>
      <c r="V18" s="25">
        <v>813.727</v>
      </c>
      <c r="W18" s="24">
        <f t="shared" si="6"/>
        <v>1009.175</v>
      </c>
      <c r="X18" s="24">
        <v>950</v>
      </c>
      <c r="Y18" s="25">
        <v>59.175</v>
      </c>
      <c r="Z18" s="24">
        <f t="shared" si="7"/>
        <v>1667.589</v>
      </c>
      <c r="AA18" s="24">
        <v>572</v>
      </c>
      <c r="AB18" s="25">
        <v>1095.589</v>
      </c>
      <c r="AC18" s="24">
        <f t="shared" si="8"/>
        <v>44</v>
      </c>
      <c r="AD18" s="24">
        <v>23</v>
      </c>
      <c r="AE18" s="25">
        <v>21</v>
      </c>
      <c r="AF18" s="24">
        <f t="shared" si="9"/>
        <v>344.01</v>
      </c>
      <c r="AG18" s="24">
        <v>310</v>
      </c>
      <c r="AH18" s="25">
        <v>34.01</v>
      </c>
      <c r="AI18" s="24">
        <f t="shared" si="10"/>
        <v>42</v>
      </c>
      <c r="AJ18" s="24">
        <v>37</v>
      </c>
      <c r="AK18" s="25">
        <v>5</v>
      </c>
    </row>
    <row r="19" spans="1:37" ht="15.75" customHeight="1">
      <c r="A19" s="37" t="s">
        <v>29</v>
      </c>
      <c r="B19" s="24">
        <f t="shared" si="11"/>
        <v>500.604</v>
      </c>
      <c r="C19" s="24">
        <v>451</v>
      </c>
      <c r="D19" s="25">
        <v>49.604</v>
      </c>
      <c r="E19" s="24">
        <f t="shared" si="0"/>
        <v>2401.9610000000002</v>
      </c>
      <c r="F19" s="24">
        <v>1780</v>
      </c>
      <c r="G19" s="25">
        <v>621.961</v>
      </c>
      <c r="H19" s="24">
        <f t="shared" si="1"/>
        <v>40.25</v>
      </c>
      <c r="I19" s="24">
        <v>25</v>
      </c>
      <c r="J19" s="25">
        <v>15.25</v>
      </c>
      <c r="K19" s="24">
        <f t="shared" si="2"/>
        <v>421</v>
      </c>
      <c r="L19" s="24">
        <v>322</v>
      </c>
      <c r="M19" s="25">
        <v>99</v>
      </c>
      <c r="N19" s="24">
        <f t="shared" si="3"/>
        <v>104.057</v>
      </c>
      <c r="O19" s="24">
        <v>89</v>
      </c>
      <c r="P19" s="25">
        <v>15.057</v>
      </c>
      <c r="Q19" s="24">
        <f t="shared" si="4"/>
        <v>57.452999999999996</v>
      </c>
      <c r="R19" s="24">
        <v>44.324</v>
      </c>
      <c r="S19" s="25">
        <v>13.129</v>
      </c>
      <c r="T19" s="24">
        <f t="shared" si="5"/>
        <v>5913.279</v>
      </c>
      <c r="U19" s="24">
        <v>4459</v>
      </c>
      <c r="V19" s="25">
        <v>1454.279</v>
      </c>
      <c r="W19" s="24">
        <f t="shared" si="6"/>
        <v>2454.242</v>
      </c>
      <c r="X19" s="24">
        <v>2255</v>
      </c>
      <c r="Y19" s="25">
        <v>199.242</v>
      </c>
      <c r="Z19" s="24">
        <f t="shared" si="7"/>
        <v>2810.0370000000003</v>
      </c>
      <c r="AA19" s="24">
        <v>1224</v>
      </c>
      <c r="AB19" s="25">
        <v>1586.037</v>
      </c>
      <c r="AC19" s="24">
        <f t="shared" si="8"/>
        <v>133.989</v>
      </c>
      <c r="AD19" s="24">
        <v>56</v>
      </c>
      <c r="AE19" s="25">
        <v>77.989</v>
      </c>
      <c r="AF19" s="24">
        <f t="shared" si="9"/>
        <v>877.116</v>
      </c>
      <c r="AG19" s="24">
        <v>738</v>
      </c>
      <c r="AH19" s="25">
        <v>139.116</v>
      </c>
      <c r="AI19" s="24">
        <f t="shared" si="10"/>
        <v>67</v>
      </c>
      <c r="AJ19" s="24">
        <v>62</v>
      </c>
      <c r="AK19" s="25">
        <v>5</v>
      </c>
    </row>
    <row r="20" spans="1:37" ht="15.75" customHeight="1">
      <c r="A20" s="37" t="s">
        <v>30</v>
      </c>
      <c r="B20" s="24">
        <f t="shared" si="11"/>
        <v>582.237</v>
      </c>
      <c r="C20" s="24">
        <v>515</v>
      </c>
      <c r="D20" s="25">
        <v>67.237</v>
      </c>
      <c r="E20" s="24">
        <f t="shared" si="0"/>
        <v>1949</v>
      </c>
      <c r="F20" s="24">
        <v>1269</v>
      </c>
      <c r="G20" s="25">
        <v>680</v>
      </c>
      <c r="H20" s="24">
        <f t="shared" si="1"/>
        <v>56</v>
      </c>
      <c r="I20" s="24">
        <v>43</v>
      </c>
      <c r="J20" s="25">
        <v>13</v>
      </c>
      <c r="K20" s="24">
        <f t="shared" si="2"/>
        <v>278</v>
      </c>
      <c r="L20" s="24">
        <v>248</v>
      </c>
      <c r="M20" s="25">
        <v>30</v>
      </c>
      <c r="N20" s="24">
        <f t="shared" si="3"/>
        <v>150</v>
      </c>
      <c r="O20" s="24">
        <v>128</v>
      </c>
      <c r="P20" s="25">
        <v>22</v>
      </c>
      <c r="Q20" s="24">
        <f t="shared" si="4"/>
        <v>92.85600000000001</v>
      </c>
      <c r="R20" s="24">
        <v>71.763</v>
      </c>
      <c r="S20" s="25">
        <v>21.093</v>
      </c>
      <c r="T20" s="24">
        <f t="shared" si="5"/>
        <v>4488.057</v>
      </c>
      <c r="U20" s="24">
        <v>3378</v>
      </c>
      <c r="V20" s="25">
        <v>1110.057</v>
      </c>
      <c r="W20" s="24">
        <f t="shared" si="6"/>
        <v>1843.167</v>
      </c>
      <c r="X20" s="24">
        <v>1696</v>
      </c>
      <c r="Y20" s="25">
        <v>147.167</v>
      </c>
      <c r="Z20" s="24">
        <f t="shared" si="7"/>
        <v>2453.672</v>
      </c>
      <c r="AA20" s="24">
        <v>839</v>
      </c>
      <c r="AB20" s="25">
        <v>1614.672</v>
      </c>
      <c r="AC20" s="24">
        <f t="shared" si="8"/>
        <v>86</v>
      </c>
      <c r="AD20" s="24">
        <v>54</v>
      </c>
      <c r="AE20" s="25">
        <v>32</v>
      </c>
      <c r="AF20" s="24">
        <f t="shared" si="9"/>
        <v>956.0029999999999</v>
      </c>
      <c r="AG20" s="24">
        <v>825</v>
      </c>
      <c r="AH20" s="25">
        <v>131.003</v>
      </c>
      <c r="AI20" s="24">
        <f t="shared" si="10"/>
        <v>65</v>
      </c>
      <c r="AJ20" s="24">
        <v>58</v>
      </c>
      <c r="AK20" s="25">
        <v>7</v>
      </c>
    </row>
    <row r="21" spans="1:37" ht="15.75" customHeight="1">
      <c r="A21" s="37" t="s">
        <v>31</v>
      </c>
      <c r="B21" s="24">
        <f t="shared" si="11"/>
        <v>487.375</v>
      </c>
      <c r="C21" s="24">
        <v>436</v>
      </c>
      <c r="D21" s="25">
        <v>51.375</v>
      </c>
      <c r="E21" s="24">
        <f t="shared" si="0"/>
        <v>1734.259</v>
      </c>
      <c r="F21" s="24">
        <v>1257</v>
      </c>
      <c r="G21" s="25">
        <v>477.259</v>
      </c>
      <c r="H21" s="24">
        <f t="shared" si="1"/>
        <v>34</v>
      </c>
      <c r="I21" s="24">
        <v>20</v>
      </c>
      <c r="J21" s="25">
        <v>14</v>
      </c>
      <c r="K21" s="24">
        <f t="shared" si="2"/>
        <v>266</v>
      </c>
      <c r="L21" s="24">
        <v>233</v>
      </c>
      <c r="M21" s="25">
        <v>33</v>
      </c>
      <c r="N21" s="24">
        <f t="shared" si="3"/>
        <v>106</v>
      </c>
      <c r="O21" s="24">
        <v>94</v>
      </c>
      <c r="P21" s="25">
        <v>12</v>
      </c>
      <c r="Q21" s="24">
        <f t="shared" si="4"/>
        <v>64.09</v>
      </c>
      <c r="R21" s="24">
        <v>45.043</v>
      </c>
      <c r="S21" s="25">
        <v>19.047</v>
      </c>
      <c r="T21" s="24">
        <f t="shared" si="5"/>
        <v>4592.389</v>
      </c>
      <c r="U21" s="24">
        <v>3329</v>
      </c>
      <c r="V21" s="25">
        <v>1263.389</v>
      </c>
      <c r="W21" s="24">
        <f t="shared" si="6"/>
        <v>2458.974</v>
      </c>
      <c r="X21" s="24">
        <v>2249</v>
      </c>
      <c r="Y21" s="25">
        <v>209.974</v>
      </c>
      <c r="Z21" s="24">
        <f t="shared" si="7"/>
        <v>2127.755</v>
      </c>
      <c r="AA21" s="24">
        <v>835</v>
      </c>
      <c r="AB21" s="25">
        <v>1292.755</v>
      </c>
      <c r="AC21" s="24">
        <f t="shared" si="8"/>
        <v>97</v>
      </c>
      <c r="AD21" s="24">
        <v>58</v>
      </c>
      <c r="AE21" s="25">
        <v>39</v>
      </c>
      <c r="AF21" s="24">
        <f t="shared" si="9"/>
        <v>724.15</v>
      </c>
      <c r="AG21" s="24">
        <v>610</v>
      </c>
      <c r="AH21" s="25">
        <v>114.15</v>
      </c>
      <c r="AI21" s="24">
        <f t="shared" si="10"/>
        <v>41</v>
      </c>
      <c r="AJ21" s="24">
        <v>35</v>
      </c>
      <c r="AK21" s="25">
        <v>6</v>
      </c>
    </row>
    <row r="22" spans="1:37" ht="15.75" customHeight="1">
      <c r="A22" s="37" t="s">
        <v>32</v>
      </c>
      <c r="B22" s="24">
        <f t="shared" si="11"/>
        <v>39.088</v>
      </c>
      <c r="C22" s="24">
        <v>37</v>
      </c>
      <c r="D22" s="25">
        <v>2.088</v>
      </c>
      <c r="E22" s="24">
        <f t="shared" si="0"/>
        <v>125</v>
      </c>
      <c r="F22" s="24">
        <v>105</v>
      </c>
      <c r="G22" s="25">
        <v>20</v>
      </c>
      <c r="H22" s="24">
        <f t="shared" si="1"/>
        <v>4</v>
      </c>
      <c r="I22" s="24">
        <v>3</v>
      </c>
      <c r="J22" s="25">
        <v>1</v>
      </c>
      <c r="K22" s="24">
        <f t="shared" si="2"/>
        <v>23</v>
      </c>
      <c r="L22" s="24">
        <v>23</v>
      </c>
      <c r="M22" s="25">
        <v>0</v>
      </c>
      <c r="N22" s="24">
        <f t="shared" si="3"/>
        <v>8</v>
      </c>
      <c r="O22" s="24">
        <v>5</v>
      </c>
      <c r="P22" s="25">
        <v>3</v>
      </c>
      <c r="Q22" s="24">
        <f t="shared" si="4"/>
        <v>4</v>
      </c>
      <c r="R22" s="24">
        <v>3</v>
      </c>
      <c r="S22" s="25">
        <v>1</v>
      </c>
      <c r="T22" s="24">
        <f t="shared" si="5"/>
        <v>486.999</v>
      </c>
      <c r="U22" s="24">
        <v>289</v>
      </c>
      <c r="V22" s="25">
        <v>197.999</v>
      </c>
      <c r="W22" s="24">
        <f t="shared" si="6"/>
        <v>112</v>
      </c>
      <c r="X22" s="24">
        <v>106</v>
      </c>
      <c r="Y22" s="25">
        <v>6</v>
      </c>
      <c r="Z22" s="24">
        <f t="shared" si="7"/>
        <v>360.90999999999997</v>
      </c>
      <c r="AA22" s="24">
        <v>124</v>
      </c>
      <c r="AB22" s="25">
        <v>236.91</v>
      </c>
      <c r="AC22" s="24">
        <f t="shared" si="8"/>
        <v>13</v>
      </c>
      <c r="AD22" s="24">
        <v>5</v>
      </c>
      <c r="AE22" s="25">
        <v>8</v>
      </c>
      <c r="AF22" s="24">
        <f t="shared" si="9"/>
        <v>63</v>
      </c>
      <c r="AG22" s="24">
        <v>52</v>
      </c>
      <c r="AH22" s="25">
        <v>11</v>
      </c>
      <c r="AI22" s="24">
        <f t="shared" si="10"/>
        <v>4</v>
      </c>
      <c r="AJ22" s="24">
        <v>3</v>
      </c>
      <c r="AK22" s="25">
        <v>1</v>
      </c>
    </row>
    <row r="23" spans="1:37" ht="15.75" customHeight="1">
      <c r="A23" s="37" t="s">
        <v>33</v>
      </c>
      <c r="B23" s="24">
        <f t="shared" si="11"/>
        <v>31</v>
      </c>
      <c r="C23" s="24">
        <v>30</v>
      </c>
      <c r="D23" s="25">
        <v>1</v>
      </c>
      <c r="E23" s="24">
        <f t="shared" si="0"/>
        <v>156.09</v>
      </c>
      <c r="F23" s="24">
        <v>123</v>
      </c>
      <c r="G23" s="25">
        <v>33.09</v>
      </c>
      <c r="H23" s="24">
        <f t="shared" si="1"/>
        <v>4</v>
      </c>
      <c r="I23" s="24">
        <v>3</v>
      </c>
      <c r="J23" s="25">
        <v>1</v>
      </c>
      <c r="K23" s="24">
        <f t="shared" si="2"/>
        <v>20</v>
      </c>
      <c r="L23" s="24">
        <v>16</v>
      </c>
      <c r="M23" s="25">
        <v>4</v>
      </c>
      <c r="N23" s="24">
        <f t="shared" si="3"/>
        <v>15</v>
      </c>
      <c r="O23" s="24">
        <v>15</v>
      </c>
      <c r="P23" s="25">
        <v>0</v>
      </c>
      <c r="Q23" s="24">
        <f t="shared" si="4"/>
        <v>0</v>
      </c>
      <c r="R23" s="24">
        <v>0</v>
      </c>
      <c r="S23" s="25">
        <v>0</v>
      </c>
      <c r="T23" s="24">
        <f t="shared" si="5"/>
        <v>650.908</v>
      </c>
      <c r="U23" s="24">
        <v>371</v>
      </c>
      <c r="V23" s="25">
        <v>279.908</v>
      </c>
      <c r="W23" s="24">
        <f t="shared" si="6"/>
        <v>243.016</v>
      </c>
      <c r="X23" s="24">
        <v>231</v>
      </c>
      <c r="Y23" s="25">
        <v>12.016</v>
      </c>
      <c r="Z23" s="24">
        <f t="shared" si="7"/>
        <v>318.98199999999997</v>
      </c>
      <c r="AA23" s="24">
        <v>128</v>
      </c>
      <c r="AB23" s="25">
        <v>190.982</v>
      </c>
      <c r="AC23" s="24">
        <f t="shared" si="8"/>
        <v>10</v>
      </c>
      <c r="AD23" s="24">
        <v>8</v>
      </c>
      <c r="AE23" s="25">
        <v>2</v>
      </c>
      <c r="AF23" s="24">
        <f t="shared" si="9"/>
        <v>75</v>
      </c>
      <c r="AG23" s="24">
        <v>72</v>
      </c>
      <c r="AH23" s="25">
        <v>3</v>
      </c>
      <c r="AI23" s="24">
        <f t="shared" si="10"/>
        <v>6</v>
      </c>
      <c r="AJ23" s="24">
        <v>6</v>
      </c>
      <c r="AK23" s="25">
        <v>0</v>
      </c>
    </row>
    <row r="24" spans="1:37" ht="15.75" customHeight="1">
      <c r="A24" s="37" t="s">
        <v>34</v>
      </c>
      <c r="B24" s="24">
        <f t="shared" si="11"/>
        <v>31</v>
      </c>
      <c r="C24" s="24">
        <v>30</v>
      </c>
      <c r="D24" s="25">
        <v>1</v>
      </c>
      <c r="E24" s="24">
        <f t="shared" si="0"/>
        <v>166.166</v>
      </c>
      <c r="F24" s="24">
        <v>109</v>
      </c>
      <c r="G24" s="25">
        <v>57.166</v>
      </c>
      <c r="H24" s="24">
        <f t="shared" si="1"/>
        <v>4</v>
      </c>
      <c r="I24" s="24">
        <v>3</v>
      </c>
      <c r="J24" s="25">
        <v>1</v>
      </c>
      <c r="K24" s="24">
        <f t="shared" si="2"/>
        <v>20</v>
      </c>
      <c r="L24" s="24">
        <v>19</v>
      </c>
      <c r="M24" s="25">
        <v>1</v>
      </c>
      <c r="N24" s="24">
        <f t="shared" si="3"/>
        <v>12</v>
      </c>
      <c r="O24" s="24">
        <v>10</v>
      </c>
      <c r="P24" s="25">
        <v>2</v>
      </c>
      <c r="Q24" s="24">
        <f t="shared" si="4"/>
        <v>2.428</v>
      </c>
      <c r="R24" s="24">
        <v>1.428</v>
      </c>
      <c r="S24" s="25">
        <v>1</v>
      </c>
      <c r="T24" s="24">
        <f t="shared" si="5"/>
        <v>472.404</v>
      </c>
      <c r="U24" s="24">
        <v>289</v>
      </c>
      <c r="V24" s="25">
        <v>183.404</v>
      </c>
      <c r="W24" s="24">
        <f t="shared" si="6"/>
        <v>296.038</v>
      </c>
      <c r="X24" s="24">
        <v>268</v>
      </c>
      <c r="Y24" s="25">
        <v>28.038</v>
      </c>
      <c r="Z24" s="24">
        <f t="shared" si="7"/>
        <v>201.959</v>
      </c>
      <c r="AA24" s="24">
        <v>93</v>
      </c>
      <c r="AB24" s="25">
        <v>108.959</v>
      </c>
      <c r="AC24" s="24">
        <f t="shared" si="8"/>
        <v>1</v>
      </c>
      <c r="AD24" s="24">
        <v>1</v>
      </c>
      <c r="AE24" s="25">
        <v>0</v>
      </c>
      <c r="AF24" s="24">
        <f t="shared" si="9"/>
        <v>60</v>
      </c>
      <c r="AG24" s="24">
        <v>50</v>
      </c>
      <c r="AH24" s="25">
        <v>10</v>
      </c>
      <c r="AI24" s="24">
        <f t="shared" si="10"/>
        <v>3</v>
      </c>
      <c r="AJ24" s="24">
        <v>3</v>
      </c>
      <c r="AK24" s="25">
        <v>0</v>
      </c>
    </row>
    <row r="25" spans="1:37" ht="15.75" customHeight="1">
      <c r="A25" s="37" t="s">
        <v>35</v>
      </c>
      <c r="B25" s="24">
        <f t="shared" si="11"/>
        <v>41.095</v>
      </c>
      <c r="C25" s="24">
        <v>36</v>
      </c>
      <c r="D25" s="25">
        <v>5.095</v>
      </c>
      <c r="E25" s="24">
        <f t="shared" si="0"/>
        <v>174</v>
      </c>
      <c r="F25" s="24">
        <v>139</v>
      </c>
      <c r="G25" s="25">
        <v>35</v>
      </c>
      <c r="H25" s="24">
        <f t="shared" si="1"/>
        <v>0</v>
      </c>
      <c r="I25" s="24">
        <v>0</v>
      </c>
      <c r="J25" s="25">
        <v>0</v>
      </c>
      <c r="K25" s="24">
        <f t="shared" si="2"/>
        <v>17</v>
      </c>
      <c r="L25" s="24">
        <v>16</v>
      </c>
      <c r="M25" s="25">
        <v>1</v>
      </c>
      <c r="N25" s="24">
        <f t="shared" si="3"/>
        <v>7</v>
      </c>
      <c r="O25" s="24">
        <v>4</v>
      </c>
      <c r="P25" s="25">
        <v>3</v>
      </c>
      <c r="Q25" s="24">
        <f t="shared" si="4"/>
        <v>3.8209999999999997</v>
      </c>
      <c r="R25" s="24">
        <v>1.8</v>
      </c>
      <c r="S25" s="25">
        <v>2.021</v>
      </c>
      <c r="T25" s="24">
        <f t="shared" si="5"/>
        <v>556.177</v>
      </c>
      <c r="U25" s="24">
        <v>344</v>
      </c>
      <c r="V25" s="25">
        <v>212.177</v>
      </c>
      <c r="W25" s="24">
        <f t="shared" si="6"/>
        <v>127.047</v>
      </c>
      <c r="X25" s="24">
        <v>112</v>
      </c>
      <c r="Y25" s="25">
        <v>15.047</v>
      </c>
      <c r="Z25" s="24">
        <f t="shared" si="7"/>
        <v>300.856</v>
      </c>
      <c r="AA25" s="24">
        <v>127</v>
      </c>
      <c r="AB25" s="25">
        <v>173.856</v>
      </c>
      <c r="AC25" s="24">
        <f t="shared" si="8"/>
        <v>4</v>
      </c>
      <c r="AD25" s="24">
        <v>4</v>
      </c>
      <c r="AE25" s="25">
        <v>0</v>
      </c>
      <c r="AF25" s="24">
        <f t="shared" si="9"/>
        <v>53</v>
      </c>
      <c r="AG25" s="24">
        <v>42</v>
      </c>
      <c r="AH25" s="25">
        <v>11</v>
      </c>
      <c r="AI25" s="24">
        <f t="shared" si="10"/>
        <v>12</v>
      </c>
      <c r="AJ25" s="24">
        <v>11</v>
      </c>
      <c r="AK25" s="25">
        <v>1</v>
      </c>
    </row>
    <row r="26" spans="1:37" ht="15.75" customHeight="1">
      <c r="A26" s="37" t="s">
        <v>36</v>
      </c>
      <c r="B26" s="24">
        <f t="shared" si="11"/>
        <v>22</v>
      </c>
      <c r="C26" s="24">
        <v>21</v>
      </c>
      <c r="D26" s="25">
        <v>1</v>
      </c>
      <c r="E26" s="24">
        <f t="shared" si="0"/>
        <v>106</v>
      </c>
      <c r="F26" s="24">
        <v>79</v>
      </c>
      <c r="G26" s="25">
        <v>27</v>
      </c>
      <c r="H26" s="24">
        <f t="shared" si="1"/>
        <v>0</v>
      </c>
      <c r="I26" s="24">
        <v>0</v>
      </c>
      <c r="J26" s="25">
        <v>0</v>
      </c>
      <c r="K26" s="24">
        <f t="shared" si="2"/>
        <v>12</v>
      </c>
      <c r="L26" s="24">
        <v>8</v>
      </c>
      <c r="M26" s="25">
        <v>4</v>
      </c>
      <c r="N26" s="24">
        <f t="shared" si="3"/>
        <v>4</v>
      </c>
      <c r="O26" s="24">
        <v>3</v>
      </c>
      <c r="P26" s="25">
        <v>1</v>
      </c>
      <c r="Q26" s="24">
        <f t="shared" si="4"/>
        <v>0</v>
      </c>
      <c r="R26" s="24">
        <v>0</v>
      </c>
      <c r="S26" s="25">
        <v>0</v>
      </c>
      <c r="T26" s="24">
        <f t="shared" si="5"/>
        <v>416.999</v>
      </c>
      <c r="U26" s="24">
        <v>168</v>
      </c>
      <c r="V26" s="25">
        <v>248.999</v>
      </c>
      <c r="W26" s="24">
        <f t="shared" si="6"/>
        <v>87</v>
      </c>
      <c r="X26" s="24">
        <v>79</v>
      </c>
      <c r="Y26" s="25">
        <v>8</v>
      </c>
      <c r="Z26" s="24">
        <f t="shared" si="7"/>
        <v>88</v>
      </c>
      <c r="AA26" s="24">
        <v>30</v>
      </c>
      <c r="AB26" s="25">
        <v>58</v>
      </c>
      <c r="AC26" s="24">
        <f t="shared" si="8"/>
        <v>1</v>
      </c>
      <c r="AD26" s="24">
        <v>1</v>
      </c>
      <c r="AE26" s="25">
        <v>0</v>
      </c>
      <c r="AF26" s="24">
        <f t="shared" si="9"/>
        <v>24</v>
      </c>
      <c r="AG26" s="24">
        <v>21</v>
      </c>
      <c r="AH26" s="25">
        <v>3</v>
      </c>
      <c r="AI26" s="24">
        <f t="shared" si="10"/>
        <v>3</v>
      </c>
      <c r="AJ26" s="24">
        <v>3</v>
      </c>
      <c r="AK26" s="25">
        <v>0</v>
      </c>
    </row>
    <row r="27" spans="1:37" ht="15.75" customHeight="1">
      <c r="A27" s="37" t="s">
        <v>37</v>
      </c>
      <c r="B27" s="24">
        <f t="shared" si="11"/>
        <v>17</v>
      </c>
      <c r="C27" s="24">
        <v>16</v>
      </c>
      <c r="D27" s="25">
        <v>1</v>
      </c>
      <c r="E27" s="24">
        <f t="shared" si="0"/>
        <v>108</v>
      </c>
      <c r="F27" s="24">
        <v>84</v>
      </c>
      <c r="G27" s="25">
        <v>24</v>
      </c>
      <c r="H27" s="24">
        <f t="shared" si="1"/>
        <v>1</v>
      </c>
      <c r="I27" s="24">
        <v>1</v>
      </c>
      <c r="J27" s="25">
        <v>0</v>
      </c>
      <c r="K27" s="24">
        <f t="shared" si="2"/>
        <v>16</v>
      </c>
      <c r="L27" s="24">
        <v>15</v>
      </c>
      <c r="M27" s="25">
        <v>1</v>
      </c>
      <c r="N27" s="24">
        <f t="shared" si="3"/>
        <v>4</v>
      </c>
      <c r="O27" s="24">
        <v>4</v>
      </c>
      <c r="P27" s="25">
        <v>0</v>
      </c>
      <c r="Q27" s="24">
        <f t="shared" si="4"/>
        <v>3.666</v>
      </c>
      <c r="R27" s="24">
        <v>1.666</v>
      </c>
      <c r="S27" s="25">
        <v>2</v>
      </c>
      <c r="T27" s="24">
        <f t="shared" si="5"/>
        <v>292.33299999999997</v>
      </c>
      <c r="U27" s="24">
        <v>147</v>
      </c>
      <c r="V27" s="25">
        <v>145.333</v>
      </c>
      <c r="W27" s="24">
        <f t="shared" si="6"/>
        <v>58</v>
      </c>
      <c r="X27" s="24">
        <v>53</v>
      </c>
      <c r="Y27" s="25">
        <v>5</v>
      </c>
      <c r="Z27" s="24">
        <f t="shared" si="7"/>
        <v>38</v>
      </c>
      <c r="AA27" s="24">
        <v>22</v>
      </c>
      <c r="AB27" s="25">
        <v>16</v>
      </c>
      <c r="AC27" s="24">
        <f t="shared" si="8"/>
        <v>3</v>
      </c>
      <c r="AD27" s="24">
        <v>2</v>
      </c>
      <c r="AE27" s="25">
        <v>1</v>
      </c>
      <c r="AF27" s="24">
        <f t="shared" si="9"/>
        <v>21</v>
      </c>
      <c r="AG27" s="24">
        <v>18</v>
      </c>
      <c r="AH27" s="25">
        <v>3</v>
      </c>
      <c r="AI27" s="24">
        <f t="shared" si="10"/>
        <v>2</v>
      </c>
      <c r="AJ27" s="24">
        <v>2</v>
      </c>
      <c r="AK27" s="25">
        <v>0</v>
      </c>
    </row>
    <row r="28" spans="1:37" ht="15.75" customHeight="1">
      <c r="A28" s="37" t="s">
        <v>38</v>
      </c>
      <c r="B28" s="24">
        <f t="shared" si="11"/>
        <v>56</v>
      </c>
      <c r="C28" s="24">
        <v>52</v>
      </c>
      <c r="D28" s="25">
        <v>4</v>
      </c>
      <c r="E28" s="24">
        <f t="shared" si="0"/>
        <v>175</v>
      </c>
      <c r="F28" s="24">
        <v>127</v>
      </c>
      <c r="G28" s="25">
        <v>48</v>
      </c>
      <c r="H28" s="24">
        <f t="shared" si="1"/>
        <v>7</v>
      </c>
      <c r="I28" s="24">
        <v>5</v>
      </c>
      <c r="J28" s="25">
        <v>2</v>
      </c>
      <c r="K28" s="24">
        <f t="shared" si="2"/>
        <v>28</v>
      </c>
      <c r="L28" s="24">
        <v>25</v>
      </c>
      <c r="M28" s="25">
        <v>3</v>
      </c>
      <c r="N28" s="24">
        <f t="shared" si="3"/>
        <v>14</v>
      </c>
      <c r="O28" s="24">
        <v>10</v>
      </c>
      <c r="P28" s="25">
        <v>4</v>
      </c>
      <c r="Q28" s="24">
        <f t="shared" si="4"/>
        <v>6.111</v>
      </c>
      <c r="R28" s="24">
        <v>6.111</v>
      </c>
      <c r="S28" s="25">
        <v>0</v>
      </c>
      <c r="T28" s="24">
        <f t="shared" si="5"/>
        <v>614.888</v>
      </c>
      <c r="U28" s="24">
        <v>476</v>
      </c>
      <c r="V28" s="25">
        <v>138.888</v>
      </c>
      <c r="W28" s="24">
        <f t="shared" si="6"/>
        <v>280</v>
      </c>
      <c r="X28" s="24">
        <v>252</v>
      </c>
      <c r="Y28" s="25">
        <v>28</v>
      </c>
      <c r="Z28" s="24">
        <f t="shared" si="7"/>
        <v>270.999</v>
      </c>
      <c r="AA28" s="24">
        <v>125</v>
      </c>
      <c r="AB28" s="25">
        <v>145.999</v>
      </c>
      <c r="AC28" s="24">
        <f t="shared" si="8"/>
        <v>17</v>
      </c>
      <c r="AD28" s="24">
        <v>10</v>
      </c>
      <c r="AE28" s="25">
        <v>7</v>
      </c>
      <c r="AF28" s="24">
        <f t="shared" si="9"/>
        <v>122</v>
      </c>
      <c r="AG28" s="24">
        <v>96</v>
      </c>
      <c r="AH28" s="25">
        <v>26</v>
      </c>
      <c r="AI28" s="24">
        <f t="shared" si="10"/>
        <v>9</v>
      </c>
      <c r="AJ28" s="24">
        <v>9</v>
      </c>
      <c r="AK28" s="25">
        <v>0</v>
      </c>
    </row>
    <row r="29" spans="1:37" ht="15.75" customHeight="1">
      <c r="A29" s="37" t="s">
        <v>39</v>
      </c>
      <c r="B29" s="24">
        <f t="shared" si="11"/>
        <v>55</v>
      </c>
      <c r="C29" s="24">
        <v>51</v>
      </c>
      <c r="D29" s="25">
        <v>4</v>
      </c>
      <c r="E29" s="24">
        <f t="shared" si="0"/>
        <v>305.222</v>
      </c>
      <c r="F29" s="24">
        <v>245</v>
      </c>
      <c r="G29" s="25">
        <v>60.222</v>
      </c>
      <c r="H29" s="24">
        <f t="shared" si="1"/>
        <v>6</v>
      </c>
      <c r="I29" s="24">
        <v>6</v>
      </c>
      <c r="J29" s="25">
        <v>0</v>
      </c>
      <c r="K29" s="24">
        <f t="shared" si="2"/>
        <v>43</v>
      </c>
      <c r="L29" s="24">
        <v>37</v>
      </c>
      <c r="M29" s="25">
        <v>6</v>
      </c>
      <c r="N29" s="24">
        <f t="shared" si="3"/>
        <v>11</v>
      </c>
      <c r="O29" s="24">
        <v>10</v>
      </c>
      <c r="P29" s="25">
        <v>1</v>
      </c>
      <c r="Q29" s="24">
        <f t="shared" si="4"/>
        <v>18.163</v>
      </c>
      <c r="R29" s="24">
        <v>17.142</v>
      </c>
      <c r="S29" s="25">
        <v>1.021</v>
      </c>
      <c r="T29" s="24">
        <f t="shared" si="5"/>
        <v>874.501</v>
      </c>
      <c r="U29" s="24">
        <v>601</v>
      </c>
      <c r="V29" s="25">
        <v>273.501</v>
      </c>
      <c r="W29" s="24">
        <f t="shared" si="6"/>
        <v>302</v>
      </c>
      <c r="X29" s="24">
        <v>286</v>
      </c>
      <c r="Y29" s="25">
        <v>16</v>
      </c>
      <c r="Z29" s="24">
        <f t="shared" si="7"/>
        <v>262.998</v>
      </c>
      <c r="AA29" s="24">
        <v>146</v>
      </c>
      <c r="AB29" s="25">
        <v>116.998</v>
      </c>
      <c r="AC29" s="24">
        <f t="shared" si="8"/>
        <v>9</v>
      </c>
      <c r="AD29" s="24">
        <v>7</v>
      </c>
      <c r="AE29" s="25">
        <v>2</v>
      </c>
      <c r="AF29" s="24">
        <f t="shared" si="9"/>
        <v>87.111</v>
      </c>
      <c r="AG29" s="24">
        <v>76</v>
      </c>
      <c r="AH29" s="25">
        <v>11.111</v>
      </c>
      <c r="AI29" s="24">
        <f t="shared" si="10"/>
        <v>20</v>
      </c>
      <c r="AJ29" s="24">
        <v>19</v>
      </c>
      <c r="AK29" s="25">
        <v>1</v>
      </c>
    </row>
    <row r="30" spans="1:37" ht="15.75" customHeight="1">
      <c r="A30" s="37" t="s">
        <v>40</v>
      </c>
      <c r="B30" s="24">
        <f t="shared" si="11"/>
        <v>56.023</v>
      </c>
      <c r="C30" s="24">
        <v>55</v>
      </c>
      <c r="D30" s="25">
        <v>1.023</v>
      </c>
      <c r="E30" s="24">
        <f t="shared" si="0"/>
        <v>368</v>
      </c>
      <c r="F30" s="24">
        <v>288</v>
      </c>
      <c r="G30" s="25">
        <v>80</v>
      </c>
      <c r="H30" s="24">
        <f t="shared" si="1"/>
        <v>10</v>
      </c>
      <c r="I30" s="24">
        <v>6</v>
      </c>
      <c r="J30" s="25">
        <v>4</v>
      </c>
      <c r="K30" s="24">
        <f t="shared" si="2"/>
        <v>35</v>
      </c>
      <c r="L30" s="24">
        <v>33</v>
      </c>
      <c r="M30" s="25">
        <v>2</v>
      </c>
      <c r="N30" s="24">
        <f t="shared" si="3"/>
        <v>25</v>
      </c>
      <c r="O30" s="24">
        <v>25</v>
      </c>
      <c r="P30" s="25">
        <v>0</v>
      </c>
      <c r="Q30" s="24">
        <f t="shared" si="4"/>
        <v>6.4830000000000005</v>
      </c>
      <c r="R30" s="24">
        <v>5.416</v>
      </c>
      <c r="S30" s="25">
        <v>1.067</v>
      </c>
      <c r="T30" s="24">
        <f t="shared" si="5"/>
        <v>1082.5149999999999</v>
      </c>
      <c r="U30" s="24">
        <v>697</v>
      </c>
      <c r="V30" s="25">
        <v>385.515</v>
      </c>
      <c r="W30" s="24">
        <f t="shared" si="6"/>
        <v>242.023</v>
      </c>
      <c r="X30" s="24">
        <v>235</v>
      </c>
      <c r="Y30" s="25">
        <v>7.023</v>
      </c>
      <c r="Z30" s="24">
        <f t="shared" si="7"/>
        <v>370.953</v>
      </c>
      <c r="AA30" s="24">
        <v>154</v>
      </c>
      <c r="AB30" s="25">
        <v>216.953</v>
      </c>
      <c r="AC30" s="24">
        <f t="shared" si="8"/>
        <v>16</v>
      </c>
      <c r="AD30" s="24">
        <v>11</v>
      </c>
      <c r="AE30" s="25">
        <v>5</v>
      </c>
      <c r="AF30" s="24">
        <f t="shared" si="9"/>
        <v>89</v>
      </c>
      <c r="AG30" s="24">
        <v>85</v>
      </c>
      <c r="AH30" s="25">
        <v>4</v>
      </c>
      <c r="AI30" s="24">
        <f t="shared" si="10"/>
        <v>10</v>
      </c>
      <c r="AJ30" s="24">
        <v>8</v>
      </c>
      <c r="AK30" s="25">
        <v>2</v>
      </c>
    </row>
    <row r="31" spans="1:37" ht="15.75" customHeight="1">
      <c r="A31" s="37" t="s">
        <v>41</v>
      </c>
      <c r="B31" s="24">
        <f t="shared" si="11"/>
        <v>55.066</v>
      </c>
      <c r="C31" s="24">
        <v>47</v>
      </c>
      <c r="D31" s="25">
        <v>8.066</v>
      </c>
      <c r="E31" s="24">
        <f t="shared" si="0"/>
        <v>267.454</v>
      </c>
      <c r="F31" s="24">
        <v>211</v>
      </c>
      <c r="G31" s="25">
        <v>56.454</v>
      </c>
      <c r="H31" s="24">
        <f t="shared" si="1"/>
        <v>2</v>
      </c>
      <c r="I31" s="24">
        <v>2</v>
      </c>
      <c r="J31" s="25">
        <v>0</v>
      </c>
      <c r="K31" s="24">
        <f t="shared" si="2"/>
        <v>38</v>
      </c>
      <c r="L31" s="24">
        <v>36</v>
      </c>
      <c r="M31" s="25">
        <v>2</v>
      </c>
      <c r="N31" s="24">
        <f t="shared" si="3"/>
        <v>15</v>
      </c>
      <c r="O31" s="24">
        <v>13</v>
      </c>
      <c r="P31" s="25">
        <v>2</v>
      </c>
      <c r="Q31" s="24">
        <f t="shared" si="4"/>
        <v>9.524000000000001</v>
      </c>
      <c r="R31" s="24">
        <v>7.5</v>
      </c>
      <c r="S31" s="25">
        <v>2.024</v>
      </c>
      <c r="T31" s="24">
        <f t="shared" si="5"/>
        <v>955.021</v>
      </c>
      <c r="U31" s="24">
        <v>620</v>
      </c>
      <c r="V31" s="25">
        <v>335.021</v>
      </c>
      <c r="W31" s="24">
        <f t="shared" si="6"/>
        <v>267.044</v>
      </c>
      <c r="X31" s="24">
        <v>246</v>
      </c>
      <c r="Y31" s="25">
        <v>21.044</v>
      </c>
      <c r="Z31" s="24">
        <f t="shared" si="7"/>
        <v>337.882</v>
      </c>
      <c r="AA31" s="24">
        <v>156</v>
      </c>
      <c r="AB31" s="25">
        <v>181.882</v>
      </c>
      <c r="AC31" s="24">
        <f t="shared" si="8"/>
        <v>22</v>
      </c>
      <c r="AD31" s="24">
        <v>11</v>
      </c>
      <c r="AE31" s="25">
        <v>11</v>
      </c>
      <c r="AF31" s="24">
        <f t="shared" si="9"/>
        <v>95.005</v>
      </c>
      <c r="AG31" s="24">
        <v>78</v>
      </c>
      <c r="AH31" s="25">
        <v>17.005</v>
      </c>
      <c r="AI31" s="24">
        <f t="shared" si="10"/>
        <v>18</v>
      </c>
      <c r="AJ31" s="24">
        <v>17</v>
      </c>
      <c r="AK31" s="25">
        <v>1</v>
      </c>
    </row>
    <row r="32" spans="1:37" ht="15.75" customHeight="1">
      <c r="A32" s="37" t="s">
        <v>42</v>
      </c>
      <c r="B32" s="24">
        <f t="shared" si="11"/>
        <v>5</v>
      </c>
      <c r="C32" s="24">
        <v>5</v>
      </c>
      <c r="D32" s="25">
        <v>0</v>
      </c>
      <c r="E32" s="24">
        <f t="shared" si="0"/>
        <v>16</v>
      </c>
      <c r="F32" s="24">
        <v>16</v>
      </c>
      <c r="G32" s="25">
        <v>0</v>
      </c>
      <c r="H32" s="24">
        <f t="shared" si="1"/>
        <v>1</v>
      </c>
      <c r="I32" s="24">
        <v>1</v>
      </c>
      <c r="J32" s="25">
        <v>0</v>
      </c>
      <c r="K32" s="24">
        <f t="shared" si="2"/>
        <v>3</v>
      </c>
      <c r="L32" s="24">
        <v>3</v>
      </c>
      <c r="M32" s="25">
        <v>0</v>
      </c>
      <c r="N32" s="24">
        <f t="shared" si="3"/>
        <v>0</v>
      </c>
      <c r="O32" s="24">
        <v>0</v>
      </c>
      <c r="P32" s="25">
        <v>0</v>
      </c>
      <c r="Q32" s="24">
        <f t="shared" si="4"/>
        <v>3</v>
      </c>
      <c r="R32" s="24">
        <v>3</v>
      </c>
      <c r="S32" s="25">
        <v>0</v>
      </c>
      <c r="T32" s="24">
        <f t="shared" si="5"/>
        <v>173</v>
      </c>
      <c r="U32" s="24">
        <v>79</v>
      </c>
      <c r="V32" s="25">
        <v>94</v>
      </c>
      <c r="W32" s="24">
        <f t="shared" si="6"/>
        <v>25</v>
      </c>
      <c r="X32" s="24">
        <v>23</v>
      </c>
      <c r="Y32" s="25">
        <v>2</v>
      </c>
      <c r="Z32" s="24">
        <f t="shared" si="7"/>
        <v>26</v>
      </c>
      <c r="AA32" s="24">
        <v>12</v>
      </c>
      <c r="AB32" s="25">
        <v>14</v>
      </c>
      <c r="AC32" s="24">
        <f t="shared" si="8"/>
        <v>1</v>
      </c>
      <c r="AD32" s="24">
        <v>0</v>
      </c>
      <c r="AE32" s="25">
        <v>1</v>
      </c>
      <c r="AF32" s="24">
        <f t="shared" si="9"/>
        <v>2</v>
      </c>
      <c r="AG32" s="24">
        <v>2</v>
      </c>
      <c r="AH32" s="25">
        <v>0</v>
      </c>
      <c r="AI32" s="24">
        <f t="shared" si="10"/>
        <v>1</v>
      </c>
      <c r="AJ32" s="24">
        <v>1</v>
      </c>
      <c r="AK32" s="25">
        <v>0</v>
      </c>
    </row>
    <row r="33" spans="1:37" ht="15.75" customHeight="1">
      <c r="A33" s="37" t="s">
        <v>43</v>
      </c>
      <c r="B33" s="24">
        <f t="shared" si="11"/>
        <v>444.817</v>
      </c>
      <c r="C33" s="24">
        <v>387</v>
      </c>
      <c r="D33" s="25">
        <v>57.817</v>
      </c>
      <c r="E33" s="24">
        <f t="shared" si="0"/>
        <v>1753.313</v>
      </c>
      <c r="F33" s="24">
        <v>1204</v>
      </c>
      <c r="G33" s="25">
        <v>549.313</v>
      </c>
      <c r="H33" s="24">
        <f t="shared" si="1"/>
        <v>36</v>
      </c>
      <c r="I33" s="24">
        <v>30</v>
      </c>
      <c r="J33" s="25">
        <v>6</v>
      </c>
      <c r="K33" s="24">
        <f t="shared" si="2"/>
        <v>252</v>
      </c>
      <c r="L33" s="24">
        <v>219</v>
      </c>
      <c r="M33" s="25">
        <v>33</v>
      </c>
      <c r="N33" s="24">
        <f t="shared" si="3"/>
        <v>118</v>
      </c>
      <c r="O33" s="24">
        <v>108</v>
      </c>
      <c r="P33" s="25">
        <v>10</v>
      </c>
      <c r="Q33" s="24">
        <f t="shared" si="4"/>
        <v>67.88900000000001</v>
      </c>
      <c r="R33" s="24">
        <v>56.773</v>
      </c>
      <c r="S33" s="25">
        <v>11.116</v>
      </c>
      <c r="T33" s="24">
        <f t="shared" si="5"/>
        <v>4129.421</v>
      </c>
      <c r="U33" s="24">
        <v>2809</v>
      </c>
      <c r="V33" s="25">
        <v>1320.421</v>
      </c>
      <c r="W33" s="24">
        <f t="shared" si="6"/>
        <v>1711.81</v>
      </c>
      <c r="X33" s="24">
        <v>1582</v>
      </c>
      <c r="Y33" s="25">
        <v>129.81</v>
      </c>
      <c r="Z33" s="24">
        <f t="shared" si="7"/>
        <v>1689.71</v>
      </c>
      <c r="AA33" s="24">
        <v>551</v>
      </c>
      <c r="AB33" s="25">
        <v>1138.71</v>
      </c>
      <c r="AC33" s="24">
        <f t="shared" si="8"/>
        <v>84</v>
      </c>
      <c r="AD33" s="24">
        <v>52</v>
      </c>
      <c r="AE33" s="25">
        <v>32</v>
      </c>
      <c r="AF33" s="24">
        <f t="shared" si="9"/>
        <v>717.03</v>
      </c>
      <c r="AG33" s="24">
        <v>637</v>
      </c>
      <c r="AH33" s="25">
        <v>80.03</v>
      </c>
      <c r="AI33" s="24">
        <f t="shared" si="10"/>
        <v>46</v>
      </c>
      <c r="AJ33" s="24">
        <v>40</v>
      </c>
      <c r="AK33" s="25">
        <v>6</v>
      </c>
    </row>
    <row r="34" spans="1:37" ht="15.75" customHeight="1">
      <c r="A34" s="37" t="s">
        <v>44</v>
      </c>
      <c r="B34" s="24">
        <f t="shared" si="11"/>
        <v>104.126</v>
      </c>
      <c r="C34" s="24">
        <v>95</v>
      </c>
      <c r="D34" s="25">
        <v>9.126</v>
      </c>
      <c r="E34" s="24">
        <f t="shared" si="0"/>
        <v>429.611</v>
      </c>
      <c r="F34" s="24">
        <v>334</v>
      </c>
      <c r="G34" s="25">
        <v>95.611</v>
      </c>
      <c r="H34" s="24">
        <f t="shared" si="1"/>
        <v>3</v>
      </c>
      <c r="I34" s="24">
        <v>3</v>
      </c>
      <c r="J34" s="25">
        <v>0</v>
      </c>
      <c r="K34" s="24">
        <f t="shared" si="2"/>
        <v>36</v>
      </c>
      <c r="L34" s="24">
        <v>33</v>
      </c>
      <c r="M34" s="25">
        <v>3</v>
      </c>
      <c r="N34" s="24">
        <f t="shared" si="3"/>
        <v>15</v>
      </c>
      <c r="O34" s="24">
        <v>13</v>
      </c>
      <c r="P34" s="25">
        <v>2</v>
      </c>
      <c r="Q34" s="24">
        <f t="shared" si="4"/>
        <v>18.988</v>
      </c>
      <c r="R34" s="24">
        <v>14.95</v>
      </c>
      <c r="S34" s="25">
        <v>4.038</v>
      </c>
      <c r="T34" s="24">
        <f t="shared" si="5"/>
        <v>1711.3980000000001</v>
      </c>
      <c r="U34" s="24">
        <v>1244</v>
      </c>
      <c r="V34" s="25">
        <v>467.398</v>
      </c>
      <c r="W34" s="24">
        <f t="shared" si="6"/>
        <v>340.126</v>
      </c>
      <c r="X34" s="24">
        <v>314</v>
      </c>
      <c r="Y34" s="25">
        <v>26.126</v>
      </c>
      <c r="Z34" s="24">
        <f t="shared" si="7"/>
        <v>585.7470000000001</v>
      </c>
      <c r="AA34" s="24">
        <v>265</v>
      </c>
      <c r="AB34" s="25">
        <v>320.747</v>
      </c>
      <c r="AC34" s="24">
        <f t="shared" si="8"/>
        <v>13</v>
      </c>
      <c r="AD34" s="24">
        <v>12</v>
      </c>
      <c r="AE34" s="25">
        <v>1</v>
      </c>
      <c r="AF34" s="24">
        <f t="shared" si="9"/>
        <v>130</v>
      </c>
      <c r="AG34" s="24">
        <v>114</v>
      </c>
      <c r="AH34" s="25">
        <v>16</v>
      </c>
      <c r="AI34" s="24">
        <f t="shared" si="10"/>
        <v>15</v>
      </c>
      <c r="AJ34" s="24">
        <v>15</v>
      </c>
      <c r="AK34" s="25">
        <v>0</v>
      </c>
    </row>
    <row r="35" spans="1:37" ht="15.75" customHeight="1">
      <c r="A35" s="37" t="s">
        <v>45</v>
      </c>
      <c r="B35" s="24">
        <f t="shared" si="11"/>
        <v>121.837</v>
      </c>
      <c r="C35" s="24">
        <v>92</v>
      </c>
      <c r="D35" s="25">
        <v>29.837</v>
      </c>
      <c r="E35" s="24">
        <f t="shared" si="0"/>
        <v>515.4300000000001</v>
      </c>
      <c r="F35" s="24">
        <v>408</v>
      </c>
      <c r="G35" s="25">
        <v>107.43</v>
      </c>
      <c r="H35" s="24">
        <f t="shared" si="1"/>
        <v>7</v>
      </c>
      <c r="I35" s="24">
        <v>5</v>
      </c>
      <c r="J35" s="25">
        <v>2</v>
      </c>
      <c r="K35" s="24">
        <f t="shared" si="2"/>
        <v>46</v>
      </c>
      <c r="L35" s="24">
        <v>28</v>
      </c>
      <c r="M35" s="25">
        <v>18</v>
      </c>
      <c r="N35" s="24">
        <f t="shared" si="3"/>
        <v>21</v>
      </c>
      <c r="O35" s="24">
        <v>17</v>
      </c>
      <c r="P35" s="25">
        <v>4</v>
      </c>
      <c r="Q35" s="24">
        <f t="shared" si="4"/>
        <v>5.914</v>
      </c>
      <c r="R35" s="24">
        <v>2.857</v>
      </c>
      <c r="S35" s="25">
        <v>3.057</v>
      </c>
      <c r="T35" s="24">
        <f t="shared" si="5"/>
        <v>1426.651</v>
      </c>
      <c r="U35" s="24">
        <v>930</v>
      </c>
      <c r="V35" s="25">
        <v>496.651</v>
      </c>
      <c r="W35" s="24">
        <f t="shared" si="6"/>
        <v>408.736</v>
      </c>
      <c r="X35" s="24">
        <v>371</v>
      </c>
      <c r="Y35" s="25">
        <v>37.736</v>
      </c>
      <c r="Z35" s="24">
        <f t="shared" si="7"/>
        <v>682.424</v>
      </c>
      <c r="AA35" s="24">
        <v>230</v>
      </c>
      <c r="AB35" s="25">
        <v>452.424</v>
      </c>
      <c r="AC35" s="24">
        <f t="shared" si="8"/>
        <v>39</v>
      </c>
      <c r="AD35" s="24">
        <v>7</v>
      </c>
      <c r="AE35" s="25">
        <v>32</v>
      </c>
      <c r="AF35" s="24">
        <f t="shared" si="9"/>
        <v>159</v>
      </c>
      <c r="AG35" s="24">
        <v>146</v>
      </c>
      <c r="AH35" s="25">
        <v>13</v>
      </c>
      <c r="AI35" s="24">
        <f t="shared" si="10"/>
        <v>9</v>
      </c>
      <c r="AJ35" s="24">
        <v>8</v>
      </c>
      <c r="AK35" s="25">
        <v>1</v>
      </c>
    </row>
    <row r="36" spans="1:37" ht="15.75" customHeight="1">
      <c r="A36" s="37" t="s">
        <v>46</v>
      </c>
      <c r="B36" s="24">
        <f t="shared" si="11"/>
        <v>235.339</v>
      </c>
      <c r="C36" s="24">
        <v>207</v>
      </c>
      <c r="D36" s="25">
        <v>28.339</v>
      </c>
      <c r="E36" s="24">
        <f t="shared" si="0"/>
        <v>876.851</v>
      </c>
      <c r="F36" s="24">
        <v>631</v>
      </c>
      <c r="G36" s="25">
        <v>245.851</v>
      </c>
      <c r="H36" s="24">
        <f t="shared" si="1"/>
        <v>16</v>
      </c>
      <c r="I36" s="24">
        <v>13</v>
      </c>
      <c r="J36" s="25">
        <v>3</v>
      </c>
      <c r="K36" s="24">
        <f t="shared" si="2"/>
        <v>110</v>
      </c>
      <c r="L36" s="24">
        <v>100</v>
      </c>
      <c r="M36" s="25">
        <v>10</v>
      </c>
      <c r="N36" s="24">
        <f t="shared" si="3"/>
        <v>51.142</v>
      </c>
      <c r="O36" s="24">
        <v>44</v>
      </c>
      <c r="P36" s="25">
        <v>7.142</v>
      </c>
      <c r="Q36" s="24">
        <f t="shared" si="4"/>
        <v>33.59</v>
      </c>
      <c r="R36" s="24">
        <v>29.571</v>
      </c>
      <c r="S36" s="25">
        <v>4.019</v>
      </c>
      <c r="T36" s="24">
        <f t="shared" si="5"/>
        <v>2269.475</v>
      </c>
      <c r="U36" s="24">
        <v>1645</v>
      </c>
      <c r="V36" s="25">
        <v>624.475</v>
      </c>
      <c r="W36" s="24">
        <f t="shared" si="6"/>
        <v>1108.105</v>
      </c>
      <c r="X36" s="24">
        <v>1033</v>
      </c>
      <c r="Y36" s="25">
        <v>75.105</v>
      </c>
      <c r="Z36" s="24">
        <f t="shared" si="7"/>
        <v>1266.62</v>
      </c>
      <c r="AA36" s="24">
        <v>546</v>
      </c>
      <c r="AB36" s="25">
        <v>720.62</v>
      </c>
      <c r="AC36" s="24">
        <f t="shared" si="8"/>
        <v>39.857</v>
      </c>
      <c r="AD36" s="24">
        <v>26</v>
      </c>
      <c r="AE36" s="25">
        <v>13.857</v>
      </c>
      <c r="AF36" s="24">
        <f t="shared" si="9"/>
        <v>378.013</v>
      </c>
      <c r="AG36" s="24">
        <v>342</v>
      </c>
      <c r="AH36" s="25">
        <v>36.013</v>
      </c>
      <c r="AI36" s="24">
        <f t="shared" si="10"/>
        <v>58</v>
      </c>
      <c r="AJ36" s="24">
        <v>50</v>
      </c>
      <c r="AK36" s="25">
        <v>8</v>
      </c>
    </row>
    <row r="37" spans="1:37" ht="15.75" customHeight="1">
      <c r="A37" s="37" t="s">
        <v>47</v>
      </c>
      <c r="B37" s="24">
        <f t="shared" si="11"/>
        <v>97.114</v>
      </c>
      <c r="C37" s="24">
        <v>89</v>
      </c>
      <c r="D37" s="25">
        <v>8.114</v>
      </c>
      <c r="E37" s="24">
        <f t="shared" si="0"/>
        <v>347.158</v>
      </c>
      <c r="F37" s="24">
        <v>271</v>
      </c>
      <c r="G37" s="25">
        <v>76.158</v>
      </c>
      <c r="H37" s="24">
        <f t="shared" si="1"/>
        <v>9</v>
      </c>
      <c r="I37" s="24">
        <v>5</v>
      </c>
      <c r="J37" s="25">
        <v>4</v>
      </c>
      <c r="K37" s="24">
        <f t="shared" si="2"/>
        <v>35</v>
      </c>
      <c r="L37" s="24">
        <v>29</v>
      </c>
      <c r="M37" s="25">
        <v>6</v>
      </c>
      <c r="N37" s="24">
        <f t="shared" si="3"/>
        <v>23</v>
      </c>
      <c r="O37" s="24">
        <v>19</v>
      </c>
      <c r="P37" s="25">
        <v>4</v>
      </c>
      <c r="Q37" s="24">
        <f t="shared" si="4"/>
        <v>13</v>
      </c>
      <c r="R37" s="24">
        <v>11</v>
      </c>
      <c r="S37" s="25">
        <v>2</v>
      </c>
      <c r="T37" s="24">
        <f t="shared" si="5"/>
        <v>1291.841</v>
      </c>
      <c r="U37" s="24">
        <v>907</v>
      </c>
      <c r="V37" s="25">
        <v>384.841</v>
      </c>
      <c r="W37" s="24">
        <f t="shared" si="6"/>
        <v>394.022</v>
      </c>
      <c r="X37" s="24">
        <v>373</v>
      </c>
      <c r="Y37" s="25">
        <v>21.022</v>
      </c>
      <c r="Z37" s="24">
        <f t="shared" si="7"/>
        <v>803.861</v>
      </c>
      <c r="AA37" s="24">
        <v>314</v>
      </c>
      <c r="AB37" s="25">
        <v>489.861</v>
      </c>
      <c r="AC37" s="24">
        <f t="shared" si="8"/>
        <v>15</v>
      </c>
      <c r="AD37" s="24">
        <v>12</v>
      </c>
      <c r="AE37" s="25">
        <v>3</v>
      </c>
      <c r="AF37" s="24">
        <f t="shared" si="9"/>
        <v>171</v>
      </c>
      <c r="AG37" s="24">
        <v>151</v>
      </c>
      <c r="AH37" s="25">
        <v>20</v>
      </c>
      <c r="AI37" s="24">
        <f t="shared" si="10"/>
        <v>9</v>
      </c>
      <c r="AJ37" s="24">
        <v>8</v>
      </c>
      <c r="AK37" s="25">
        <v>1</v>
      </c>
    </row>
    <row r="38" spans="1:37" ht="15.75" customHeight="1">
      <c r="A38" s="37" t="s">
        <v>48</v>
      </c>
      <c r="B38" s="24">
        <f t="shared" si="11"/>
        <v>46.091</v>
      </c>
      <c r="C38" s="24">
        <v>41</v>
      </c>
      <c r="D38" s="25">
        <v>5.091</v>
      </c>
      <c r="E38" s="24">
        <f t="shared" si="0"/>
        <v>240.114</v>
      </c>
      <c r="F38" s="24">
        <v>177</v>
      </c>
      <c r="G38" s="25">
        <v>63.114</v>
      </c>
      <c r="H38" s="24">
        <f t="shared" si="1"/>
        <v>2</v>
      </c>
      <c r="I38" s="24">
        <v>0</v>
      </c>
      <c r="J38" s="25">
        <v>2</v>
      </c>
      <c r="K38" s="24">
        <f t="shared" si="2"/>
        <v>30</v>
      </c>
      <c r="L38" s="24">
        <v>27</v>
      </c>
      <c r="M38" s="25">
        <v>3</v>
      </c>
      <c r="N38" s="24">
        <f t="shared" si="3"/>
        <v>13</v>
      </c>
      <c r="O38" s="24">
        <v>11</v>
      </c>
      <c r="P38" s="25">
        <v>2</v>
      </c>
      <c r="Q38" s="24">
        <f t="shared" si="4"/>
        <v>8.2</v>
      </c>
      <c r="R38" s="24">
        <v>7.2</v>
      </c>
      <c r="S38" s="25">
        <v>1</v>
      </c>
      <c r="T38" s="24">
        <f t="shared" si="5"/>
        <v>1419.684</v>
      </c>
      <c r="U38" s="24">
        <v>583</v>
      </c>
      <c r="V38" s="25">
        <v>836.684</v>
      </c>
      <c r="W38" s="24">
        <f t="shared" si="6"/>
        <v>141.022</v>
      </c>
      <c r="X38" s="24">
        <v>130</v>
      </c>
      <c r="Y38" s="25">
        <v>11.022</v>
      </c>
      <c r="Z38" s="24">
        <f t="shared" si="7"/>
        <v>389.884</v>
      </c>
      <c r="AA38" s="24">
        <v>166</v>
      </c>
      <c r="AB38" s="25">
        <v>223.884</v>
      </c>
      <c r="AC38" s="24">
        <f t="shared" si="8"/>
        <v>15</v>
      </c>
      <c r="AD38" s="24">
        <v>6</v>
      </c>
      <c r="AE38" s="25">
        <v>9</v>
      </c>
      <c r="AF38" s="24">
        <f t="shared" si="9"/>
        <v>70</v>
      </c>
      <c r="AG38" s="24">
        <v>59</v>
      </c>
      <c r="AH38" s="25">
        <v>11</v>
      </c>
      <c r="AI38" s="24">
        <f t="shared" si="10"/>
        <v>6</v>
      </c>
      <c r="AJ38" s="24">
        <v>6</v>
      </c>
      <c r="AK38" s="25">
        <v>0</v>
      </c>
    </row>
    <row r="39" spans="1:37" ht="15.75" customHeight="1">
      <c r="A39" s="37" t="s">
        <v>49</v>
      </c>
      <c r="B39" s="24">
        <f t="shared" si="11"/>
        <v>75</v>
      </c>
      <c r="C39" s="24">
        <v>73</v>
      </c>
      <c r="D39" s="25">
        <v>2</v>
      </c>
      <c r="E39" s="24">
        <f t="shared" si="0"/>
        <v>352</v>
      </c>
      <c r="F39" s="24">
        <v>271</v>
      </c>
      <c r="G39" s="25">
        <v>81</v>
      </c>
      <c r="H39" s="24">
        <f t="shared" si="1"/>
        <v>9</v>
      </c>
      <c r="I39" s="24">
        <v>7</v>
      </c>
      <c r="J39" s="25">
        <v>2</v>
      </c>
      <c r="K39" s="24">
        <f t="shared" si="2"/>
        <v>38</v>
      </c>
      <c r="L39" s="24">
        <v>31</v>
      </c>
      <c r="M39" s="25">
        <v>7</v>
      </c>
      <c r="N39" s="24">
        <f t="shared" si="3"/>
        <v>25</v>
      </c>
      <c r="O39" s="24">
        <v>20</v>
      </c>
      <c r="P39" s="25">
        <v>5</v>
      </c>
      <c r="Q39" s="24">
        <f t="shared" si="4"/>
        <v>2.714</v>
      </c>
      <c r="R39" s="24">
        <v>1.714</v>
      </c>
      <c r="S39" s="25">
        <v>1</v>
      </c>
      <c r="T39" s="24">
        <f t="shared" si="5"/>
        <v>985.284</v>
      </c>
      <c r="U39" s="24">
        <v>576</v>
      </c>
      <c r="V39" s="25">
        <v>409.284</v>
      </c>
      <c r="W39" s="24">
        <f t="shared" si="6"/>
        <v>368.073</v>
      </c>
      <c r="X39" s="24">
        <v>328</v>
      </c>
      <c r="Y39" s="25">
        <v>40.073</v>
      </c>
      <c r="Z39" s="24">
        <f t="shared" si="7"/>
        <v>481.926</v>
      </c>
      <c r="AA39" s="24">
        <v>191</v>
      </c>
      <c r="AB39" s="25">
        <v>290.926</v>
      </c>
      <c r="AC39" s="24">
        <f t="shared" si="8"/>
        <v>7</v>
      </c>
      <c r="AD39" s="24">
        <v>4</v>
      </c>
      <c r="AE39" s="25">
        <v>3</v>
      </c>
      <c r="AF39" s="24">
        <f t="shared" si="9"/>
        <v>121</v>
      </c>
      <c r="AG39" s="24">
        <v>111</v>
      </c>
      <c r="AH39" s="25">
        <v>10</v>
      </c>
      <c r="AI39" s="24">
        <f t="shared" si="10"/>
        <v>14</v>
      </c>
      <c r="AJ39" s="24">
        <v>9</v>
      </c>
      <c r="AK39" s="25">
        <v>5</v>
      </c>
    </row>
    <row r="40" spans="1:37" ht="15.75" customHeight="1">
      <c r="A40" s="37" t="s">
        <v>50</v>
      </c>
      <c r="B40" s="24">
        <f t="shared" si="11"/>
        <v>103.053</v>
      </c>
      <c r="C40" s="24">
        <v>91</v>
      </c>
      <c r="D40" s="25">
        <v>12.053</v>
      </c>
      <c r="E40" s="24">
        <f t="shared" si="0"/>
        <v>501.14</v>
      </c>
      <c r="F40" s="24">
        <v>357</v>
      </c>
      <c r="G40" s="25">
        <v>144.14</v>
      </c>
      <c r="H40" s="24">
        <f t="shared" si="1"/>
        <v>11</v>
      </c>
      <c r="I40" s="24">
        <v>9</v>
      </c>
      <c r="J40" s="25">
        <v>2</v>
      </c>
      <c r="K40" s="24">
        <f t="shared" si="2"/>
        <v>34</v>
      </c>
      <c r="L40" s="24">
        <v>32</v>
      </c>
      <c r="M40" s="25">
        <v>2</v>
      </c>
      <c r="N40" s="24">
        <f t="shared" si="3"/>
        <v>21</v>
      </c>
      <c r="O40" s="24">
        <v>16</v>
      </c>
      <c r="P40" s="25">
        <v>5</v>
      </c>
      <c r="Q40" s="24">
        <f t="shared" si="4"/>
        <v>8.151</v>
      </c>
      <c r="R40" s="24">
        <v>6.105</v>
      </c>
      <c r="S40" s="25">
        <v>2.046</v>
      </c>
      <c r="T40" s="24">
        <f t="shared" si="5"/>
        <v>1525.704</v>
      </c>
      <c r="U40" s="24">
        <v>932</v>
      </c>
      <c r="V40" s="25">
        <v>593.704</v>
      </c>
      <c r="W40" s="24">
        <f t="shared" si="6"/>
        <v>389.10699999999997</v>
      </c>
      <c r="X40" s="24">
        <v>358</v>
      </c>
      <c r="Y40" s="25">
        <v>31.107</v>
      </c>
      <c r="Z40" s="24">
        <f t="shared" si="7"/>
        <v>464.836</v>
      </c>
      <c r="AA40" s="24">
        <v>238</v>
      </c>
      <c r="AB40" s="25">
        <v>226.836</v>
      </c>
      <c r="AC40" s="24">
        <f t="shared" si="8"/>
        <v>26</v>
      </c>
      <c r="AD40" s="24">
        <v>17</v>
      </c>
      <c r="AE40" s="25">
        <v>9</v>
      </c>
      <c r="AF40" s="24">
        <f t="shared" si="9"/>
        <v>172</v>
      </c>
      <c r="AG40" s="24">
        <v>155</v>
      </c>
      <c r="AH40" s="25">
        <v>17</v>
      </c>
      <c r="AI40" s="24">
        <f t="shared" si="10"/>
        <v>10</v>
      </c>
      <c r="AJ40" s="24">
        <v>9</v>
      </c>
      <c r="AK40" s="25">
        <v>1</v>
      </c>
    </row>
    <row r="41" spans="1:37" ht="15.75" customHeight="1">
      <c r="A41" s="37" t="s">
        <v>51</v>
      </c>
      <c r="B41" s="24">
        <f t="shared" si="11"/>
        <v>314.389</v>
      </c>
      <c r="C41" s="24">
        <v>282</v>
      </c>
      <c r="D41" s="25">
        <v>32.389</v>
      </c>
      <c r="E41" s="24">
        <f t="shared" si="0"/>
        <v>1326.445</v>
      </c>
      <c r="F41" s="24">
        <v>1055</v>
      </c>
      <c r="G41" s="25">
        <v>271.445</v>
      </c>
      <c r="H41" s="24">
        <f t="shared" si="1"/>
        <v>20</v>
      </c>
      <c r="I41" s="24">
        <v>18</v>
      </c>
      <c r="J41" s="25">
        <v>2</v>
      </c>
      <c r="K41" s="24">
        <f t="shared" si="2"/>
        <v>173</v>
      </c>
      <c r="L41" s="24">
        <v>163</v>
      </c>
      <c r="M41" s="25">
        <v>10</v>
      </c>
      <c r="N41" s="24">
        <f t="shared" si="3"/>
        <v>71</v>
      </c>
      <c r="O41" s="24">
        <v>63</v>
      </c>
      <c r="P41" s="25">
        <v>8</v>
      </c>
      <c r="Q41" s="24">
        <f t="shared" si="4"/>
        <v>30.637</v>
      </c>
      <c r="R41" s="24">
        <v>23.557</v>
      </c>
      <c r="S41" s="25">
        <v>7.08</v>
      </c>
      <c r="T41" s="24">
        <f t="shared" si="5"/>
        <v>3834.399</v>
      </c>
      <c r="U41" s="24">
        <v>2315</v>
      </c>
      <c r="V41" s="25">
        <v>1519.399</v>
      </c>
      <c r="W41" s="24">
        <f t="shared" si="6"/>
        <v>1347.662</v>
      </c>
      <c r="X41" s="24">
        <v>1262</v>
      </c>
      <c r="Y41" s="25">
        <v>85.662</v>
      </c>
      <c r="Z41" s="24">
        <f t="shared" si="7"/>
        <v>1328.1970000000001</v>
      </c>
      <c r="AA41" s="24">
        <v>618</v>
      </c>
      <c r="AB41" s="25">
        <v>710.197</v>
      </c>
      <c r="AC41" s="24">
        <f t="shared" si="8"/>
        <v>90.25</v>
      </c>
      <c r="AD41" s="24">
        <v>46</v>
      </c>
      <c r="AE41" s="25">
        <v>44.25</v>
      </c>
      <c r="AF41" s="24">
        <f t="shared" si="9"/>
        <v>402.012</v>
      </c>
      <c r="AG41" s="24">
        <v>364</v>
      </c>
      <c r="AH41" s="25">
        <v>38.012</v>
      </c>
      <c r="AI41" s="24">
        <f t="shared" si="10"/>
        <v>55</v>
      </c>
      <c r="AJ41" s="24">
        <v>48</v>
      </c>
      <c r="AK41" s="25">
        <v>7</v>
      </c>
    </row>
    <row r="42" spans="1:37" ht="15.75" customHeight="1">
      <c r="A42" s="37" t="s">
        <v>52</v>
      </c>
      <c r="B42" s="24">
        <f t="shared" si="11"/>
        <v>77.166</v>
      </c>
      <c r="C42" s="24">
        <v>71</v>
      </c>
      <c r="D42" s="25">
        <v>6.166</v>
      </c>
      <c r="E42" s="24">
        <f t="shared" si="0"/>
        <v>478.352</v>
      </c>
      <c r="F42" s="24">
        <v>339</v>
      </c>
      <c r="G42" s="25">
        <v>139.352</v>
      </c>
      <c r="H42" s="24">
        <f t="shared" si="1"/>
        <v>11</v>
      </c>
      <c r="I42" s="24">
        <v>9</v>
      </c>
      <c r="J42" s="25">
        <v>2</v>
      </c>
      <c r="K42" s="24">
        <f t="shared" si="2"/>
        <v>46</v>
      </c>
      <c r="L42" s="24">
        <v>40</v>
      </c>
      <c r="M42" s="25">
        <v>6</v>
      </c>
      <c r="N42" s="24">
        <f t="shared" si="3"/>
        <v>21</v>
      </c>
      <c r="O42" s="24">
        <v>20</v>
      </c>
      <c r="P42" s="25">
        <v>1</v>
      </c>
      <c r="Q42" s="24">
        <f t="shared" si="4"/>
        <v>18.056</v>
      </c>
      <c r="R42" s="24">
        <v>8.666</v>
      </c>
      <c r="S42" s="25">
        <v>9.39</v>
      </c>
      <c r="T42" s="24">
        <f t="shared" si="5"/>
        <v>997.53</v>
      </c>
      <c r="U42" s="24">
        <v>697</v>
      </c>
      <c r="V42" s="25">
        <v>300.53</v>
      </c>
      <c r="W42" s="24">
        <f t="shared" si="6"/>
        <v>517.325</v>
      </c>
      <c r="X42" s="24">
        <v>486</v>
      </c>
      <c r="Y42" s="25">
        <v>31.325</v>
      </c>
      <c r="Z42" s="24">
        <f t="shared" si="7"/>
        <v>847.563</v>
      </c>
      <c r="AA42" s="24">
        <v>303</v>
      </c>
      <c r="AB42" s="25">
        <v>544.563</v>
      </c>
      <c r="AC42" s="24">
        <f t="shared" si="8"/>
        <v>21</v>
      </c>
      <c r="AD42" s="24">
        <v>12</v>
      </c>
      <c r="AE42" s="25">
        <v>9</v>
      </c>
      <c r="AF42" s="24">
        <f t="shared" si="9"/>
        <v>124</v>
      </c>
      <c r="AG42" s="24">
        <v>117</v>
      </c>
      <c r="AH42" s="25">
        <v>7</v>
      </c>
      <c r="AI42" s="24">
        <f t="shared" si="10"/>
        <v>10</v>
      </c>
      <c r="AJ42" s="24">
        <v>10</v>
      </c>
      <c r="AK42" s="25">
        <v>0</v>
      </c>
    </row>
    <row r="43" spans="1:37" ht="15.75" customHeight="1">
      <c r="A43" s="37" t="s">
        <v>53</v>
      </c>
      <c r="B43" s="24">
        <f t="shared" si="11"/>
        <v>26</v>
      </c>
      <c r="C43" s="24">
        <v>25</v>
      </c>
      <c r="D43" s="25">
        <v>1</v>
      </c>
      <c r="E43" s="24">
        <f t="shared" si="0"/>
        <v>265.875</v>
      </c>
      <c r="F43" s="24">
        <v>230</v>
      </c>
      <c r="G43" s="25">
        <v>35.875</v>
      </c>
      <c r="H43" s="24">
        <f t="shared" si="1"/>
        <v>0</v>
      </c>
      <c r="I43" s="24">
        <v>0</v>
      </c>
      <c r="J43" s="25">
        <v>0</v>
      </c>
      <c r="K43" s="24">
        <f t="shared" si="2"/>
        <v>27</v>
      </c>
      <c r="L43" s="24">
        <v>24</v>
      </c>
      <c r="M43" s="25">
        <v>3</v>
      </c>
      <c r="N43" s="24">
        <f t="shared" si="3"/>
        <v>13</v>
      </c>
      <c r="O43" s="24">
        <v>13</v>
      </c>
      <c r="P43" s="25">
        <v>0</v>
      </c>
      <c r="Q43" s="24">
        <f t="shared" si="4"/>
        <v>7</v>
      </c>
      <c r="R43" s="24">
        <v>3</v>
      </c>
      <c r="S43" s="25">
        <v>4</v>
      </c>
      <c r="T43" s="24">
        <f t="shared" si="5"/>
        <v>383.125</v>
      </c>
      <c r="U43" s="24">
        <v>278</v>
      </c>
      <c r="V43" s="25">
        <v>105.125</v>
      </c>
      <c r="W43" s="24">
        <f t="shared" si="6"/>
        <v>76</v>
      </c>
      <c r="X43" s="24">
        <v>72</v>
      </c>
      <c r="Y43" s="25">
        <v>4</v>
      </c>
      <c r="Z43" s="24">
        <f t="shared" si="7"/>
        <v>251.999</v>
      </c>
      <c r="AA43" s="24">
        <v>124</v>
      </c>
      <c r="AB43" s="25">
        <v>127.999</v>
      </c>
      <c r="AC43" s="24">
        <f t="shared" si="8"/>
        <v>5</v>
      </c>
      <c r="AD43" s="24">
        <v>3</v>
      </c>
      <c r="AE43" s="25">
        <v>2</v>
      </c>
      <c r="AF43" s="24">
        <f t="shared" si="9"/>
        <v>60</v>
      </c>
      <c r="AG43" s="24">
        <v>54</v>
      </c>
      <c r="AH43" s="25">
        <v>6</v>
      </c>
      <c r="AI43" s="24">
        <f t="shared" si="10"/>
        <v>4</v>
      </c>
      <c r="AJ43" s="24">
        <v>3</v>
      </c>
      <c r="AK43" s="25">
        <v>1</v>
      </c>
    </row>
    <row r="44" spans="1:37" ht="15.75" customHeight="1" thickBot="1">
      <c r="A44" s="37" t="s">
        <v>54</v>
      </c>
      <c r="B44" s="24">
        <f t="shared" si="11"/>
        <v>155.166</v>
      </c>
      <c r="C44" s="24">
        <v>145</v>
      </c>
      <c r="D44" s="25">
        <v>10.166</v>
      </c>
      <c r="E44" s="24">
        <f t="shared" si="0"/>
        <v>967.308</v>
      </c>
      <c r="F44" s="24">
        <v>725</v>
      </c>
      <c r="G44" s="25">
        <v>242.308</v>
      </c>
      <c r="H44" s="24">
        <f t="shared" si="1"/>
        <v>8</v>
      </c>
      <c r="I44" s="24">
        <v>5</v>
      </c>
      <c r="J44" s="25">
        <v>3</v>
      </c>
      <c r="K44" s="24">
        <f t="shared" si="2"/>
        <v>92</v>
      </c>
      <c r="L44" s="24">
        <v>88</v>
      </c>
      <c r="M44" s="25">
        <v>4</v>
      </c>
      <c r="N44" s="24">
        <f t="shared" si="3"/>
        <v>35</v>
      </c>
      <c r="O44" s="24">
        <v>28</v>
      </c>
      <c r="P44" s="25">
        <v>7</v>
      </c>
      <c r="Q44" s="24">
        <f t="shared" si="4"/>
        <v>17.678</v>
      </c>
      <c r="R44" s="24">
        <v>12.678</v>
      </c>
      <c r="S44" s="25">
        <v>5</v>
      </c>
      <c r="T44" s="24">
        <f t="shared" si="5"/>
        <v>2207.995</v>
      </c>
      <c r="U44" s="24">
        <v>1416</v>
      </c>
      <c r="V44" s="25">
        <v>791.995</v>
      </c>
      <c r="W44" s="24">
        <f t="shared" si="6"/>
        <v>762.213</v>
      </c>
      <c r="X44" s="24">
        <v>714</v>
      </c>
      <c r="Y44" s="25">
        <v>48.213</v>
      </c>
      <c r="Z44" s="24">
        <f t="shared" si="7"/>
        <v>852.6320000000001</v>
      </c>
      <c r="AA44" s="24">
        <v>416</v>
      </c>
      <c r="AB44" s="25">
        <v>436.632</v>
      </c>
      <c r="AC44" s="24">
        <f t="shared" si="8"/>
        <v>69</v>
      </c>
      <c r="AD44" s="24">
        <v>32</v>
      </c>
      <c r="AE44" s="25">
        <v>37</v>
      </c>
      <c r="AF44" s="24">
        <f t="shared" si="9"/>
        <v>263</v>
      </c>
      <c r="AG44" s="24">
        <v>243</v>
      </c>
      <c r="AH44" s="25">
        <v>20</v>
      </c>
      <c r="AI44" s="24">
        <f t="shared" si="10"/>
        <v>22</v>
      </c>
      <c r="AJ44" s="24">
        <v>20</v>
      </c>
      <c r="AK44" s="25">
        <v>2</v>
      </c>
    </row>
    <row r="45" spans="1:37" ht="19.5" customHeight="1" thickBot="1" thickTop="1">
      <c r="A45" s="38" t="str">
        <f>A3&amp;"合計"</f>
        <v>高知県合計</v>
      </c>
      <c r="B45" s="41">
        <f aca="true" t="shared" si="12" ref="B45:AK45">SUM(B11:B44)</f>
        <v>11912.684999999996</v>
      </c>
      <c r="C45" s="41">
        <f t="shared" si="12"/>
        <v>10543</v>
      </c>
      <c r="D45" s="42">
        <f t="shared" si="12"/>
        <v>1369.6849999999997</v>
      </c>
      <c r="E45" s="41">
        <f t="shared" si="12"/>
        <v>44073.20399999999</v>
      </c>
      <c r="F45" s="41">
        <f t="shared" si="12"/>
        <v>31089</v>
      </c>
      <c r="G45" s="42">
        <f t="shared" si="12"/>
        <v>12984.203999999998</v>
      </c>
      <c r="H45" s="41">
        <f t="shared" si="12"/>
        <v>897.258</v>
      </c>
      <c r="I45" s="41">
        <f t="shared" si="12"/>
        <v>632</v>
      </c>
      <c r="J45" s="42">
        <f t="shared" si="12"/>
        <v>265.25800000000004</v>
      </c>
      <c r="K45" s="41">
        <f t="shared" si="12"/>
        <v>6709</v>
      </c>
      <c r="L45" s="41">
        <f t="shared" si="12"/>
        <v>5598</v>
      </c>
      <c r="M45" s="42">
        <f t="shared" si="12"/>
        <v>1111</v>
      </c>
      <c r="N45" s="41">
        <f t="shared" si="12"/>
        <v>2872.1989999999996</v>
      </c>
      <c r="O45" s="41">
        <f t="shared" si="12"/>
        <v>2463</v>
      </c>
      <c r="P45" s="42">
        <f t="shared" si="12"/>
        <v>409.199</v>
      </c>
      <c r="Q45" s="41">
        <f t="shared" si="12"/>
        <v>1414.5050000000003</v>
      </c>
      <c r="R45" s="41">
        <f t="shared" si="12"/>
        <v>1034.1920000000005</v>
      </c>
      <c r="S45" s="42">
        <f t="shared" si="12"/>
        <v>380.3130000000001</v>
      </c>
      <c r="T45" s="41">
        <f t="shared" si="12"/>
        <v>104555.85899999997</v>
      </c>
      <c r="U45" s="41">
        <f t="shared" si="12"/>
        <v>73646</v>
      </c>
      <c r="V45" s="42">
        <f t="shared" si="12"/>
        <v>30909.858999999993</v>
      </c>
      <c r="W45" s="41">
        <f t="shared" si="12"/>
        <v>49514.961999999985</v>
      </c>
      <c r="X45" s="41">
        <f t="shared" si="12"/>
        <v>45178</v>
      </c>
      <c r="Y45" s="42">
        <f t="shared" si="12"/>
        <v>4336.962000000001</v>
      </c>
      <c r="Z45" s="41">
        <f t="shared" si="12"/>
        <v>55212.859000000004</v>
      </c>
      <c r="AA45" s="41">
        <f t="shared" si="12"/>
        <v>19956</v>
      </c>
      <c r="AB45" s="42">
        <f t="shared" si="12"/>
        <v>35256.859000000004</v>
      </c>
      <c r="AC45" s="41">
        <f t="shared" si="12"/>
        <v>2184.4449999999997</v>
      </c>
      <c r="AD45" s="41">
        <f t="shared" si="12"/>
        <v>1149</v>
      </c>
      <c r="AE45" s="42">
        <f t="shared" si="12"/>
        <v>1035.4450000000002</v>
      </c>
      <c r="AF45" s="41">
        <f t="shared" si="12"/>
        <v>19684.809999999998</v>
      </c>
      <c r="AG45" s="41">
        <f t="shared" si="12"/>
        <v>16924</v>
      </c>
      <c r="AH45" s="42">
        <f t="shared" si="12"/>
        <v>2760.8100000000004</v>
      </c>
      <c r="AI45" s="41">
        <f t="shared" si="12"/>
        <v>1270</v>
      </c>
      <c r="AJ45" s="41">
        <f t="shared" si="12"/>
        <v>1081</v>
      </c>
      <c r="AK45" s="42">
        <f t="shared" si="12"/>
        <v>189</v>
      </c>
    </row>
    <row r="46" spans="2:20" ht="12.75">
      <c r="B46" s="27"/>
      <c r="T46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48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2013-09-13T10:28:56Z</dcterms:modified>
  <cp:category/>
  <cp:version/>
  <cp:contentType/>
  <cp:contentStatus/>
</cp:coreProperties>
</file>