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4940" windowHeight="8490" activeTab="0"/>
  </bookViews>
  <sheets>
    <sheet name="佐賀県" sheetId="1" r:id="rId1"/>
  </sheets>
  <definedNames>
    <definedName name="_xlnm.Print_Area" localSheetId="0">'佐賀県'!$A$1:$F$26</definedName>
    <definedName name="_xlnm.Print_Titles" localSheetId="0">'佐賀県'!$A:$A,'佐賀県'!$1:$5</definedName>
  </definedNames>
  <calcPr fullCalcOnLoad="1"/>
</workbook>
</file>

<file path=xl/sharedStrings.xml><?xml version="1.0" encoding="utf-8"?>
<sst xmlns="http://schemas.openxmlformats.org/spreadsheetml/2006/main" count="34" uniqueCount="34">
  <si>
    <t>候補者名</t>
  </si>
  <si>
    <t>得票数計</t>
  </si>
  <si>
    <t>[単位：票]</t>
  </si>
  <si>
    <t>平成25年7月21日執行</t>
  </si>
  <si>
    <t>参議院議員通常選挙（選挙区）　候補者別市区町村別得票数一覧</t>
  </si>
  <si>
    <t>市区町村名＼政党等名</t>
  </si>
  <si>
    <t>自由民主党</t>
  </si>
  <si>
    <t>日本共産党</t>
  </si>
  <si>
    <t>幸福実現党</t>
  </si>
  <si>
    <t>民主党</t>
  </si>
  <si>
    <t>中島　とおる</t>
  </si>
  <si>
    <t>山下　雄平</t>
  </si>
  <si>
    <t>かみむら　泰稔</t>
  </si>
  <si>
    <t>青木　かずのり</t>
  </si>
  <si>
    <t>佐賀市</t>
  </si>
  <si>
    <t>唐津市</t>
  </si>
  <si>
    <t>鳥栖市</t>
  </si>
  <si>
    <t>多久市</t>
  </si>
  <si>
    <t>伊万里市</t>
  </si>
  <si>
    <t>武雄市</t>
  </si>
  <si>
    <t>鹿島市</t>
  </si>
  <si>
    <t>小城市</t>
  </si>
  <si>
    <t>嬉野市</t>
  </si>
  <si>
    <t>神埼市</t>
  </si>
  <si>
    <t>吉野ヶ里町</t>
  </si>
  <si>
    <t>基山町</t>
  </si>
  <si>
    <t>上峰町</t>
  </si>
  <si>
    <t>みやき町</t>
  </si>
  <si>
    <t>玄海町</t>
  </si>
  <si>
    <t>有田町</t>
  </si>
  <si>
    <t>大町町</t>
  </si>
  <si>
    <t>江北町</t>
  </si>
  <si>
    <t>白石町</t>
  </si>
  <si>
    <t>太良町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</si>
</sst>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0_);[Red]\(#,##0.000\)"/>
    <numFmt numFmtId="178" formatCode="0.00_);[Red]\(0.00\)"/>
    <numFmt numFmtId="179" formatCode="#,##0.00_ "/>
    <numFmt numFmtId="180" formatCode="#,##0.0"/>
    <numFmt numFmtId="181" formatCode="#,##0.000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2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b/>
      <sz val="15"/>
      <name val="ＭＳ 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0"/>
      <color indexed="12"/>
      <name val="ＭＳ ゴシック"/>
      <family val="3"/>
    </font>
    <font>
      <b/>
      <sz val="12"/>
      <color indexed="12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sz val="10"/>
      <color rgb="FF0000FF"/>
      <name val="ＭＳ ゴシック"/>
      <family val="3"/>
    </font>
    <font>
      <b/>
      <sz val="12"/>
      <color rgb="FF0000FF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right"/>
    </xf>
    <xf numFmtId="58" fontId="3" fillId="0" borderId="0" xfId="0" applyNumberFormat="1" applyFont="1" applyFill="1" applyBorder="1" applyAlignment="1">
      <alignment horizontal="right"/>
    </xf>
    <xf numFmtId="32" fontId="3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Alignment="1">
      <alignment horizontal="right"/>
    </xf>
    <xf numFmtId="0" fontId="2" fillId="0" borderId="10" xfId="0" applyFont="1" applyFill="1" applyBorder="1" applyAlignment="1">
      <alignment horizontal="distributed"/>
    </xf>
    <xf numFmtId="0" fontId="2" fillId="0" borderId="10" xfId="0" applyFont="1" applyFill="1" applyBorder="1" applyAlignment="1">
      <alignment horizontal="right"/>
    </xf>
    <xf numFmtId="176" fontId="2" fillId="0" borderId="1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distributed"/>
    </xf>
    <xf numFmtId="176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distributed" vertical="center"/>
    </xf>
    <xf numFmtId="0" fontId="6" fillId="0" borderId="0" xfId="0" applyFont="1" applyFill="1" applyAlignment="1">
      <alignment horizontal="right"/>
    </xf>
    <xf numFmtId="58" fontId="3" fillId="0" borderId="0" xfId="0" applyNumberFormat="1" applyFont="1" applyFill="1" applyBorder="1" applyAlignment="1">
      <alignment vertical="center"/>
    </xf>
    <xf numFmtId="0" fontId="44" fillId="0" borderId="12" xfId="0" applyFont="1" applyFill="1" applyBorder="1" applyAlignment="1">
      <alignment horizontal="distributed" vertical="center"/>
    </xf>
    <xf numFmtId="0" fontId="5" fillId="0" borderId="13" xfId="0" applyFont="1" applyFill="1" applyBorder="1" applyAlignment="1">
      <alignment horizontal="center" vertical="center"/>
    </xf>
    <xf numFmtId="0" fontId="45" fillId="0" borderId="0" xfId="0" applyFont="1" applyFill="1" applyAlignment="1">
      <alignment horizontal="distributed" vertical="center"/>
    </xf>
    <xf numFmtId="0" fontId="5" fillId="0" borderId="14" xfId="0" applyFont="1" applyFill="1" applyBorder="1" applyAlignment="1">
      <alignment horizontal="center" vertical="center" shrinkToFit="1"/>
    </xf>
    <xf numFmtId="0" fontId="5" fillId="0" borderId="15" xfId="0" applyFont="1" applyFill="1" applyBorder="1" applyAlignment="1">
      <alignment horizontal="center" vertical="center" shrinkToFit="1"/>
    </xf>
    <xf numFmtId="181" fontId="5" fillId="0" borderId="11" xfId="0" applyNumberFormat="1" applyFont="1" applyFill="1" applyBorder="1" applyAlignment="1">
      <alignment horizontal="right" vertical="center" shrinkToFit="1"/>
    </xf>
    <xf numFmtId="181" fontId="44" fillId="0" borderId="11" xfId="0" applyNumberFormat="1" applyFont="1" applyFill="1" applyBorder="1" applyAlignment="1">
      <alignment horizontal="right" vertical="center" shrinkToFit="1"/>
    </xf>
    <xf numFmtId="181" fontId="44" fillId="0" borderId="12" xfId="0" applyNumberFormat="1" applyFont="1" applyFill="1" applyBorder="1" applyAlignment="1">
      <alignment horizontal="right" vertical="center" shrinkToFit="1"/>
    </xf>
    <xf numFmtId="0" fontId="5" fillId="0" borderId="13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center" indent="1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showGridLines="0" showZeros="0" tabSelected="1" view="pageBreakPreview" zoomScale="90" zoomScaleNormal="85" zoomScaleSheetLayoutView="9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20.75390625" style="1" customWidth="1"/>
    <col min="2" max="5" width="20.625" style="7" customWidth="1"/>
    <col min="6" max="6" width="17.625" style="13" customWidth="1"/>
    <col min="7" max="14" width="18.625" style="1" customWidth="1"/>
    <col min="15" max="16384" width="9.00390625" style="1" customWidth="1"/>
  </cols>
  <sheetData>
    <row r="1" spans="1:9" ht="19.5" customHeight="1">
      <c r="A1" s="17" t="s">
        <v>3</v>
      </c>
      <c r="B1" s="3"/>
      <c r="C1" s="3"/>
      <c r="D1" s="3"/>
      <c r="E1" s="3"/>
      <c r="F1" s="4"/>
      <c r="H1" s="2"/>
      <c r="I1" s="5"/>
    </row>
    <row r="2" spans="1:9" ht="18">
      <c r="A2" s="28" t="s">
        <v>4</v>
      </c>
      <c r="B2" s="28"/>
      <c r="C2" s="28"/>
      <c r="D2" s="28"/>
      <c r="E2" s="28"/>
      <c r="F2" s="28"/>
      <c r="H2" s="2"/>
      <c r="I2" s="2"/>
    </row>
    <row r="3" spans="1:9" ht="19.5" customHeight="1">
      <c r="A3" s="20" t="str">
        <f ca="1">RIGHT(CELL("filename",A3),LEN(CELL("filename",A3))-FIND("]",CELL("filename",A3)))</f>
        <v>佐賀県</v>
      </c>
      <c r="B3" s="2"/>
      <c r="C3" s="2"/>
      <c r="D3" s="2"/>
      <c r="E3" s="2"/>
      <c r="F3" s="16" t="s">
        <v>2</v>
      </c>
      <c r="I3" s="7"/>
    </row>
    <row r="4" spans="1:6" ht="28.5" customHeight="1">
      <c r="A4" s="14" t="s">
        <v>0</v>
      </c>
      <c r="B4" s="21" t="s">
        <v>10</v>
      </c>
      <c r="C4" s="21" t="s">
        <v>11</v>
      </c>
      <c r="D4" s="21" t="s">
        <v>13</v>
      </c>
      <c r="E4" s="21" t="s">
        <v>12</v>
      </c>
      <c r="F4" s="26" t="s">
        <v>1</v>
      </c>
    </row>
    <row r="5" spans="1:6" ht="28.5" customHeight="1">
      <c r="A5" s="19" t="s">
        <v>5</v>
      </c>
      <c r="B5" s="22" t="s">
        <v>8</v>
      </c>
      <c r="C5" s="22" t="s">
        <v>6</v>
      </c>
      <c r="D5" s="22" t="s">
        <v>9</v>
      </c>
      <c r="E5" s="22" t="s">
        <v>7</v>
      </c>
      <c r="F5" s="27"/>
    </row>
    <row r="6" spans="1:6" ht="19.5" customHeight="1">
      <c r="A6" s="15" t="s">
        <v>14</v>
      </c>
      <c r="B6" s="23">
        <v>1863</v>
      </c>
      <c r="C6" s="23">
        <v>57347</v>
      </c>
      <c r="D6" s="23">
        <v>25134</v>
      </c>
      <c r="E6" s="23">
        <v>8689</v>
      </c>
      <c r="F6" s="24">
        <f aca="true" t="shared" si="0" ref="F6:F25">SUM(B6:E6)</f>
        <v>93033</v>
      </c>
    </row>
    <row r="7" spans="1:6" ht="19.5" customHeight="1">
      <c r="A7" s="15" t="s">
        <v>15</v>
      </c>
      <c r="B7" s="23">
        <v>1378</v>
      </c>
      <c r="C7" s="23">
        <v>36380</v>
      </c>
      <c r="D7" s="23">
        <v>8834</v>
      </c>
      <c r="E7" s="23">
        <v>5751</v>
      </c>
      <c r="F7" s="24">
        <f t="shared" si="0"/>
        <v>52343</v>
      </c>
    </row>
    <row r="8" spans="1:6" ht="19.5" customHeight="1">
      <c r="A8" s="15" t="s">
        <v>16</v>
      </c>
      <c r="B8" s="23">
        <v>621</v>
      </c>
      <c r="C8" s="23">
        <v>15860</v>
      </c>
      <c r="D8" s="23">
        <v>7306</v>
      </c>
      <c r="E8" s="23">
        <v>3134</v>
      </c>
      <c r="F8" s="24">
        <f t="shared" si="0"/>
        <v>26921</v>
      </c>
    </row>
    <row r="9" spans="1:6" ht="19.5" customHeight="1">
      <c r="A9" s="15" t="s">
        <v>17</v>
      </c>
      <c r="B9" s="23">
        <v>296</v>
      </c>
      <c r="C9" s="23">
        <v>5996</v>
      </c>
      <c r="D9" s="23">
        <v>2269</v>
      </c>
      <c r="E9" s="23">
        <v>790</v>
      </c>
      <c r="F9" s="24">
        <f t="shared" si="0"/>
        <v>9351</v>
      </c>
    </row>
    <row r="10" spans="1:6" ht="19.5" customHeight="1">
      <c r="A10" s="15" t="s">
        <v>18</v>
      </c>
      <c r="B10" s="23">
        <v>573</v>
      </c>
      <c r="C10" s="23">
        <v>15477</v>
      </c>
      <c r="D10" s="23">
        <v>4903</v>
      </c>
      <c r="E10" s="23">
        <v>1805</v>
      </c>
      <c r="F10" s="24">
        <f t="shared" si="0"/>
        <v>22758</v>
      </c>
    </row>
    <row r="11" spans="1:6" ht="19.5" customHeight="1">
      <c r="A11" s="15" t="s">
        <v>19</v>
      </c>
      <c r="B11" s="23">
        <v>465</v>
      </c>
      <c r="C11" s="23">
        <v>13736</v>
      </c>
      <c r="D11" s="23">
        <v>4851</v>
      </c>
      <c r="E11" s="23">
        <v>1603</v>
      </c>
      <c r="F11" s="24">
        <f t="shared" si="0"/>
        <v>20655</v>
      </c>
    </row>
    <row r="12" spans="1:6" ht="19.5" customHeight="1">
      <c r="A12" s="15" t="s">
        <v>20</v>
      </c>
      <c r="B12" s="23">
        <v>308</v>
      </c>
      <c r="C12" s="23">
        <v>7479</v>
      </c>
      <c r="D12" s="23">
        <v>3653</v>
      </c>
      <c r="E12" s="23">
        <v>825</v>
      </c>
      <c r="F12" s="24">
        <f t="shared" si="0"/>
        <v>12265</v>
      </c>
    </row>
    <row r="13" spans="1:6" ht="19.5" customHeight="1">
      <c r="A13" s="15" t="s">
        <v>21</v>
      </c>
      <c r="B13" s="23">
        <v>385</v>
      </c>
      <c r="C13" s="23">
        <v>10439</v>
      </c>
      <c r="D13" s="23">
        <v>4647</v>
      </c>
      <c r="E13" s="23">
        <v>1262</v>
      </c>
      <c r="F13" s="24">
        <f t="shared" si="0"/>
        <v>16733</v>
      </c>
    </row>
    <row r="14" spans="1:6" ht="19.5" customHeight="1">
      <c r="A14" s="15" t="s">
        <v>22</v>
      </c>
      <c r="B14" s="23">
        <v>297</v>
      </c>
      <c r="C14" s="23">
        <v>7635</v>
      </c>
      <c r="D14" s="23">
        <v>2669</v>
      </c>
      <c r="E14" s="23">
        <v>643</v>
      </c>
      <c r="F14" s="24">
        <f t="shared" si="0"/>
        <v>11244</v>
      </c>
    </row>
    <row r="15" spans="1:6" ht="19.5" customHeight="1">
      <c r="A15" s="15" t="s">
        <v>23</v>
      </c>
      <c r="B15" s="23">
        <v>306</v>
      </c>
      <c r="C15" s="23">
        <v>9766</v>
      </c>
      <c r="D15" s="23">
        <v>3464</v>
      </c>
      <c r="E15" s="23">
        <v>1277</v>
      </c>
      <c r="F15" s="24">
        <f t="shared" si="0"/>
        <v>14813</v>
      </c>
    </row>
    <row r="16" spans="1:6" ht="19.5" customHeight="1">
      <c r="A16" s="15" t="s">
        <v>24</v>
      </c>
      <c r="B16" s="23">
        <v>164</v>
      </c>
      <c r="C16" s="23">
        <v>4722</v>
      </c>
      <c r="D16" s="23">
        <v>1525</v>
      </c>
      <c r="E16" s="23">
        <v>526</v>
      </c>
      <c r="F16" s="24">
        <f t="shared" si="0"/>
        <v>6937</v>
      </c>
    </row>
    <row r="17" spans="1:6" ht="19.5" customHeight="1">
      <c r="A17" s="15" t="s">
        <v>25</v>
      </c>
      <c r="B17" s="23">
        <v>140</v>
      </c>
      <c r="C17" s="23">
        <v>5351</v>
      </c>
      <c r="D17" s="23">
        <v>1993</v>
      </c>
      <c r="E17" s="23">
        <v>954</v>
      </c>
      <c r="F17" s="24">
        <f t="shared" si="0"/>
        <v>8438</v>
      </c>
    </row>
    <row r="18" spans="1:6" ht="19.5" customHeight="1">
      <c r="A18" s="15" t="s">
        <v>26</v>
      </c>
      <c r="B18" s="23">
        <v>83</v>
      </c>
      <c r="C18" s="23">
        <v>2805</v>
      </c>
      <c r="D18" s="23">
        <v>1157</v>
      </c>
      <c r="E18" s="23">
        <v>226</v>
      </c>
      <c r="F18" s="24">
        <f t="shared" si="0"/>
        <v>4271</v>
      </c>
    </row>
    <row r="19" spans="1:6" ht="19.5" customHeight="1">
      <c r="A19" s="15" t="s">
        <v>27</v>
      </c>
      <c r="B19" s="23">
        <v>302</v>
      </c>
      <c r="C19" s="23">
        <v>7273</v>
      </c>
      <c r="D19" s="23">
        <v>2877</v>
      </c>
      <c r="E19" s="23">
        <v>1158</v>
      </c>
      <c r="F19" s="24">
        <f t="shared" si="0"/>
        <v>11610</v>
      </c>
    </row>
    <row r="20" spans="1:6" ht="19.5" customHeight="1">
      <c r="A20" s="15" t="s">
        <v>28</v>
      </c>
      <c r="B20" s="23">
        <v>77</v>
      </c>
      <c r="C20" s="23">
        <v>2278</v>
      </c>
      <c r="D20" s="23">
        <v>322</v>
      </c>
      <c r="E20" s="23">
        <v>154</v>
      </c>
      <c r="F20" s="24">
        <f t="shared" si="0"/>
        <v>2831</v>
      </c>
    </row>
    <row r="21" spans="1:6" ht="19.5" customHeight="1">
      <c r="A21" s="15" t="s">
        <v>29</v>
      </c>
      <c r="B21" s="23">
        <v>299</v>
      </c>
      <c r="C21" s="23">
        <v>6156</v>
      </c>
      <c r="D21" s="23">
        <v>2059</v>
      </c>
      <c r="E21" s="23">
        <v>828</v>
      </c>
      <c r="F21" s="24">
        <f t="shared" si="0"/>
        <v>9342</v>
      </c>
    </row>
    <row r="22" spans="1:6" ht="19.5" customHeight="1">
      <c r="A22" s="15" t="s">
        <v>30</v>
      </c>
      <c r="B22" s="23">
        <v>63</v>
      </c>
      <c r="C22" s="23">
        <v>1917</v>
      </c>
      <c r="D22" s="23">
        <v>958</v>
      </c>
      <c r="E22" s="23">
        <v>273</v>
      </c>
      <c r="F22" s="24">
        <f t="shared" si="0"/>
        <v>3211</v>
      </c>
    </row>
    <row r="23" spans="1:6" ht="19.5" customHeight="1">
      <c r="A23" s="15" t="s">
        <v>31</v>
      </c>
      <c r="B23" s="23">
        <v>82</v>
      </c>
      <c r="C23" s="23">
        <v>2898</v>
      </c>
      <c r="D23" s="23">
        <v>1120</v>
      </c>
      <c r="E23" s="23">
        <v>314</v>
      </c>
      <c r="F23" s="24">
        <f t="shared" si="0"/>
        <v>4414</v>
      </c>
    </row>
    <row r="24" spans="1:6" ht="19.5" customHeight="1">
      <c r="A24" s="15" t="s">
        <v>32</v>
      </c>
      <c r="B24" s="23">
        <v>183</v>
      </c>
      <c r="C24" s="23">
        <v>7394</v>
      </c>
      <c r="D24" s="23">
        <v>2785</v>
      </c>
      <c r="E24" s="23">
        <v>545</v>
      </c>
      <c r="F24" s="24">
        <f t="shared" si="0"/>
        <v>10907</v>
      </c>
    </row>
    <row r="25" spans="1:6" ht="19.5" customHeight="1" thickBot="1">
      <c r="A25" s="15" t="s">
        <v>33</v>
      </c>
      <c r="B25" s="23">
        <v>182</v>
      </c>
      <c r="C25" s="23">
        <v>2901</v>
      </c>
      <c r="D25" s="23">
        <v>921</v>
      </c>
      <c r="E25" s="23">
        <v>163</v>
      </c>
      <c r="F25" s="24">
        <f t="shared" si="0"/>
        <v>4167</v>
      </c>
    </row>
    <row r="26" spans="1:6" ht="19.5" customHeight="1" thickTop="1">
      <c r="A26" s="18" t="str">
        <f>A3&amp;"合計"</f>
        <v>佐賀県合計</v>
      </c>
      <c r="B26" s="25">
        <f>SUM(B6:B25)</f>
        <v>8067</v>
      </c>
      <c r="C26" s="25">
        <f>SUM(C6:C25)</f>
        <v>223810</v>
      </c>
      <c r="D26" s="25">
        <f>SUM(D6:D25)</f>
        <v>83447</v>
      </c>
      <c r="E26" s="25">
        <f>SUM(E6:E25)</f>
        <v>30920</v>
      </c>
      <c r="F26" s="25">
        <f>SUM(F6:F25)</f>
        <v>346244</v>
      </c>
    </row>
    <row r="27" spans="1:6" ht="15.75" customHeight="1">
      <c r="A27" s="8"/>
      <c r="B27" s="9"/>
      <c r="C27" s="9"/>
      <c r="D27" s="9"/>
      <c r="E27" s="9"/>
      <c r="F27" s="10"/>
    </row>
    <row r="28" spans="1:6" ht="15.75" customHeight="1">
      <c r="A28" s="11"/>
      <c r="B28" s="6"/>
      <c r="C28" s="6"/>
      <c r="D28" s="6"/>
      <c r="E28" s="6"/>
      <c r="F28" s="12"/>
    </row>
    <row r="29" spans="1:6" ht="15.75" customHeight="1">
      <c r="A29" s="11"/>
      <c r="B29" s="6"/>
      <c r="C29" s="6"/>
      <c r="D29" s="6"/>
      <c r="E29" s="6"/>
      <c r="F29" s="12"/>
    </row>
    <row r="30" spans="1:6" ht="15.75" customHeight="1">
      <c r="A30" s="11"/>
      <c r="B30" s="6"/>
      <c r="C30" s="6"/>
      <c r="D30" s="6"/>
      <c r="E30" s="6"/>
      <c r="F30" s="12"/>
    </row>
    <row r="31" spans="1:6" ht="15.75" customHeight="1">
      <c r="A31" s="11"/>
      <c r="B31" s="6"/>
      <c r="C31" s="6"/>
      <c r="D31" s="6"/>
      <c r="E31" s="6"/>
      <c r="F31" s="12"/>
    </row>
    <row r="32" spans="1:6" ht="15.75" customHeight="1">
      <c r="A32" s="11"/>
      <c r="B32" s="6"/>
      <c r="C32" s="6"/>
      <c r="D32" s="6"/>
      <c r="E32" s="6"/>
      <c r="F32" s="12"/>
    </row>
    <row r="33" spans="1:6" ht="15.75" customHeight="1">
      <c r="A33" s="11"/>
      <c r="B33" s="6"/>
      <c r="C33" s="6"/>
      <c r="D33" s="6"/>
      <c r="E33" s="6"/>
      <c r="F33" s="12"/>
    </row>
    <row r="34" spans="1:6" ht="15.75" customHeight="1">
      <c r="A34" s="11"/>
      <c r="B34" s="6"/>
      <c r="C34" s="6"/>
      <c r="D34" s="6"/>
      <c r="E34" s="6"/>
      <c r="F34" s="12"/>
    </row>
  </sheetData>
  <sheetProtection/>
  <mergeCells count="2">
    <mergeCell ref="F4:F5"/>
    <mergeCell ref="A2:F2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</dc:creator>
  <cp:keywords/>
  <dc:description/>
  <cp:lastModifiedBy>総務省</cp:lastModifiedBy>
  <cp:lastPrinted>2013-08-13T02:57:05Z</cp:lastPrinted>
  <dcterms:created xsi:type="dcterms:W3CDTF">2010-07-11T18:06:49Z</dcterms:created>
  <dcterms:modified xsi:type="dcterms:W3CDTF">2013-09-04T09:38:54Z</dcterms:modified>
  <cp:category/>
  <cp:version/>
  <cp:contentType/>
  <cp:contentStatus/>
</cp:coreProperties>
</file>