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0" activeTab="0"/>
  </bookViews>
  <sheets>
    <sheet name="熊本県" sheetId="1" r:id="rId1"/>
  </sheets>
  <definedNames>
    <definedName name="_xlnm.Print_Area" localSheetId="0">'熊本県'!$A$1:$F$55</definedName>
    <definedName name="_xlnm.Print_Titles" localSheetId="0">'熊本県'!$A:$A,'熊本県'!$1:$5</definedName>
  </definedNames>
  <calcPr fullCalcOnLoad="1"/>
</workbook>
</file>

<file path=xl/sharedStrings.xml><?xml version="1.0" encoding="utf-8"?>
<sst xmlns="http://schemas.openxmlformats.org/spreadsheetml/2006/main" count="63" uniqueCount="63">
  <si>
    <t>候補者名</t>
  </si>
  <si>
    <t>得票数計</t>
  </si>
  <si>
    <t>[単位：票]</t>
  </si>
  <si>
    <t>平成25年7月21日執行</t>
  </si>
  <si>
    <t>参議院議員通常選挙（選挙区）　候補者別市区町村別得票数一覧</t>
  </si>
  <si>
    <t>市区町村名＼政党等名</t>
  </si>
  <si>
    <t>自由民主党</t>
  </si>
  <si>
    <t>民主党</t>
  </si>
  <si>
    <t>守田　たかし</t>
  </si>
  <si>
    <t>幸福実現党</t>
  </si>
  <si>
    <t>松野　信夫</t>
  </si>
  <si>
    <t>馬場　せいし</t>
  </si>
  <si>
    <t>山本　のぶひろ</t>
  </si>
  <si>
    <t>日本共産党</t>
  </si>
  <si>
    <t>熊本市中央区</t>
  </si>
  <si>
    <t>熊本市東区</t>
  </si>
  <si>
    <t>熊本市西区</t>
  </si>
  <si>
    <t>熊本市南区</t>
  </si>
  <si>
    <t>熊本市北区</t>
  </si>
  <si>
    <t>八代市</t>
  </si>
  <si>
    <t>人吉市</t>
  </si>
  <si>
    <t>荒尾市</t>
  </si>
  <si>
    <t>水俣市</t>
  </si>
  <si>
    <t>玉名市</t>
  </si>
  <si>
    <t>天草市</t>
  </si>
  <si>
    <t>山鹿市</t>
  </si>
  <si>
    <t>菊池市</t>
  </si>
  <si>
    <t>宇土市</t>
  </si>
  <si>
    <t>上天草市</t>
  </si>
  <si>
    <t>宇城市</t>
  </si>
  <si>
    <t>阿蘇市</t>
  </si>
  <si>
    <t>合志市</t>
  </si>
  <si>
    <t>美里町</t>
  </si>
  <si>
    <t>玉東町</t>
  </si>
  <si>
    <t>和水町</t>
  </si>
  <si>
    <t>南関町</t>
  </si>
  <si>
    <t>長洲町</t>
  </si>
  <si>
    <t>大津町</t>
  </si>
  <si>
    <t>菊陽町</t>
  </si>
  <si>
    <t>南小国町</t>
  </si>
  <si>
    <t>小国町</t>
  </si>
  <si>
    <t>産山村</t>
  </si>
  <si>
    <t>高森町</t>
  </si>
  <si>
    <t>南阿蘇村</t>
  </si>
  <si>
    <t>西原村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</si>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</sst>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  <numFmt numFmtId="182" formatCode="#,##0_ ;[Red]\-#,##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showGridLines="0" showZeros="0" tabSelected="1" view="pageBreakPreview" zoomScale="90" zoomScaleNormal="8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0.75390625" style="1" customWidth="1"/>
    <col min="2" max="5" width="17.625" style="7" customWidth="1"/>
    <col min="6" max="6" width="17.625" style="13" customWidth="1"/>
    <col min="7" max="14" width="18.625" style="1" customWidth="1"/>
    <col min="15" max="16384" width="9.00390625" style="1" customWidth="1"/>
  </cols>
  <sheetData>
    <row r="1" spans="1:9" ht="19.5" customHeight="1">
      <c r="A1" s="17" t="s">
        <v>3</v>
      </c>
      <c r="B1" s="3"/>
      <c r="C1" s="3"/>
      <c r="D1" s="3"/>
      <c r="E1" s="3"/>
      <c r="F1" s="4"/>
      <c r="H1" s="2"/>
      <c r="I1" s="5"/>
    </row>
    <row r="2" spans="1:9" ht="18.75">
      <c r="A2" s="28" t="s">
        <v>4</v>
      </c>
      <c r="B2" s="28"/>
      <c r="C2" s="28"/>
      <c r="D2" s="28"/>
      <c r="E2" s="28"/>
      <c r="F2" s="28"/>
      <c r="H2" s="2"/>
      <c r="I2" s="2"/>
    </row>
    <row r="3" spans="1:9" ht="19.5" customHeight="1">
      <c r="A3" s="20" t="str">
        <f ca="1">RIGHT(CELL("filename",A3),LEN(CELL("filename",A3))-FIND("]",CELL("filename",A3)))</f>
        <v>熊本県</v>
      </c>
      <c r="B3" s="2"/>
      <c r="C3" s="2"/>
      <c r="D3" s="2"/>
      <c r="E3" s="2"/>
      <c r="F3" s="16" t="s">
        <v>2</v>
      </c>
      <c r="I3" s="7"/>
    </row>
    <row r="4" spans="1:6" ht="28.5" customHeight="1">
      <c r="A4" s="14" t="s">
        <v>0</v>
      </c>
      <c r="B4" s="21" t="s">
        <v>8</v>
      </c>
      <c r="C4" s="21" t="s">
        <v>10</v>
      </c>
      <c r="D4" s="21" t="s">
        <v>11</v>
      </c>
      <c r="E4" s="21" t="s">
        <v>12</v>
      </c>
      <c r="F4" s="26" t="s">
        <v>1</v>
      </c>
    </row>
    <row r="5" spans="1:6" ht="28.5" customHeight="1">
      <c r="A5" s="19" t="s">
        <v>5</v>
      </c>
      <c r="B5" s="22" t="s">
        <v>9</v>
      </c>
      <c r="C5" s="22" t="s">
        <v>7</v>
      </c>
      <c r="D5" s="22" t="s">
        <v>6</v>
      </c>
      <c r="E5" s="22" t="s">
        <v>13</v>
      </c>
      <c r="F5" s="27"/>
    </row>
    <row r="6" spans="1:6" ht="19.5" customHeight="1">
      <c r="A6" s="15" t="s">
        <v>14</v>
      </c>
      <c r="B6" s="23">
        <v>1037</v>
      </c>
      <c r="C6" s="23">
        <v>21810</v>
      </c>
      <c r="D6" s="23">
        <v>36041</v>
      </c>
      <c r="E6" s="23">
        <v>6956</v>
      </c>
      <c r="F6" s="24">
        <f>SUM(B6:E6)</f>
        <v>65844</v>
      </c>
    </row>
    <row r="7" spans="1:6" ht="19.5" customHeight="1">
      <c r="A7" s="15" t="s">
        <v>15</v>
      </c>
      <c r="B7" s="23">
        <v>1039</v>
      </c>
      <c r="C7" s="23">
        <v>19858</v>
      </c>
      <c r="D7" s="23">
        <v>45377</v>
      </c>
      <c r="E7" s="23">
        <v>6356</v>
      </c>
      <c r="F7" s="24">
        <f>SUM(B7:E7)</f>
        <v>72630</v>
      </c>
    </row>
    <row r="8" spans="1:6" ht="19.5" customHeight="1">
      <c r="A8" s="15" t="s">
        <v>16</v>
      </c>
      <c r="B8" s="23">
        <v>614</v>
      </c>
      <c r="C8" s="23">
        <v>12102</v>
      </c>
      <c r="D8" s="23">
        <v>20581</v>
      </c>
      <c r="E8" s="23">
        <v>2707</v>
      </c>
      <c r="F8" s="24">
        <f>SUM(B8:E8)</f>
        <v>36004</v>
      </c>
    </row>
    <row r="9" spans="1:6" ht="19.5" customHeight="1">
      <c r="A9" s="15" t="s">
        <v>17</v>
      </c>
      <c r="B9" s="23">
        <v>816</v>
      </c>
      <c r="C9" s="23">
        <v>14919</v>
      </c>
      <c r="D9" s="23">
        <v>26993</v>
      </c>
      <c r="E9" s="23">
        <v>3151</v>
      </c>
      <c r="F9" s="24">
        <f>SUM(B9:E9)</f>
        <v>45879</v>
      </c>
    </row>
    <row r="10" spans="1:6" ht="19.5" customHeight="1">
      <c r="A10" s="15" t="s">
        <v>18</v>
      </c>
      <c r="B10" s="23">
        <v>973</v>
      </c>
      <c r="C10" s="23">
        <v>17282</v>
      </c>
      <c r="D10" s="23">
        <v>33771</v>
      </c>
      <c r="E10" s="23">
        <v>4507</v>
      </c>
      <c r="F10" s="24">
        <f>SUM(B10:E10)</f>
        <v>56533</v>
      </c>
    </row>
    <row r="11" spans="1:6" ht="19.5" customHeight="1">
      <c r="A11" s="15" t="s">
        <v>19</v>
      </c>
      <c r="B11" s="23">
        <v>1187</v>
      </c>
      <c r="C11" s="23">
        <v>16097</v>
      </c>
      <c r="D11" s="23">
        <v>31635</v>
      </c>
      <c r="E11" s="23">
        <v>3872</v>
      </c>
      <c r="F11" s="24">
        <f>SUM(B11:E11)</f>
        <v>52791</v>
      </c>
    </row>
    <row r="12" spans="1:6" ht="19.5" customHeight="1">
      <c r="A12" s="15" t="s">
        <v>20</v>
      </c>
      <c r="B12" s="23">
        <v>209</v>
      </c>
      <c r="C12" s="23">
        <v>4868</v>
      </c>
      <c r="D12" s="23">
        <v>8510</v>
      </c>
      <c r="E12" s="23">
        <v>1198</v>
      </c>
      <c r="F12" s="24">
        <f>SUM(B12:E12)</f>
        <v>14785</v>
      </c>
    </row>
    <row r="13" spans="1:6" ht="19.5" customHeight="1">
      <c r="A13" s="15" t="s">
        <v>21</v>
      </c>
      <c r="B13" s="23">
        <v>467</v>
      </c>
      <c r="C13" s="23">
        <v>7610</v>
      </c>
      <c r="D13" s="23">
        <v>10339</v>
      </c>
      <c r="E13" s="23">
        <v>2407</v>
      </c>
      <c r="F13" s="24">
        <f>SUM(B13:E13)</f>
        <v>20823</v>
      </c>
    </row>
    <row r="14" spans="1:6" ht="19.5" customHeight="1">
      <c r="A14" s="15" t="s">
        <v>22</v>
      </c>
      <c r="B14" s="23">
        <v>152</v>
      </c>
      <c r="C14" s="23">
        <v>3359</v>
      </c>
      <c r="D14" s="23">
        <v>6728</v>
      </c>
      <c r="E14" s="23">
        <v>1733</v>
      </c>
      <c r="F14" s="24">
        <f>SUM(B14:E14)</f>
        <v>11972</v>
      </c>
    </row>
    <row r="15" spans="1:6" ht="19.5" customHeight="1">
      <c r="A15" s="15" t="s">
        <v>23</v>
      </c>
      <c r="B15" s="23">
        <v>504</v>
      </c>
      <c r="C15" s="23">
        <v>9773</v>
      </c>
      <c r="D15" s="23">
        <v>17483</v>
      </c>
      <c r="E15" s="23">
        <v>1756</v>
      </c>
      <c r="F15" s="24">
        <f>SUM(B15:E15)</f>
        <v>29516</v>
      </c>
    </row>
    <row r="16" spans="1:6" ht="19.5" customHeight="1">
      <c r="A16" s="15" t="s">
        <v>24</v>
      </c>
      <c r="B16" s="23">
        <v>815</v>
      </c>
      <c r="C16" s="23">
        <v>10762</v>
      </c>
      <c r="D16" s="23">
        <v>26768</v>
      </c>
      <c r="E16" s="23">
        <v>3366</v>
      </c>
      <c r="F16" s="24">
        <f>SUM(B16:E16)</f>
        <v>41711</v>
      </c>
    </row>
    <row r="17" spans="1:6" ht="19.5" customHeight="1">
      <c r="A17" s="15" t="s">
        <v>25</v>
      </c>
      <c r="B17" s="23">
        <v>426</v>
      </c>
      <c r="C17" s="23">
        <v>7339</v>
      </c>
      <c r="D17" s="23">
        <v>15692</v>
      </c>
      <c r="E17" s="23">
        <v>1521</v>
      </c>
      <c r="F17" s="24">
        <f>SUM(B17:E17)</f>
        <v>24978</v>
      </c>
    </row>
    <row r="18" spans="1:6" ht="19.5" customHeight="1">
      <c r="A18" s="15" t="s">
        <v>26</v>
      </c>
      <c r="B18" s="23">
        <v>373</v>
      </c>
      <c r="C18" s="23">
        <v>5648</v>
      </c>
      <c r="D18" s="23">
        <v>13515</v>
      </c>
      <c r="E18" s="23">
        <v>1544</v>
      </c>
      <c r="F18" s="24">
        <f>SUM(B18:E18)</f>
        <v>21080</v>
      </c>
    </row>
    <row r="19" spans="1:6" ht="19.5" customHeight="1">
      <c r="A19" s="15" t="s">
        <v>27</v>
      </c>
      <c r="B19" s="23">
        <v>282</v>
      </c>
      <c r="C19" s="23">
        <v>4862</v>
      </c>
      <c r="D19" s="23">
        <v>8482</v>
      </c>
      <c r="E19" s="23">
        <v>1137</v>
      </c>
      <c r="F19" s="24">
        <f>SUM(B19:E19)</f>
        <v>14763</v>
      </c>
    </row>
    <row r="20" spans="1:6" ht="19.5" customHeight="1">
      <c r="A20" s="15" t="s">
        <v>28</v>
      </c>
      <c r="B20" s="23">
        <v>180</v>
      </c>
      <c r="C20" s="23">
        <v>3421</v>
      </c>
      <c r="D20" s="23">
        <v>8069</v>
      </c>
      <c r="E20" s="23">
        <v>956</v>
      </c>
      <c r="F20" s="24">
        <f>SUM(B20:E20)</f>
        <v>12626</v>
      </c>
    </row>
    <row r="21" spans="1:6" ht="19.5" customHeight="1">
      <c r="A21" s="15" t="s">
        <v>29</v>
      </c>
      <c r="B21" s="23">
        <v>702</v>
      </c>
      <c r="C21" s="23">
        <v>7292</v>
      </c>
      <c r="D21" s="23">
        <v>14139</v>
      </c>
      <c r="E21" s="23">
        <v>1980</v>
      </c>
      <c r="F21" s="24">
        <f>SUM(B21:E21)</f>
        <v>24113</v>
      </c>
    </row>
    <row r="22" spans="1:6" ht="19.5" customHeight="1">
      <c r="A22" s="15" t="s">
        <v>30</v>
      </c>
      <c r="B22" s="23">
        <v>188</v>
      </c>
      <c r="C22" s="23">
        <v>3684</v>
      </c>
      <c r="D22" s="23">
        <v>7985</v>
      </c>
      <c r="E22" s="23">
        <v>857</v>
      </c>
      <c r="F22" s="24">
        <f>SUM(B22:E22)</f>
        <v>12714</v>
      </c>
    </row>
    <row r="23" spans="1:6" ht="19.5" customHeight="1">
      <c r="A23" s="15" t="s">
        <v>31</v>
      </c>
      <c r="B23" s="23">
        <v>372</v>
      </c>
      <c r="C23" s="23">
        <v>7123</v>
      </c>
      <c r="D23" s="23">
        <v>13535</v>
      </c>
      <c r="E23" s="23">
        <v>1926</v>
      </c>
      <c r="F23" s="24">
        <f>SUM(B23:E23)</f>
        <v>22956</v>
      </c>
    </row>
    <row r="24" spans="1:6" ht="19.5" customHeight="1">
      <c r="A24" s="15" t="s">
        <v>32</v>
      </c>
      <c r="B24" s="23">
        <v>92</v>
      </c>
      <c r="C24" s="23">
        <v>1212</v>
      </c>
      <c r="D24" s="23">
        <v>3598</v>
      </c>
      <c r="E24" s="23">
        <v>239</v>
      </c>
      <c r="F24" s="24">
        <f>SUM(B24:E24)</f>
        <v>5141</v>
      </c>
    </row>
    <row r="25" spans="1:6" ht="19.5" customHeight="1">
      <c r="A25" s="15" t="s">
        <v>33</v>
      </c>
      <c r="B25" s="23">
        <v>43</v>
      </c>
      <c r="C25" s="23">
        <v>909</v>
      </c>
      <c r="D25" s="23">
        <v>1471</v>
      </c>
      <c r="E25" s="23">
        <v>151</v>
      </c>
      <c r="F25" s="24">
        <f>SUM(B25:E25)</f>
        <v>2574</v>
      </c>
    </row>
    <row r="26" spans="1:6" ht="19.5" customHeight="1">
      <c r="A26" s="15" t="s">
        <v>34</v>
      </c>
      <c r="B26" s="23">
        <v>99</v>
      </c>
      <c r="C26" s="23">
        <v>1706</v>
      </c>
      <c r="D26" s="23">
        <v>3332</v>
      </c>
      <c r="E26" s="23">
        <v>320</v>
      </c>
      <c r="F26" s="24">
        <f>SUM(B26:E26)</f>
        <v>5457</v>
      </c>
    </row>
    <row r="27" spans="1:6" ht="19.5" customHeight="1">
      <c r="A27" s="15" t="s">
        <v>35</v>
      </c>
      <c r="B27" s="23">
        <v>124</v>
      </c>
      <c r="C27" s="23">
        <v>1615</v>
      </c>
      <c r="D27" s="23">
        <v>2494</v>
      </c>
      <c r="E27" s="23">
        <v>304</v>
      </c>
      <c r="F27" s="24">
        <f>SUM(B27:E27)</f>
        <v>4537</v>
      </c>
    </row>
    <row r="28" spans="1:6" ht="19.5" customHeight="1">
      <c r="A28" s="15" t="s">
        <v>36</v>
      </c>
      <c r="B28" s="23">
        <v>147</v>
      </c>
      <c r="C28" s="23">
        <v>2614</v>
      </c>
      <c r="D28" s="23">
        <v>3958</v>
      </c>
      <c r="E28" s="23">
        <v>708</v>
      </c>
      <c r="F28" s="24">
        <f>SUM(B28:E28)</f>
        <v>7427</v>
      </c>
    </row>
    <row r="29" spans="1:6" ht="19.5" customHeight="1">
      <c r="A29" s="15" t="s">
        <v>37</v>
      </c>
      <c r="B29" s="23">
        <v>189</v>
      </c>
      <c r="C29" s="23">
        <v>3617</v>
      </c>
      <c r="D29" s="23">
        <v>8213</v>
      </c>
      <c r="E29" s="23">
        <v>1048</v>
      </c>
      <c r="F29" s="24">
        <f>SUM(B29:E29)</f>
        <v>13067</v>
      </c>
    </row>
    <row r="30" spans="1:6" ht="19.5" customHeight="1">
      <c r="A30" s="15" t="s">
        <v>38</v>
      </c>
      <c r="B30" s="23">
        <v>202</v>
      </c>
      <c r="C30" s="23">
        <v>4216</v>
      </c>
      <c r="D30" s="23">
        <v>8986</v>
      </c>
      <c r="E30" s="23">
        <v>1182</v>
      </c>
      <c r="F30" s="24">
        <f>SUM(B30:E30)</f>
        <v>14586</v>
      </c>
    </row>
    <row r="31" spans="1:6" ht="19.5" customHeight="1">
      <c r="A31" s="15" t="s">
        <v>39</v>
      </c>
      <c r="B31" s="23">
        <v>45</v>
      </c>
      <c r="C31" s="23">
        <v>679</v>
      </c>
      <c r="D31" s="23">
        <v>1312</v>
      </c>
      <c r="E31" s="23">
        <v>163</v>
      </c>
      <c r="F31" s="24">
        <f>SUM(B31:E31)</f>
        <v>2199</v>
      </c>
    </row>
    <row r="32" spans="1:6" ht="19.5" customHeight="1">
      <c r="A32" s="15" t="s">
        <v>40</v>
      </c>
      <c r="B32" s="23">
        <v>72</v>
      </c>
      <c r="C32" s="23">
        <v>1035</v>
      </c>
      <c r="D32" s="23">
        <v>2656</v>
      </c>
      <c r="E32" s="23">
        <v>407</v>
      </c>
      <c r="F32" s="24">
        <f>SUM(B32:E32)</f>
        <v>4170</v>
      </c>
    </row>
    <row r="33" spans="1:6" ht="19.5" customHeight="1">
      <c r="A33" s="15" t="s">
        <v>41</v>
      </c>
      <c r="B33" s="23">
        <v>15</v>
      </c>
      <c r="C33" s="23">
        <v>305</v>
      </c>
      <c r="D33" s="23">
        <v>536</v>
      </c>
      <c r="E33" s="23">
        <v>44</v>
      </c>
      <c r="F33" s="24">
        <f>SUM(B33:E33)</f>
        <v>900</v>
      </c>
    </row>
    <row r="34" spans="1:6" ht="19.5" customHeight="1">
      <c r="A34" s="15" t="s">
        <v>42</v>
      </c>
      <c r="B34" s="23">
        <v>38</v>
      </c>
      <c r="C34" s="23">
        <v>881</v>
      </c>
      <c r="D34" s="23">
        <v>2372</v>
      </c>
      <c r="E34" s="23">
        <v>174</v>
      </c>
      <c r="F34" s="24">
        <f>SUM(B34:E34)</f>
        <v>3465</v>
      </c>
    </row>
    <row r="35" spans="1:6" ht="19.5" customHeight="1">
      <c r="A35" s="15" t="s">
        <v>43</v>
      </c>
      <c r="B35" s="23">
        <v>56</v>
      </c>
      <c r="C35" s="23">
        <v>1388</v>
      </c>
      <c r="D35" s="23">
        <v>3834</v>
      </c>
      <c r="E35" s="23">
        <v>392</v>
      </c>
      <c r="F35" s="24">
        <f>SUM(B35:E35)</f>
        <v>5670</v>
      </c>
    </row>
    <row r="36" spans="1:6" ht="19.5" customHeight="1">
      <c r="A36" s="15" t="s">
        <v>44</v>
      </c>
      <c r="B36" s="23">
        <v>34</v>
      </c>
      <c r="C36" s="23">
        <v>657</v>
      </c>
      <c r="D36" s="23">
        <v>2142</v>
      </c>
      <c r="E36" s="23">
        <v>209</v>
      </c>
      <c r="F36" s="24">
        <f>SUM(B36:E36)</f>
        <v>3042</v>
      </c>
    </row>
    <row r="37" spans="1:6" ht="19.5" customHeight="1">
      <c r="A37" s="15" t="s">
        <v>45</v>
      </c>
      <c r="B37" s="23">
        <v>145</v>
      </c>
      <c r="C37" s="23">
        <v>2337</v>
      </c>
      <c r="D37" s="23">
        <v>5052</v>
      </c>
      <c r="E37" s="23">
        <v>490</v>
      </c>
      <c r="F37" s="24">
        <f>SUM(B37:E37)</f>
        <v>8024</v>
      </c>
    </row>
    <row r="38" spans="1:6" ht="19.5" customHeight="1">
      <c r="A38" s="15" t="s">
        <v>46</v>
      </c>
      <c r="B38" s="23">
        <v>57</v>
      </c>
      <c r="C38" s="23">
        <v>833</v>
      </c>
      <c r="D38" s="23">
        <v>2748</v>
      </c>
      <c r="E38" s="23">
        <v>208</v>
      </c>
      <c r="F38" s="24">
        <f>SUM(B38:E38)</f>
        <v>3846</v>
      </c>
    </row>
    <row r="39" spans="1:6" ht="19.5" customHeight="1">
      <c r="A39" s="15" t="s">
        <v>47</v>
      </c>
      <c r="B39" s="23">
        <v>192</v>
      </c>
      <c r="C39" s="23">
        <v>3486</v>
      </c>
      <c r="D39" s="23">
        <v>9389</v>
      </c>
      <c r="E39" s="23">
        <v>1188</v>
      </c>
      <c r="F39" s="24">
        <f>SUM(B39:E39)</f>
        <v>14255</v>
      </c>
    </row>
    <row r="40" spans="1:6" ht="19.5" customHeight="1">
      <c r="A40" s="15" t="s">
        <v>48</v>
      </c>
      <c r="B40" s="23">
        <v>74</v>
      </c>
      <c r="C40" s="23">
        <v>1754</v>
      </c>
      <c r="D40" s="23">
        <v>2926</v>
      </c>
      <c r="E40" s="23">
        <v>327</v>
      </c>
      <c r="F40" s="24">
        <f>SUM(B40:E40)</f>
        <v>5081</v>
      </c>
    </row>
    <row r="41" spans="1:6" ht="19.5" customHeight="1">
      <c r="A41" s="15" t="s">
        <v>49</v>
      </c>
      <c r="B41" s="23">
        <v>93</v>
      </c>
      <c r="C41" s="23">
        <v>2294</v>
      </c>
      <c r="D41" s="23">
        <v>6059</v>
      </c>
      <c r="E41" s="23">
        <v>364</v>
      </c>
      <c r="F41" s="24">
        <f>SUM(B41:E41)</f>
        <v>8810</v>
      </c>
    </row>
    <row r="42" spans="1:6" ht="19.5" customHeight="1">
      <c r="A42" s="15" t="s">
        <v>50</v>
      </c>
      <c r="B42" s="23">
        <v>120</v>
      </c>
      <c r="C42" s="23">
        <v>1497</v>
      </c>
      <c r="D42" s="23">
        <v>3606</v>
      </c>
      <c r="E42" s="23">
        <v>357</v>
      </c>
      <c r="F42" s="24">
        <f>SUM(B42:E42)</f>
        <v>5580</v>
      </c>
    </row>
    <row r="43" spans="1:6" ht="19.5" customHeight="1">
      <c r="A43" s="15" t="s">
        <v>51</v>
      </c>
      <c r="B43" s="23">
        <v>144</v>
      </c>
      <c r="C43" s="23">
        <v>2359</v>
      </c>
      <c r="D43" s="23">
        <v>6215</v>
      </c>
      <c r="E43" s="23">
        <v>761</v>
      </c>
      <c r="F43" s="24">
        <f>SUM(B43:E43)</f>
        <v>9479</v>
      </c>
    </row>
    <row r="44" spans="1:6" ht="19.5" customHeight="1">
      <c r="A44" s="15" t="s">
        <v>52</v>
      </c>
      <c r="B44" s="23">
        <v>50</v>
      </c>
      <c r="C44" s="23">
        <v>590</v>
      </c>
      <c r="D44" s="23">
        <v>1764</v>
      </c>
      <c r="E44" s="23">
        <v>194</v>
      </c>
      <c r="F44" s="24">
        <f>SUM(B44:E44)</f>
        <v>2598</v>
      </c>
    </row>
    <row r="45" spans="1:6" ht="19.5" customHeight="1">
      <c r="A45" s="15" t="s">
        <v>53</v>
      </c>
      <c r="B45" s="23">
        <v>98</v>
      </c>
      <c r="C45" s="23">
        <v>1324</v>
      </c>
      <c r="D45" s="23">
        <v>3307</v>
      </c>
      <c r="E45" s="23">
        <v>264</v>
      </c>
      <c r="F45" s="24">
        <f>SUM(B45:E45)</f>
        <v>4993</v>
      </c>
    </row>
    <row r="46" spans="1:6" ht="19.5" customHeight="1">
      <c r="A46" s="15" t="s">
        <v>54</v>
      </c>
      <c r="B46" s="23">
        <v>150</v>
      </c>
      <c r="C46" s="23">
        <v>1926</v>
      </c>
      <c r="D46" s="23">
        <v>5451</v>
      </c>
      <c r="E46" s="23">
        <v>426</v>
      </c>
      <c r="F46" s="24">
        <f>SUM(B46:E46)</f>
        <v>7953</v>
      </c>
    </row>
    <row r="47" spans="1:6" ht="19.5" customHeight="1">
      <c r="A47" s="15" t="s">
        <v>55</v>
      </c>
      <c r="B47" s="23">
        <v>97</v>
      </c>
      <c r="C47" s="23">
        <v>1066</v>
      </c>
      <c r="D47" s="23">
        <v>3131</v>
      </c>
      <c r="E47" s="23">
        <v>317</v>
      </c>
      <c r="F47" s="24">
        <f>SUM(B47:E47)</f>
        <v>4611</v>
      </c>
    </row>
    <row r="48" spans="1:6" ht="19.5" customHeight="1">
      <c r="A48" s="15" t="s">
        <v>56</v>
      </c>
      <c r="B48" s="23">
        <v>42</v>
      </c>
      <c r="C48" s="23">
        <v>472</v>
      </c>
      <c r="D48" s="23">
        <v>1475</v>
      </c>
      <c r="E48" s="23">
        <v>118</v>
      </c>
      <c r="F48" s="24">
        <f>SUM(B48:E48)</f>
        <v>2107</v>
      </c>
    </row>
    <row r="49" spans="1:6" ht="19.5" customHeight="1">
      <c r="A49" s="15" t="s">
        <v>57</v>
      </c>
      <c r="B49" s="23">
        <v>21</v>
      </c>
      <c r="C49" s="23">
        <v>241</v>
      </c>
      <c r="D49" s="23">
        <v>1147</v>
      </c>
      <c r="E49" s="23">
        <v>56</v>
      </c>
      <c r="F49" s="24">
        <f>SUM(B49:E49)</f>
        <v>1465</v>
      </c>
    </row>
    <row r="50" spans="1:6" ht="19.5" customHeight="1">
      <c r="A50" s="15" t="s">
        <v>58</v>
      </c>
      <c r="B50" s="23">
        <v>33</v>
      </c>
      <c r="C50" s="23">
        <v>699</v>
      </c>
      <c r="D50" s="23">
        <v>1534</v>
      </c>
      <c r="E50" s="23">
        <v>101</v>
      </c>
      <c r="F50" s="24">
        <f>SUM(B50:E50)</f>
        <v>2367</v>
      </c>
    </row>
    <row r="51" spans="1:6" ht="19.5" customHeight="1">
      <c r="A51" s="15" t="s">
        <v>59</v>
      </c>
      <c r="B51" s="23">
        <v>7</v>
      </c>
      <c r="C51" s="23">
        <v>123</v>
      </c>
      <c r="D51" s="23">
        <v>665</v>
      </c>
      <c r="E51" s="23">
        <v>17</v>
      </c>
      <c r="F51" s="24">
        <f>SUM(B51:E51)</f>
        <v>812</v>
      </c>
    </row>
    <row r="52" spans="1:6" ht="19.5" customHeight="1">
      <c r="A52" s="15" t="s">
        <v>60</v>
      </c>
      <c r="B52" s="23">
        <v>19</v>
      </c>
      <c r="C52" s="23">
        <v>351</v>
      </c>
      <c r="D52" s="23">
        <v>1523</v>
      </c>
      <c r="E52" s="23">
        <v>71</v>
      </c>
      <c r="F52" s="24">
        <f>SUM(B52:E52)</f>
        <v>1964</v>
      </c>
    </row>
    <row r="53" spans="1:6" ht="19.5" customHeight="1">
      <c r="A53" s="15" t="s">
        <v>61</v>
      </c>
      <c r="B53" s="23">
        <v>31</v>
      </c>
      <c r="C53" s="23">
        <v>479</v>
      </c>
      <c r="D53" s="23">
        <v>1825</v>
      </c>
      <c r="E53" s="23">
        <v>77</v>
      </c>
      <c r="F53" s="24">
        <f>SUM(B53:E53)</f>
        <v>2412</v>
      </c>
    </row>
    <row r="54" spans="1:6" ht="19.5" customHeight="1" thickBot="1">
      <c r="A54" s="15" t="s">
        <v>62</v>
      </c>
      <c r="B54" s="23">
        <v>79</v>
      </c>
      <c r="C54" s="23">
        <v>1079</v>
      </c>
      <c r="D54" s="23">
        <v>2253</v>
      </c>
      <c r="E54" s="23">
        <v>375</v>
      </c>
      <c r="F54" s="24">
        <f>SUM(B54:E54)</f>
        <v>3786</v>
      </c>
    </row>
    <row r="55" spans="1:6" ht="19.5" customHeight="1" thickTop="1">
      <c r="A55" s="18" t="str">
        <f>A3&amp;"合計"</f>
        <v>熊本県合計</v>
      </c>
      <c r="B55" s="25">
        <f>SUM(B6:B54)</f>
        <v>12944</v>
      </c>
      <c r="C55" s="25">
        <f>SUM(C6:C54)</f>
        <v>221553</v>
      </c>
      <c r="D55" s="25">
        <f>SUM(D6:D54)</f>
        <v>450617</v>
      </c>
      <c r="E55" s="25">
        <f>SUM(E6:E54)</f>
        <v>58982</v>
      </c>
      <c r="F55" s="25">
        <f>SUM(F6:F54)</f>
        <v>744096</v>
      </c>
    </row>
    <row r="56" spans="1:6" ht="15.75" customHeight="1">
      <c r="A56" s="8"/>
      <c r="B56" s="9"/>
      <c r="C56" s="9"/>
      <c r="D56" s="9"/>
      <c r="E56" s="9"/>
      <c r="F56" s="10"/>
    </row>
    <row r="57" spans="1:6" ht="15.75" customHeight="1">
      <c r="A57" s="11"/>
      <c r="B57" s="6"/>
      <c r="C57" s="6"/>
      <c r="D57" s="6"/>
      <c r="E57" s="6"/>
      <c r="F57" s="12"/>
    </row>
    <row r="58" spans="1:6" ht="15.75" customHeight="1">
      <c r="A58" s="11"/>
      <c r="B58" s="6"/>
      <c r="C58" s="6"/>
      <c r="D58" s="6"/>
      <c r="E58" s="6"/>
      <c r="F58" s="12"/>
    </row>
    <row r="59" spans="1:6" ht="15.75" customHeight="1">
      <c r="A59" s="11"/>
      <c r="B59" s="6"/>
      <c r="C59" s="6"/>
      <c r="D59" s="6"/>
      <c r="E59" s="6"/>
      <c r="F59" s="12"/>
    </row>
    <row r="60" spans="1:6" ht="15.75" customHeight="1">
      <c r="A60" s="11"/>
      <c r="B60" s="6"/>
      <c r="C60" s="6"/>
      <c r="D60" s="6"/>
      <c r="E60" s="6"/>
      <c r="F60" s="12"/>
    </row>
    <row r="61" spans="1:6" ht="15.75" customHeight="1">
      <c r="A61" s="11"/>
      <c r="B61" s="6"/>
      <c r="C61" s="6"/>
      <c r="D61" s="6"/>
      <c r="E61" s="6"/>
      <c r="F61" s="12"/>
    </row>
    <row r="62" spans="1:6" ht="15.75" customHeight="1">
      <c r="A62" s="11"/>
      <c r="B62" s="6"/>
      <c r="C62" s="6"/>
      <c r="D62" s="6"/>
      <c r="E62" s="6"/>
      <c r="F62" s="12"/>
    </row>
    <row r="63" spans="1:6" ht="15.75" customHeight="1">
      <c r="A63" s="11"/>
      <c r="B63" s="6"/>
      <c r="C63" s="6"/>
      <c r="D63" s="6"/>
      <c r="E63" s="6"/>
      <c r="F63" s="12"/>
    </row>
  </sheetData>
  <sheetProtection/>
  <mergeCells count="2">
    <mergeCell ref="F4:F5"/>
    <mergeCell ref="A2:F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2013-09-04T12:21:31Z</dcterms:modified>
  <cp:category/>
  <cp:version/>
  <cp:contentType/>
  <cp:contentStatus/>
</cp:coreProperties>
</file>