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08" windowWidth="16296" windowHeight="5724"/>
  </bookViews>
  <sheets>
    <sheet name="調査表Ａ、Ｂ" sheetId="1" r:id="rId1"/>
    <sheet name="調査表Ｃ～Ｄ" sheetId="2" r:id="rId2"/>
  </sheets>
  <definedNames>
    <definedName name="_xlnm.Print_Area" localSheetId="1">'調査表Ｃ～Ｄ'!$A$1:$CJ$35</definedName>
    <definedName name="_xlnm.Print_Titles" localSheetId="1">'調査表Ｃ～Ｄ'!$A:$C,'調査表Ｃ～Ｄ'!$1:$8</definedName>
  </definedNames>
  <calcPr calcId="145621"/>
</workbook>
</file>

<file path=xl/calcChain.xml><?xml version="1.0" encoding="utf-8"?>
<calcChain xmlns="http://schemas.openxmlformats.org/spreadsheetml/2006/main">
  <c r="D34" i="1" l="1"/>
  <c r="FT34" i="1"/>
  <c r="FS34" i="1"/>
  <c r="FR34" i="1"/>
  <c r="FQ34" i="1"/>
  <c r="FP34" i="1"/>
  <c r="FO34" i="1"/>
  <c r="FN34" i="1"/>
  <c r="FM34" i="1"/>
  <c r="FL34" i="1"/>
  <c r="FK34" i="1"/>
  <c r="FJ34" i="1"/>
  <c r="FI34" i="1"/>
  <c r="FH34" i="1"/>
  <c r="FG34" i="1"/>
  <c r="FF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R34" i="1"/>
  <c r="DP34" i="1"/>
  <c r="DN34" i="1"/>
  <c r="DM34" i="1"/>
  <c r="DL34" i="1"/>
  <c r="DK34" i="1"/>
  <c r="DJ34" i="1"/>
  <c r="DI34" i="1"/>
  <c r="DH34" i="1"/>
  <c r="DG34" i="1"/>
  <c r="DF34" i="1"/>
  <c r="DE34" i="1"/>
  <c r="CZ34" i="1"/>
  <c r="CY34" i="1"/>
  <c r="CX34" i="1"/>
  <c r="CW34" i="1"/>
  <c r="CV34" i="1"/>
  <c r="CU34" i="1"/>
  <c r="CT34" i="1"/>
  <c r="CS34" i="1"/>
  <c r="CR34" i="1"/>
  <c r="CQ34" i="1"/>
  <c r="CP34" i="1"/>
  <c r="CO34" i="1"/>
  <c r="CN34" i="1"/>
  <c r="CL34" i="1"/>
  <c r="CK34" i="1"/>
  <c r="CJ34" i="1"/>
  <c r="CI34" i="1"/>
  <c r="CH34" i="1"/>
  <c r="CG34" i="1"/>
  <c r="CF34" i="1"/>
  <c r="CE34" i="1"/>
  <c r="CD34" i="1"/>
  <c r="CC34" i="1"/>
  <c r="CB34" i="1"/>
  <c r="CA34" i="1"/>
  <c r="BZ34" i="1"/>
  <c r="BY34" i="1"/>
  <c r="BX34" i="1"/>
  <c r="BW34" i="1"/>
  <c r="BV34" i="1"/>
  <c r="BU34" i="1"/>
  <c r="BR34" i="1"/>
  <c r="BQ34" i="1"/>
  <c r="BO34" i="1"/>
  <c r="BN34" i="1"/>
  <c r="BL34" i="1"/>
  <c r="BK34" i="1"/>
  <c r="BJ34" i="1"/>
  <c r="BI34" i="1"/>
  <c r="BG34" i="1"/>
  <c r="BF34" i="1"/>
  <c r="BD34" i="1"/>
  <c r="BC34" i="1"/>
  <c r="BB34" i="1"/>
  <c r="BA34" i="1"/>
  <c r="AZ34" i="1"/>
  <c r="AY34" i="1"/>
  <c r="AX34" i="1"/>
  <c r="AW34" i="1"/>
  <c r="AV34" i="1"/>
  <c r="AU34" i="1"/>
  <c r="AT34" i="1"/>
  <c r="AS34" i="1"/>
  <c r="AR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I34" i="1"/>
  <c r="G34" i="1"/>
  <c r="E34" i="1"/>
  <c r="D34" i="2" l="1"/>
  <c r="CJ34" i="2"/>
  <c r="CI34" i="2"/>
  <c r="CH34" i="2"/>
  <c r="CG34" i="2"/>
  <c r="CF34" i="2"/>
  <c r="CE34" i="2"/>
  <c r="CD34" i="2"/>
  <c r="CC34" i="2"/>
  <c r="CB34" i="2"/>
  <c r="CA34" i="2"/>
  <c r="BZ34" i="2"/>
  <c r="BY34" i="2"/>
  <c r="BX34" i="2"/>
  <c r="BW34" i="2"/>
  <c r="BV34" i="2"/>
  <c r="BU34" i="2"/>
  <c r="BT34" i="2"/>
  <c r="BS34" i="2"/>
  <c r="BR34" i="2"/>
  <c r="BQ34" i="2"/>
  <c r="BP34" i="2"/>
  <c r="BO34" i="2"/>
  <c r="BM34" i="2"/>
  <c r="BL34" i="2"/>
  <c r="BK34" i="2"/>
  <c r="BJ34" i="2"/>
  <c r="BI34" i="2"/>
  <c r="BH34" i="2"/>
  <c r="BG34" i="2"/>
  <c r="BF34" i="2"/>
  <c r="BE34" i="2"/>
  <c r="BD34" i="2"/>
  <c r="BC34" i="2"/>
  <c r="BB34" i="2"/>
  <c r="BA34" i="2"/>
  <c r="AZ34" i="2"/>
  <c r="AY34" i="2"/>
  <c r="AX34" i="2"/>
  <c r="AW34" i="2"/>
  <c r="AV34" i="2"/>
  <c r="AU34" i="2"/>
  <c r="AT34" i="2"/>
  <c r="AS34" i="2"/>
  <c r="AR34" i="2"/>
  <c r="AQ34" i="2"/>
  <c r="AP34" i="2"/>
  <c r="AO34" i="2"/>
  <c r="AN34" i="2"/>
  <c r="AM34" i="2"/>
  <c r="AL34" i="2"/>
  <c r="AK34" i="2"/>
  <c r="AJ34" i="2"/>
  <c r="AI34" i="2"/>
  <c r="AH34" i="2"/>
  <c r="AG34" i="2"/>
  <c r="AA34" i="2"/>
  <c r="Z34" i="2"/>
  <c r="Y34" i="2"/>
  <c r="X34" i="2"/>
  <c r="W34" i="2"/>
  <c r="V34" i="2"/>
  <c r="U34" i="2"/>
  <c r="T34" i="2"/>
  <c r="S34" i="2"/>
  <c r="R34" i="2"/>
  <c r="P34" i="2"/>
  <c r="O34" i="2"/>
  <c r="N34" i="2"/>
  <c r="M34" i="2"/>
  <c r="L34" i="2"/>
  <c r="K34" i="2"/>
  <c r="J34" i="2"/>
  <c r="I34" i="2"/>
  <c r="H34" i="2"/>
  <c r="G34" i="2"/>
  <c r="F34" i="2"/>
  <c r="E34" i="2"/>
  <c r="BH29" i="1"/>
  <c r="BE29" i="1"/>
  <c r="BH24" i="1"/>
  <c r="BE24" i="1"/>
  <c r="BM23" i="1"/>
  <c r="BH22" i="1"/>
  <c r="BE22" i="1"/>
  <c r="BH21" i="1"/>
  <c r="BE21" i="1"/>
  <c r="BM20" i="1"/>
  <c r="BH20" i="1"/>
  <c r="BE20" i="1"/>
  <c r="BH19" i="1"/>
  <c r="BE19" i="1"/>
  <c r="BM17" i="1"/>
  <c r="BH17" i="1"/>
  <c r="BE17" i="1"/>
  <c r="BH16" i="1"/>
  <c r="BE16" i="1"/>
  <c r="BM15" i="1"/>
  <c r="BH15" i="1"/>
  <c r="BE15" i="1"/>
  <c r="BM14" i="1"/>
  <c r="BH12" i="1"/>
  <c r="BE12" i="1"/>
  <c r="BM11" i="1"/>
  <c r="BH11" i="1"/>
  <c r="BE11" i="1"/>
  <c r="BM10" i="1"/>
  <c r="BH10" i="1"/>
  <c r="BE10" i="1"/>
  <c r="BH9" i="1"/>
  <c r="BE9" i="1"/>
</calcChain>
</file>

<file path=xl/sharedStrings.xml><?xml version="1.0" encoding="utf-8"?>
<sst xmlns="http://schemas.openxmlformats.org/spreadsheetml/2006/main" count="819" uniqueCount="374">
  <si>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4"/>
  </si>
  <si>
    <t>②</t>
    <phoneticPr fontId="4"/>
  </si>
  <si>
    <t>政策</t>
    <rPh sb="0" eb="2">
      <t>セイサク</t>
    </rPh>
    <phoneticPr fontId="4"/>
  </si>
  <si>
    <t>施策</t>
    <rPh sb="0" eb="2">
      <t>セサク</t>
    </rPh>
    <phoneticPr fontId="4"/>
  </si>
  <si>
    <t>全ての
事務事業</t>
    <rPh sb="0" eb="1">
      <t>スベ</t>
    </rPh>
    <rPh sb="4" eb="6">
      <t>ジム</t>
    </rPh>
    <rPh sb="6" eb="8">
      <t>ジギョウ</t>
    </rPh>
    <phoneticPr fontId="4"/>
  </si>
  <si>
    <t>一部の事務事業</t>
    <rPh sb="0" eb="2">
      <t>イチブ</t>
    </rPh>
    <rPh sb="3" eb="5">
      <t>ジム</t>
    </rPh>
    <rPh sb="5" eb="7">
      <t>ジギョウ</t>
    </rPh>
    <phoneticPr fontId="4"/>
  </si>
  <si>
    <t>既に導入済</t>
    <rPh sb="0" eb="1">
      <t>スデ</t>
    </rPh>
    <rPh sb="2" eb="4">
      <t>ドウニュウ</t>
    </rPh>
    <rPh sb="4" eb="5">
      <t>ズ</t>
    </rPh>
    <phoneticPr fontId="4"/>
  </si>
  <si>
    <t>年度</t>
    <rPh sb="0" eb="2">
      <t>ネンド</t>
    </rPh>
    <phoneticPr fontId="4"/>
  </si>
  <si>
    <t>試行中</t>
    <rPh sb="0" eb="3">
      <t>シコウチュウ</t>
    </rPh>
    <phoneticPr fontId="4"/>
  </si>
  <si>
    <t>年度</t>
    <rPh sb="0" eb="2">
      <t>ネンド</t>
    </rPh>
    <phoneticPr fontId="4"/>
  </si>
  <si>
    <t>検討中（導入予定時期決定）</t>
    <rPh sb="0" eb="3">
      <t>ケントウチュウ</t>
    </rPh>
    <rPh sb="4" eb="6">
      <t>ドウニュウ</t>
    </rPh>
    <rPh sb="6" eb="8">
      <t>ヨテイ</t>
    </rPh>
    <rPh sb="8" eb="10">
      <t>ジキ</t>
    </rPh>
    <rPh sb="10" eb="12">
      <t>ケッテイ</t>
    </rPh>
    <phoneticPr fontId="4"/>
  </si>
  <si>
    <t>検討中（導入時期未定）</t>
    <rPh sb="0" eb="3">
      <t>ケントウチュウ</t>
    </rPh>
    <rPh sb="4" eb="6">
      <t>ドウニュウ</t>
    </rPh>
    <rPh sb="6" eb="8">
      <t>ジキ</t>
    </rPh>
    <rPh sb="8" eb="10">
      <t>ミテイ</t>
    </rPh>
    <phoneticPr fontId="4"/>
  </si>
  <si>
    <t>導入予定なし</t>
    <rPh sb="0" eb="2">
      <t>ドウニュウ</t>
    </rPh>
    <rPh sb="2" eb="4">
      <t>ヨテイ</t>
    </rPh>
    <phoneticPr fontId="4"/>
  </si>
  <si>
    <t>過去に実施していたが廃止した</t>
    <rPh sb="0" eb="2">
      <t>カコ</t>
    </rPh>
    <rPh sb="3" eb="5">
      <t>ジッシ</t>
    </rPh>
    <rPh sb="10" eb="12">
      <t>ハイシ</t>
    </rPh>
    <phoneticPr fontId="4"/>
  </si>
  <si>
    <t>行政運営の効率化</t>
    <rPh sb="0" eb="2">
      <t>ギョウセイ</t>
    </rPh>
    <rPh sb="2" eb="4">
      <t>ウンエイ</t>
    </rPh>
    <rPh sb="5" eb="8">
      <t>コウリツカ</t>
    </rPh>
    <phoneticPr fontId="4"/>
  </si>
  <si>
    <t>行政活動の成果向上</t>
    <rPh sb="0" eb="2">
      <t>ギョウセイ</t>
    </rPh>
    <rPh sb="2" eb="4">
      <t>カツドウ</t>
    </rPh>
    <rPh sb="5" eb="7">
      <t>セイカ</t>
    </rPh>
    <rPh sb="7" eb="9">
      <t>コウジョウ</t>
    </rPh>
    <phoneticPr fontId="4"/>
  </si>
  <si>
    <t>予算圧縮・財政再建</t>
    <rPh sb="0" eb="2">
      <t>ヨサン</t>
    </rPh>
    <rPh sb="2" eb="4">
      <t>アッシュク</t>
    </rPh>
    <rPh sb="5" eb="7">
      <t>ザイセイ</t>
    </rPh>
    <rPh sb="7" eb="9">
      <t>サイケン</t>
    </rPh>
    <phoneticPr fontId="4"/>
  </si>
  <si>
    <t>企画立案過程の改善</t>
    <rPh sb="0" eb="2">
      <t>キカク</t>
    </rPh>
    <rPh sb="2" eb="4">
      <t>リツアン</t>
    </rPh>
    <rPh sb="4" eb="6">
      <t>カテイ</t>
    </rPh>
    <rPh sb="7" eb="9">
      <t>カイゼン</t>
    </rPh>
    <phoneticPr fontId="4"/>
  </si>
  <si>
    <t>ＰＤＣＡサイクルの確立</t>
    <rPh sb="9" eb="11">
      <t>カクリツ</t>
    </rPh>
    <phoneticPr fontId="4"/>
  </si>
  <si>
    <t>顧客志向への転換</t>
    <rPh sb="0" eb="2">
      <t>コキャク</t>
    </rPh>
    <rPh sb="2" eb="4">
      <t>シコウ</t>
    </rPh>
    <rPh sb="6" eb="8">
      <t>テンカン</t>
    </rPh>
    <phoneticPr fontId="4"/>
  </si>
  <si>
    <t>住民サービスの向上</t>
    <rPh sb="0" eb="2">
      <t>ジュウミン</t>
    </rPh>
    <rPh sb="7" eb="9">
      <t>コウジョウ</t>
    </rPh>
    <phoneticPr fontId="4"/>
  </si>
  <si>
    <t>職員の意識改革</t>
    <rPh sb="0" eb="2">
      <t>ショクイン</t>
    </rPh>
    <rPh sb="3" eb="5">
      <t>イシキ</t>
    </rPh>
    <rPh sb="5" eb="7">
      <t>カイカク</t>
    </rPh>
    <phoneticPr fontId="4"/>
  </si>
  <si>
    <t>その他</t>
    <rPh sb="2" eb="3">
      <t>タ</t>
    </rPh>
    <phoneticPr fontId="4"/>
  </si>
  <si>
    <t>評価の必要性に疑問</t>
    <rPh sb="0" eb="2">
      <t>ヒョウカ</t>
    </rPh>
    <rPh sb="3" eb="6">
      <t>ヒツヨウセイ</t>
    </rPh>
    <rPh sb="7" eb="9">
      <t>ギモン</t>
    </rPh>
    <phoneticPr fontId="4"/>
  </si>
  <si>
    <t>自治体規模が小さく、体制が取れない</t>
    <rPh sb="0" eb="3">
      <t>ジチタイ</t>
    </rPh>
    <rPh sb="3" eb="5">
      <t>キボ</t>
    </rPh>
    <rPh sb="6" eb="7">
      <t>チイ</t>
    </rPh>
    <rPh sb="10" eb="12">
      <t>タイセイ</t>
    </rPh>
    <rPh sb="13" eb="14">
      <t>ト</t>
    </rPh>
    <phoneticPr fontId="4"/>
  </si>
  <si>
    <t>評価手法、基準が未確立</t>
    <rPh sb="0" eb="2">
      <t>ヒョウカ</t>
    </rPh>
    <rPh sb="2" eb="4">
      <t>シュホウ</t>
    </rPh>
    <rPh sb="5" eb="7">
      <t>キジュン</t>
    </rPh>
    <rPh sb="8" eb="11">
      <t>ミカクリツ</t>
    </rPh>
    <phoneticPr fontId="4"/>
  </si>
  <si>
    <t>職員理解が不十分</t>
    <rPh sb="0" eb="2">
      <t>ショクイン</t>
    </rPh>
    <rPh sb="2" eb="4">
      <t>リカイ</t>
    </rPh>
    <rPh sb="5" eb="8">
      <t>フジュウブン</t>
    </rPh>
    <phoneticPr fontId="4"/>
  </si>
  <si>
    <t>合併直後のため</t>
    <rPh sb="0" eb="2">
      <t>ガッペイ</t>
    </rPh>
    <rPh sb="2" eb="4">
      <t>チョクゴ</t>
    </rPh>
    <phoneticPr fontId="4"/>
  </si>
  <si>
    <t>廃止した理由</t>
    <rPh sb="0" eb="2">
      <t>ハイシ</t>
    </rPh>
    <rPh sb="4" eb="6">
      <t>リユウ</t>
    </rPh>
    <phoneticPr fontId="4"/>
  </si>
  <si>
    <t>条例</t>
    <rPh sb="0" eb="2">
      <t>ジョウレイ</t>
    </rPh>
    <phoneticPr fontId="4"/>
  </si>
  <si>
    <t>規則</t>
    <rPh sb="0" eb="2">
      <t>キソク</t>
    </rPh>
    <phoneticPr fontId="4"/>
  </si>
  <si>
    <t>要綱・要領</t>
    <rPh sb="0" eb="2">
      <t>ヨウコウ</t>
    </rPh>
    <rPh sb="3" eb="5">
      <t>ヨウリョウ</t>
    </rPh>
    <phoneticPr fontId="4"/>
  </si>
  <si>
    <t>内部評価のみ</t>
    <rPh sb="0" eb="2">
      <t>ナイブ</t>
    </rPh>
    <rPh sb="2" eb="4">
      <t>ヒョウカ</t>
    </rPh>
    <phoneticPr fontId="4"/>
  </si>
  <si>
    <t>内部評価＋外部評価</t>
    <rPh sb="0" eb="2">
      <t>ナイブ</t>
    </rPh>
    <rPh sb="2" eb="4">
      <t>ヒョウカ</t>
    </rPh>
    <rPh sb="5" eb="7">
      <t>ガイブ</t>
    </rPh>
    <rPh sb="7" eb="9">
      <t>ヒョウカ</t>
    </rPh>
    <phoneticPr fontId="4"/>
  </si>
  <si>
    <t>外部評価のみ</t>
    <rPh sb="0" eb="2">
      <t>ガイブ</t>
    </rPh>
    <rPh sb="2" eb="4">
      <t>ヒョウカ</t>
    </rPh>
    <phoneticPr fontId="4"/>
  </si>
  <si>
    <t>事業担当課による評価のみ</t>
    <rPh sb="0" eb="2">
      <t>ジギョウ</t>
    </rPh>
    <rPh sb="2" eb="5">
      <t>タントウカ</t>
    </rPh>
    <rPh sb="8" eb="10">
      <t>ヒョウカ</t>
    </rPh>
    <phoneticPr fontId="4"/>
  </si>
  <si>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4"/>
  </si>
  <si>
    <t>内部評価をもとに評価を実施</t>
    <rPh sb="0" eb="2">
      <t>ナイブ</t>
    </rPh>
    <rPh sb="2" eb="4">
      <t>ヒョウカ</t>
    </rPh>
    <rPh sb="8" eb="10">
      <t>ヒョウカ</t>
    </rPh>
    <rPh sb="11" eb="13">
      <t>ジッシ</t>
    </rPh>
    <phoneticPr fontId="4"/>
  </si>
  <si>
    <t>内部評価から独立して評価を実施</t>
    <rPh sb="0" eb="2">
      <t>ナイブ</t>
    </rPh>
    <rPh sb="2" eb="4">
      <t>ヒョウカ</t>
    </rPh>
    <rPh sb="6" eb="8">
      <t>ドクリツ</t>
    </rPh>
    <rPh sb="10" eb="12">
      <t>ヒョウカ</t>
    </rPh>
    <rPh sb="13" eb="15">
      <t>ジッシ</t>
    </rPh>
    <phoneticPr fontId="4"/>
  </si>
  <si>
    <t>項目の総数</t>
    <rPh sb="0" eb="2">
      <t>コウモク</t>
    </rPh>
    <rPh sb="3" eb="5">
      <t>ソウスウ</t>
    </rPh>
    <phoneticPr fontId="4"/>
  </si>
  <si>
    <t>行政評価の対象としている項目数</t>
    <rPh sb="0" eb="2">
      <t>ギョウセイ</t>
    </rPh>
    <rPh sb="2" eb="4">
      <t>ヒョウカ</t>
    </rPh>
    <rPh sb="5" eb="7">
      <t>タイショウ</t>
    </rPh>
    <rPh sb="12" eb="15">
      <t>コウモクスウ</t>
    </rPh>
    <phoneticPr fontId="4"/>
  </si>
  <si>
    <t>（公営企業会計を含む）</t>
    <rPh sb="1" eb="3">
      <t>コウエイ</t>
    </rPh>
    <rPh sb="3" eb="5">
      <t>キギョウ</t>
    </rPh>
    <rPh sb="5" eb="7">
      <t>カイケイ</t>
    </rPh>
    <rPh sb="8" eb="9">
      <t>フク</t>
    </rPh>
    <phoneticPr fontId="4"/>
  </si>
  <si>
    <t>実施したことがある</t>
    <rPh sb="0" eb="2">
      <t>ジッシ</t>
    </rPh>
    <phoneticPr fontId="4"/>
  </si>
  <si>
    <t>実施したことはない</t>
    <rPh sb="0" eb="2">
      <t>ジッシ</t>
    </rPh>
    <phoneticPr fontId="4"/>
  </si>
  <si>
    <t>当時の事務事業の項目数</t>
    <rPh sb="0" eb="2">
      <t>トウジ</t>
    </rPh>
    <rPh sb="3" eb="5">
      <t>ジム</t>
    </rPh>
    <rPh sb="5" eb="7">
      <t>ジギョウ</t>
    </rPh>
    <rPh sb="8" eb="11">
      <t>コウモクスウ</t>
    </rPh>
    <phoneticPr fontId="4"/>
  </si>
  <si>
    <t>変更した理由</t>
    <rPh sb="0" eb="2">
      <t>ヘンコウ</t>
    </rPh>
    <rPh sb="4" eb="6">
      <t>リユウ</t>
    </rPh>
    <phoneticPr fontId="4"/>
  </si>
  <si>
    <t>既に導入済</t>
    <rPh sb="0" eb="1">
      <t>スデ</t>
    </rPh>
    <rPh sb="2" eb="5">
      <t>ドウニュウズミ</t>
    </rPh>
    <phoneticPr fontId="4"/>
  </si>
  <si>
    <t>導入していない</t>
    <rPh sb="0" eb="2">
      <t>ドウニュウ</t>
    </rPh>
    <phoneticPr fontId="4"/>
  </si>
  <si>
    <t>達成状況のみ確認している</t>
    <rPh sb="0" eb="2">
      <t>タッセイ</t>
    </rPh>
    <rPh sb="2" eb="4">
      <t>ジョウキョウ</t>
    </rPh>
    <rPh sb="6" eb="8">
      <t>カクニン</t>
    </rPh>
    <phoneticPr fontId="4"/>
  </si>
  <si>
    <t>達成状況を確認した上で要因を
分析している</t>
    <rPh sb="0" eb="2">
      <t>タッセイ</t>
    </rPh>
    <rPh sb="2" eb="4">
      <t>ジョウキョウ</t>
    </rPh>
    <rPh sb="5" eb="7">
      <t>カクニン</t>
    </rPh>
    <rPh sb="9" eb="10">
      <t>ウエ</t>
    </rPh>
    <rPh sb="11" eb="13">
      <t>ヨウイン</t>
    </rPh>
    <rPh sb="15" eb="17">
      <t>ブンセキ</t>
    </rPh>
    <phoneticPr fontId="4"/>
  </si>
  <si>
    <t>実施している</t>
    <rPh sb="0" eb="2">
      <t>ジッシ</t>
    </rPh>
    <phoneticPr fontId="4"/>
  </si>
  <si>
    <t>実施していない</t>
    <rPh sb="0" eb="2">
      <t>ジッシ</t>
    </rPh>
    <phoneticPr fontId="4"/>
  </si>
  <si>
    <t>実施していたが廃止した</t>
    <rPh sb="0" eb="2">
      <t>ジッシ</t>
    </rPh>
    <rPh sb="7" eb="9">
      <t>ハイシ</t>
    </rPh>
    <phoneticPr fontId="4"/>
  </si>
  <si>
    <t>学者</t>
    <rPh sb="0" eb="2">
      <t>ガクシャ</t>
    </rPh>
    <phoneticPr fontId="4"/>
  </si>
  <si>
    <t>経済人</t>
    <rPh sb="0" eb="3">
      <t>ケイザイジン</t>
    </rPh>
    <phoneticPr fontId="4"/>
  </si>
  <si>
    <t>弁護士</t>
    <rPh sb="0" eb="3">
      <t>ベンゴシ</t>
    </rPh>
    <phoneticPr fontId="4"/>
  </si>
  <si>
    <t>税理士・会計士</t>
    <rPh sb="0" eb="3">
      <t>ゼイリシ</t>
    </rPh>
    <rPh sb="4" eb="7">
      <t>カイケイシ</t>
    </rPh>
    <phoneticPr fontId="4"/>
  </si>
  <si>
    <t>議員</t>
    <rPh sb="0" eb="2">
      <t>ギイン</t>
    </rPh>
    <phoneticPr fontId="4"/>
  </si>
  <si>
    <t>住民</t>
    <rPh sb="0" eb="2">
      <t>ジュウミン</t>
    </rPh>
    <phoneticPr fontId="4"/>
  </si>
  <si>
    <t>ＮＰＯ等の他団体の職員</t>
    <rPh sb="3" eb="4">
      <t>トウ</t>
    </rPh>
    <rPh sb="5" eb="8">
      <t>タダンタイ</t>
    </rPh>
    <rPh sb="9" eb="11">
      <t>ショクイン</t>
    </rPh>
    <phoneticPr fontId="4"/>
  </si>
  <si>
    <t>内部評価の対象となっているもの全て</t>
    <rPh sb="0" eb="2">
      <t>ナイブ</t>
    </rPh>
    <rPh sb="2" eb="4">
      <t>ヒョウカ</t>
    </rPh>
    <rPh sb="5" eb="7">
      <t>タイショウ</t>
    </rPh>
    <rPh sb="15" eb="16">
      <t>スベ</t>
    </rPh>
    <phoneticPr fontId="4"/>
  </si>
  <si>
    <t>内部評価の対象となっているもののうち一部</t>
    <rPh sb="0" eb="2">
      <t>ナイブ</t>
    </rPh>
    <rPh sb="2" eb="4">
      <t>ヒョウカ</t>
    </rPh>
    <rPh sb="5" eb="7">
      <t>タイショウ</t>
    </rPh>
    <rPh sb="18" eb="20">
      <t>イチブ</t>
    </rPh>
    <phoneticPr fontId="4"/>
  </si>
  <si>
    <t>原則反映</t>
    <rPh sb="0" eb="2">
      <t>ゲンソク</t>
    </rPh>
    <rPh sb="2" eb="4">
      <t>ハンエイ</t>
    </rPh>
    <phoneticPr fontId="4"/>
  </si>
  <si>
    <t>特に反映しない</t>
    <rPh sb="0" eb="1">
      <t>トク</t>
    </rPh>
    <rPh sb="2" eb="4">
      <t>ハンエイ</t>
    </rPh>
    <phoneticPr fontId="4"/>
  </si>
  <si>
    <t>評価結果について議会の審査を受ける</t>
    <rPh sb="0" eb="2">
      <t>ヒョウカ</t>
    </rPh>
    <rPh sb="2" eb="4">
      <t>ケッカ</t>
    </rPh>
    <rPh sb="8" eb="10">
      <t>ギカイ</t>
    </rPh>
    <rPh sb="11" eb="13">
      <t>シンサ</t>
    </rPh>
    <rPh sb="14" eb="15">
      <t>ウ</t>
    </rPh>
    <phoneticPr fontId="4"/>
  </si>
  <si>
    <t>評価結果の報告、説明を行う</t>
    <rPh sb="0" eb="2">
      <t>ヒョウカ</t>
    </rPh>
    <rPh sb="2" eb="4">
      <t>ケッカ</t>
    </rPh>
    <rPh sb="5" eb="7">
      <t>ホウコク</t>
    </rPh>
    <rPh sb="8" eb="10">
      <t>セツメイ</t>
    </rPh>
    <rPh sb="11" eb="12">
      <t>オコナ</t>
    </rPh>
    <phoneticPr fontId="4"/>
  </si>
  <si>
    <t>評価結果を資料として配布するのみ</t>
    <rPh sb="0" eb="2">
      <t>ヒョウカ</t>
    </rPh>
    <rPh sb="2" eb="4">
      <t>ケッカ</t>
    </rPh>
    <rPh sb="5" eb="7">
      <t>シリョウ</t>
    </rPh>
    <rPh sb="10" eb="12">
      <t>ハイフ</t>
    </rPh>
    <phoneticPr fontId="4"/>
  </si>
  <si>
    <t>特にない</t>
    <rPh sb="0" eb="1">
      <t>トク</t>
    </rPh>
    <phoneticPr fontId="4"/>
  </si>
  <si>
    <t>～</t>
  </si>
  <si>
    <t/>
  </si>
  <si>
    <t>-</t>
  </si>
  <si>
    <t>総合計画の進行管理</t>
    <rPh sb="0" eb="2">
      <t>ソウゴウ</t>
    </rPh>
    <rPh sb="2" eb="4">
      <t>ケイカク</t>
    </rPh>
    <rPh sb="5" eb="7">
      <t>シンコウ</t>
    </rPh>
    <rPh sb="7" eb="9">
      <t>カンリ</t>
    </rPh>
    <phoneticPr fontId="4"/>
  </si>
  <si>
    <t>訓令</t>
    <rPh sb="0" eb="2">
      <t>クンレイ</t>
    </rPh>
    <phoneticPr fontId="4"/>
  </si>
  <si>
    <t>京都府</t>
    <rPh sb="0" eb="3">
      <t>キョウトフ</t>
    </rPh>
    <phoneticPr fontId="3"/>
  </si>
  <si>
    <t>福知山市</t>
    <rPh sb="0" eb="4">
      <t>フクチヤマシ</t>
    </rPh>
    <phoneticPr fontId="4"/>
  </si>
  <si>
    <t xml:space="preserve">現在取り組んでいる「第５次行政改革」のなかで、
市政運営のＰＤＣＡサイクルが機能するためのツールとして
行政評価制度を運用することとしている。
</t>
  </si>
  <si>
    <t>舞鶴市</t>
    <rPh sb="0" eb="3">
      <t>マイヅルシ</t>
    </rPh>
    <phoneticPr fontId="4"/>
  </si>
  <si>
    <t>綾部市</t>
    <rPh sb="0" eb="3">
      <t>アヤベシ</t>
    </rPh>
    <phoneticPr fontId="4"/>
  </si>
  <si>
    <t>行財政健全化委員会</t>
    <rPh sb="0" eb="3">
      <t>ギョウザイセイ</t>
    </rPh>
    <rPh sb="3" eb="6">
      <t>ケンゼンカ</t>
    </rPh>
    <rPh sb="6" eb="9">
      <t>イインカイ</t>
    </rPh>
    <phoneticPr fontId="4"/>
  </si>
  <si>
    <t>行政評価の形骸化からの脱却とＰＤＣＡを着実に実行するため。</t>
    <rPh sb="0" eb="2">
      <t>ギョウセイ</t>
    </rPh>
    <rPh sb="2" eb="4">
      <t>ヒョウカ</t>
    </rPh>
    <rPh sb="5" eb="8">
      <t>ケイガイカ</t>
    </rPh>
    <rPh sb="11" eb="13">
      <t>ダッキャク</t>
    </rPh>
    <phoneticPr fontId="4"/>
  </si>
  <si>
    <t>市民１人当たりのコスト</t>
    <rPh sb="0" eb="2">
      <t>シミン</t>
    </rPh>
    <rPh sb="3" eb="4">
      <t>ニン</t>
    </rPh>
    <rPh sb="4" eb="5">
      <t>ア</t>
    </rPh>
    <phoneticPr fontId="4"/>
  </si>
  <si>
    <t>宇治市</t>
    <rPh sb="0" eb="3">
      <t>ウジシ</t>
    </rPh>
    <phoneticPr fontId="4"/>
  </si>
  <si>
    <t>①宇治市第５次総合計画における取組の方向において、「PDCAサイクルによる政策評価」を位置づけている
②宇治市事務分掌規則において、「主要事務事業の進行管理に関すること」及び「市政の重要方針及び重要施策の企画立案及び調整に関すること」を位置づけている</t>
  </si>
  <si>
    <t>宮津市</t>
    <rPh sb="0" eb="3">
      <t>ミヤヅシ</t>
    </rPh>
    <phoneticPr fontId="4"/>
  </si>
  <si>
    <t>亀岡市</t>
    <rPh sb="0" eb="2">
      <t>カメオカ</t>
    </rPh>
    <rPh sb="2" eb="3">
      <t>シ</t>
    </rPh>
    <phoneticPr fontId="4"/>
  </si>
  <si>
    <t>重点事業及び無作為抽出</t>
    <rPh sb="0" eb="2">
      <t>ジュウテン</t>
    </rPh>
    <rPh sb="2" eb="4">
      <t>ジギョウ</t>
    </rPh>
    <rPh sb="4" eb="5">
      <t>オヨ</t>
    </rPh>
    <rPh sb="6" eb="9">
      <t>ムサクイ</t>
    </rPh>
    <rPh sb="9" eb="11">
      <t>チュウシュツ</t>
    </rPh>
    <phoneticPr fontId="4"/>
  </si>
  <si>
    <t>城陽市</t>
    <rPh sb="0" eb="3">
      <t>ジョウヨウシ</t>
    </rPh>
    <phoneticPr fontId="4"/>
  </si>
  <si>
    <t>行財政改革大綱</t>
    <rPh sb="0" eb="3">
      <t>ギョウザイセイ</t>
    </rPh>
    <rPh sb="3" eb="5">
      <t>カイカク</t>
    </rPh>
    <rPh sb="5" eb="7">
      <t>タイコウ</t>
    </rPh>
    <phoneticPr fontId="4"/>
  </si>
  <si>
    <t>事業目的を達成する上での課題</t>
    <rPh sb="0" eb="2">
      <t>ジギョウ</t>
    </rPh>
    <rPh sb="2" eb="4">
      <t>モクテキ</t>
    </rPh>
    <rPh sb="5" eb="7">
      <t>タッセイ</t>
    </rPh>
    <rPh sb="9" eb="10">
      <t>ウエ</t>
    </rPh>
    <rPh sb="12" eb="14">
      <t>カダイ</t>
    </rPh>
    <phoneticPr fontId="4"/>
  </si>
  <si>
    <t>向日市</t>
    <rPh sb="0" eb="3">
      <t>ムコウシ</t>
    </rPh>
    <phoneticPr fontId="4"/>
  </si>
  <si>
    <t>長岡京市</t>
    <rPh sb="0" eb="4">
      <t>ナガオカキョウシ</t>
    </rPh>
    <phoneticPr fontId="4"/>
  </si>
  <si>
    <t>総合計画の進行管理として行政評価をツールとすることとし、その際に対象事業を実施計画事業としたため。</t>
    <rPh sb="0" eb="2">
      <t>ソウゴウ</t>
    </rPh>
    <rPh sb="2" eb="4">
      <t>ケイカク</t>
    </rPh>
    <rPh sb="5" eb="7">
      <t>シンコウ</t>
    </rPh>
    <rPh sb="7" eb="9">
      <t>カンリ</t>
    </rPh>
    <rPh sb="12" eb="14">
      <t>ギョウセイ</t>
    </rPh>
    <rPh sb="14" eb="16">
      <t>ヒョウカ</t>
    </rPh>
    <rPh sb="30" eb="31">
      <t>サイ</t>
    </rPh>
    <rPh sb="32" eb="34">
      <t>タイショウ</t>
    </rPh>
    <rPh sb="34" eb="36">
      <t>ジギョウ</t>
    </rPh>
    <rPh sb="37" eb="39">
      <t>ジッシ</t>
    </rPh>
    <rPh sb="39" eb="41">
      <t>ケイカク</t>
    </rPh>
    <rPh sb="41" eb="43">
      <t>ジギョウ</t>
    </rPh>
    <phoneticPr fontId="4"/>
  </si>
  <si>
    <t>事業仕分けの一定の目的達成による外部評価手法を再構築したため。</t>
    <rPh sb="0" eb="2">
      <t>ジギョウ</t>
    </rPh>
    <rPh sb="2" eb="4">
      <t>シワ</t>
    </rPh>
    <rPh sb="6" eb="8">
      <t>イッテイ</t>
    </rPh>
    <rPh sb="9" eb="11">
      <t>モクテキ</t>
    </rPh>
    <rPh sb="11" eb="13">
      <t>タッセイ</t>
    </rPh>
    <rPh sb="16" eb="18">
      <t>ガイブ</t>
    </rPh>
    <rPh sb="18" eb="20">
      <t>ヒョウカ</t>
    </rPh>
    <rPh sb="20" eb="22">
      <t>シュホウ</t>
    </rPh>
    <rPh sb="23" eb="26">
      <t>サイコウチク</t>
    </rPh>
    <phoneticPr fontId="4"/>
  </si>
  <si>
    <t>八幡市</t>
    <rPh sb="0" eb="3">
      <t>ヤワタシ</t>
    </rPh>
    <phoneticPr fontId="4"/>
  </si>
  <si>
    <t>より効果的な評価のあり方について
調査研究を行うため、
当面休止としている。</t>
    <rPh sb="2" eb="5">
      <t>コウカテキ</t>
    </rPh>
    <rPh sb="6" eb="8">
      <t>ヒョウカ</t>
    </rPh>
    <rPh sb="11" eb="12">
      <t>カタ</t>
    </rPh>
    <rPh sb="17" eb="19">
      <t>チョウサ</t>
    </rPh>
    <rPh sb="19" eb="21">
      <t>ケンキュウ</t>
    </rPh>
    <rPh sb="22" eb="23">
      <t>オコナ</t>
    </rPh>
    <rPh sb="28" eb="30">
      <t>トウメン</t>
    </rPh>
    <rPh sb="30" eb="32">
      <t>キュウシ</t>
    </rPh>
    <phoneticPr fontId="4"/>
  </si>
  <si>
    <t>京田辺市</t>
    <rPh sb="0" eb="4">
      <t>キョウタナベシ</t>
    </rPh>
    <phoneticPr fontId="4"/>
  </si>
  <si>
    <t>京田辺市行政評価導入基本方針</t>
    <rPh sb="0" eb="4">
      <t>キョウタナベシ</t>
    </rPh>
    <rPh sb="4" eb="6">
      <t>ギョウセイ</t>
    </rPh>
    <rPh sb="6" eb="8">
      <t>ヒョウカ</t>
    </rPh>
    <rPh sb="8" eb="10">
      <t>ドウニュウ</t>
    </rPh>
    <rPh sb="10" eb="12">
      <t>キホン</t>
    </rPh>
    <rPh sb="12" eb="14">
      <t>ホウシン</t>
    </rPh>
    <phoneticPr fontId="4"/>
  </si>
  <si>
    <t>京丹後市</t>
    <rPh sb="0" eb="1">
      <t>キョウ</t>
    </rPh>
    <rPh sb="1" eb="3">
      <t>タンゴ</t>
    </rPh>
    <rPh sb="3" eb="4">
      <t>シ</t>
    </rPh>
    <phoneticPr fontId="4"/>
  </si>
  <si>
    <t>第２次京丹後市行財政改革大綱、
第２次京丹後市行財政改革推進計画</t>
  </si>
  <si>
    <t>青年会議所会員</t>
    <rPh sb="0" eb="2">
      <t>セイネン</t>
    </rPh>
    <rPh sb="2" eb="5">
      <t>カイギショ</t>
    </rPh>
    <rPh sb="5" eb="7">
      <t>カイイン</t>
    </rPh>
    <phoneticPr fontId="4"/>
  </si>
  <si>
    <t>施策を所管する部署と施策の
バランスを考慮して選定、
ローテーション方式により
数年かけて全ての項目を評価</t>
  </si>
  <si>
    <t>南丹市</t>
    <rPh sb="0" eb="2">
      <t>ナンタン</t>
    </rPh>
    <rPh sb="2" eb="3">
      <t>シ</t>
    </rPh>
    <phoneticPr fontId="4"/>
  </si>
  <si>
    <t>南丹市行政改革大綱　及び
　第２次南丹市行政改革推進計画</t>
    <rPh sb="14" eb="15">
      <t>ダイ</t>
    </rPh>
    <rPh sb="16" eb="17">
      <t>ジ</t>
    </rPh>
    <phoneticPr fontId="4"/>
  </si>
  <si>
    <t>事業の必要性</t>
    <rPh sb="0" eb="2">
      <t>ジギョウ</t>
    </rPh>
    <rPh sb="3" eb="6">
      <t>ヒツヨウセイ</t>
    </rPh>
    <phoneticPr fontId="4"/>
  </si>
  <si>
    <t>コンサルティング会社の研究員</t>
    <rPh sb="8" eb="10">
      <t>カイシャ</t>
    </rPh>
    <rPh sb="11" eb="14">
      <t>ケンキュウイン</t>
    </rPh>
    <phoneticPr fontId="4"/>
  </si>
  <si>
    <t>木津川市</t>
    <rPh sb="0" eb="4">
      <t>キヅガワシ</t>
    </rPh>
    <phoneticPr fontId="4"/>
  </si>
  <si>
    <t>大山崎町</t>
    <rPh sb="0" eb="4">
      <t>オオヤマザキチョウ</t>
    </rPh>
    <phoneticPr fontId="4"/>
  </si>
  <si>
    <t>-</t>
    <phoneticPr fontId="3"/>
  </si>
  <si>
    <t>所管委員会において評価実施の概要報告を行う</t>
    <rPh sb="0" eb="2">
      <t>ショカン</t>
    </rPh>
    <rPh sb="2" eb="5">
      <t>イインカイ</t>
    </rPh>
    <rPh sb="9" eb="11">
      <t>ヒョウカ</t>
    </rPh>
    <rPh sb="11" eb="13">
      <t>ジッシ</t>
    </rPh>
    <rPh sb="14" eb="16">
      <t>ガイヨウ</t>
    </rPh>
    <rPh sb="16" eb="18">
      <t>ホウコク</t>
    </rPh>
    <rPh sb="19" eb="20">
      <t>オコナ</t>
    </rPh>
    <phoneticPr fontId="4"/>
  </si>
  <si>
    <t>久御山町</t>
    <rPh sb="0" eb="4">
      <t>クミヤマチョウ</t>
    </rPh>
    <phoneticPr fontId="4"/>
  </si>
  <si>
    <t>行政改革大綱に基づき、毎年度、
行政評価実施方針を作成</t>
    <rPh sb="0" eb="2">
      <t>ギョウセイ</t>
    </rPh>
    <rPh sb="2" eb="4">
      <t>カイカク</t>
    </rPh>
    <rPh sb="4" eb="6">
      <t>タイコウ</t>
    </rPh>
    <rPh sb="7" eb="8">
      <t>モト</t>
    </rPh>
    <rPh sb="11" eb="14">
      <t>マイネンド</t>
    </rPh>
    <rPh sb="16" eb="18">
      <t>ギョウセイ</t>
    </rPh>
    <rPh sb="18" eb="20">
      <t>ヒョウカ</t>
    </rPh>
    <rPh sb="20" eb="22">
      <t>ジッシ</t>
    </rPh>
    <rPh sb="22" eb="24">
      <t>ホウシン</t>
    </rPh>
    <rPh sb="25" eb="27">
      <t>サクセイ</t>
    </rPh>
    <phoneticPr fontId="4"/>
  </si>
  <si>
    <t>施策レベルでの評価をしている</t>
    <rPh sb="0" eb="2">
      <t>シサク</t>
    </rPh>
    <rPh sb="7" eb="9">
      <t>ヒョウカ</t>
    </rPh>
    <phoneticPr fontId="4"/>
  </si>
  <si>
    <t>井手町</t>
    <rPh sb="0" eb="3">
      <t>イデチョウ</t>
    </rPh>
    <phoneticPr fontId="4"/>
  </si>
  <si>
    <t>宇治田原町</t>
    <rPh sb="0" eb="5">
      <t>ウジタワラチョウ</t>
    </rPh>
    <phoneticPr fontId="4"/>
  </si>
  <si>
    <t>笠置町</t>
    <rPh sb="0" eb="3">
      <t>カサギチョウ</t>
    </rPh>
    <phoneticPr fontId="4"/>
  </si>
  <si>
    <t>和束町</t>
    <rPh sb="0" eb="3">
      <t>ワヅカチョウ</t>
    </rPh>
    <phoneticPr fontId="4"/>
  </si>
  <si>
    <t>精華町</t>
    <rPh sb="0" eb="3">
      <t>セイカチョウ</t>
    </rPh>
    <phoneticPr fontId="4"/>
  </si>
  <si>
    <t>精華町議会基本条例。
PDCAサイクルによる
行財政運営確立のため。
説明責任を果たすことができる
行政の実現のため。</t>
    <rPh sb="0" eb="3">
      <t>セイカチョウ</t>
    </rPh>
    <rPh sb="3" eb="5">
      <t>ギカイ</t>
    </rPh>
    <rPh sb="5" eb="7">
      <t>キホン</t>
    </rPh>
    <rPh sb="7" eb="9">
      <t>ジョウレイ</t>
    </rPh>
    <rPh sb="28" eb="30">
      <t>カクリツ</t>
    </rPh>
    <phoneticPr fontId="4"/>
  </si>
  <si>
    <t>南山城村</t>
    <rPh sb="0" eb="3">
      <t>ミナミヤマシロ</t>
    </rPh>
    <rPh sb="3" eb="4">
      <t>ムラ</t>
    </rPh>
    <phoneticPr fontId="4"/>
  </si>
  <si>
    <t>京丹波町</t>
    <rPh sb="0" eb="1">
      <t>キョウ</t>
    </rPh>
    <rPh sb="1" eb="4">
      <t>タンバチョウ</t>
    </rPh>
    <phoneticPr fontId="4"/>
  </si>
  <si>
    <t>伊根町</t>
    <rPh sb="0" eb="3">
      <t>イネチョウ</t>
    </rPh>
    <phoneticPr fontId="4"/>
  </si>
  <si>
    <t>与謝野町</t>
    <rPh sb="0" eb="4">
      <t>ヨサノチョウ</t>
    </rPh>
    <phoneticPr fontId="4"/>
  </si>
  <si>
    <t>　　　必ずしも毎回当該数により実施しているとは限らない。</t>
    <rPh sb="3" eb="4">
      <t>カナラ</t>
    </rPh>
    <rPh sb="7" eb="9">
      <t>マイカイ</t>
    </rPh>
    <rPh sb="9" eb="11">
      <t>トウガイ</t>
    </rPh>
    <rPh sb="11" eb="12">
      <t>スウ</t>
    </rPh>
    <rPh sb="15" eb="17">
      <t>ジッシ</t>
    </rPh>
    <rPh sb="23" eb="24">
      <t>カギ</t>
    </rPh>
    <phoneticPr fontId="4"/>
  </si>
  <si>
    <t>全て公表している</t>
    <rPh sb="0" eb="1">
      <t>スベ</t>
    </rPh>
    <rPh sb="2" eb="4">
      <t>コウヒョウ</t>
    </rPh>
    <phoneticPr fontId="4"/>
  </si>
  <si>
    <t>一部公表している</t>
    <rPh sb="0" eb="2">
      <t>イチブ</t>
    </rPh>
    <rPh sb="2" eb="4">
      <t>コウヒョウ</t>
    </rPh>
    <phoneticPr fontId="4"/>
  </si>
  <si>
    <t>公表していない</t>
    <rPh sb="0" eb="2">
      <t>コウヒョウ</t>
    </rPh>
    <phoneticPr fontId="4"/>
  </si>
  <si>
    <t>評価結果について住民に説明する場を設置</t>
    <rPh sb="0" eb="2">
      <t>ヒョウカ</t>
    </rPh>
    <rPh sb="2" eb="4">
      <t>ケッカ</t>
    </rPh>
    <rPh sb="8" eb="10">
      <t>ジュウミン</t>
    </rPh>
    <rPh sb="11" eb="13">
      <t>セツメイ</t>
    </rPh>
    <rPh sb="15" eb="16">
      <t>バ</t>
    </rPh>
    <rPh sb="17" eb="19">
      <t>セッチ</t>
    </rPh>
    <phoneticPr fontId="4"/>
  </si>
  <si>
    <t>公表に係る事務負担が大きい</t>
    <rPh sb="0" eb="2">
      <t>コウヒョウ</t>
    </rPh>
    <rPh sb="3" eb="4">
      <t>カカ</t>
    </rPh>
    <rPh sb="5" eb="7">
      <t>ジム</t>
    </rPh>
    <rPh sb="7" eb="9">
      <t>フタン</t>
    </rPh>
    <rPh sb="10" eb="11">
      <t>オオ</t>
    </rPh>
    <phoneticPr fontId="4"/>
  </si>
  <si>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4"/>
  </si>
  <si>
    <t>内部的な評価であるため公表の必要はないと考えている</t>
    <rPh sb="0" eb="3">
      <t>ナイブテキ</t>
    </rPh>
    <rPh sb="4" eb="6">
      <t>ヒョウカ</t>
    </rPh>
    <rPh sb="11" eb="13">
      <t>コウヒョウ</t>
    </rPh>
    <rPh sb="14" eb="16">
      <t>ヒツヨウ</t>
    </rPh>
    <rPh sb="20" eb="21">
      <t>カンガ</t>
    </rPh>
    <phoneticPr fontId="4"/>
  </si>
  <si>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4"/>
  </si>
  <si>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4"/>
  </si>
  <si>
    <t>非公表にした理由</t>
    <rPh sb="0" eb="3">
      <t>ヒコウヒョウ</t>
    </rPh>
    <rPh sb="6" eb="8">
      <t>リユウ</t>
    </rPh>
    <phoneticPr fontId="4"/>
  </si>
  <si>
    <t>反映している</t>
    <rPh sb="0" eb="2">
      <t>ハンエイ</t>
    </rPh>
    <phoneticPr fontId="4"/>
  </si>
  <si>
    <t>反映していない</t>
    <rPh sb="0" eb="2">
      <t>ハンエイ</t>
    </rPh>
    <phoneticPr fontId="4"/>
  </si>
  <si>
    <t>参考程度</t>
    <rPh sb="0" eb="2">
      <t>サンコウ</t>
    </rPh>
    <rPh sb="2" eb="4">
      <t>テイド</t>
    </rPh>
    <phoneticPr fontId="4"/>
  </si>
  <si>
    <t>直接反映させている</t>
    <rPh sb="0" eb="2">
      <t>チョクセツ</t>
    </rPh>
    <rPh sb="2" eb="4">
      <t>ハンエイ</t>
    </rPh>
    <phoneticPr fontId="4"/>
  </si>
  <si>
    <t>参考資料程度に使用</t>
    <rPh sb="0" eb="2">
      <t>サンコウ</t>
    </rPh>
    <rPh sb="2" eb="4">
      <t>シリョウ</t>
    </rPh>
    <rPh sb="4" eb="6">
      <t>テイド</t>
    </rPh>
    <rPh sb="7" eb="9">
      <t>シヨウ</t>
    </rPh>
    <phoneticPr fontId="4"/>
  </si>
  <si>
    <t>活用していない</t>
    <rPh sb="0" eb="2">
      <t>カツヨウ</t>
    </rPh>
    <phoneticPr fontId="4"/>
  </si>
  <si>
    <t>進行管理に活用している</t>
    <rPh sb="0" eb="2">
      <t>シンコウ</t>
    </rPh>
    <rPh sb="2" eb="4">
      <t>カンリ</t>
    </rPh>
    <rPh sb="5" eb="7">
      <t>カツヨウ</t>
    </rPh>
    <phoneticPr fontId="4"/>
  </si>
  <si>
    <t>進行管理に活用していない</t>
    <rPh sb="0" eb="2">
      <t>シンコウ</t>
    </rPh>
    <rPh sb="2" eb="4">
      <t>カンリ</t>
    </rPh>
    <rPh sb="5" eb="7">
      <t>カツヨウ</t>
    </rPh>
    <phoneticPr fontId="4"/>
  </si>
  <si>
    <t>ツールとして活用している</t>
    <rPh sb="6" eb="8">
      <t>カツヨウ</t>
    </rPh>
    <phoneticPr fontId="4"/>
  </si>
  <si>
    <t>ツールとして活用していない</t>
    <rPh sb="6" eb="8">
      <t>カツヨウ</t>
    </rPh>
    <phoneticPr fontId="4"/>
  </si>
  <si>
    <t>活用している</t>
    <rPh sb="0" eb="2">
      <t>カツヨウ</t>
    </rPh>
    <phoneticPr fontId="4"/>
  </si>
  <si>
    <t>住民の関心や理解が深まった</t>
    <rPh sb="0" eb="2">
      <t>ジュウミン</t>
    </rPh>
    <rPh sb="3" eb="5">
      <t>カンシン</t>
    </rPh>
    <rPh sb="6" eb="8">
      <t>リカイ</t>
    </rPh>
    <rPh sb="9" eb="10">
      <t>フカ</t>
    </rPh>
    <phoneticPr fontId="4"/>
  </si>
  <si>
    <t>成果の観点で施策や事業が検討された</t>
    <rPh sb="0" eb="2">
      <t>セイカ</t>
    </rPh>
    <rPh sb="3" eb="5">
      <t>カンテン</t>
    </rPh>
    <rPh sb="6" eb="8">
      <t>セサク</t>
    </rPh>
    <rPh sb="9" eb="11">
      <t>ジギョウ</t>
    </rPh>
    <rPh sb="12" eb="14">
      <t>ケントウ</t>
    </rPh>
    <phoneticPr fontId="4"/>
  </si>
  <si>
    <t>事務事業の廃止、またはその予算削減につながった</t>
    <rPh sb="0" eb="2">
      <t>ジム</t>
    </rPh>
    <rPh sb="2" eb="4">
      <t>ジギョウ</t>
    </rPh>
    <rPh sb="5" eb="7">
      <t>ハイシ</t>
    </rPh>
    <rPh sb="13" eb="15">
      <t>ヨサン</t>
    </rPh>
    <rPh sb="15" eb="17">
      <t>サクゲン</t>
    </rPh>
    <phoneticPr fontId="4"/>
  </si>
  <si>
    <t>業務体系の再検討につながった</t>
    <rPh sb="0" eb="2">
      <t>ギョウム</t>
    </rPh>
    <rPh sb="2" eb="4">
      <t>タイケイ</t>
    </rPh>
    <rPh sb="5" eb="8">
      <t>サイケントウ</t>
    </rPh>
    <phoneticPr fontId="4"/>
  </si>
  <si>
    <t>個別の事務事業の有効性が向上した</t>
    <rPh sb="0" eb="2">
      <t>コベツ</t>
    </rPh>
    <rPh sb="3" eb="5">
      <t>ジム</t>
    </rPh>
    <rPh sb="5" eb="7">
      <t>ジギョウ</t>
    </rPh>
    <rPh sb="8" eb="11">
      <t>ユウコウセイ</t>
    </rPh>
    <rPh sb="12" eb="14">
      <t>コウジョウ</t>
    </rPh>
    <phoneticPr fontId="4"/>
  </si>
  <si>
    <t>個別の事務事業の効率性が向上した</t>
    <rPh sb="0" eb="2">
      <t>コベツ</t>
    </rPh>
    <rPh sb="3" eb="5">
      <t>ジム</t>
    </rPh>
    <rPh sb="5" eb="7">
      <t>ジギョウ</t>
    </rPh>
    <rPh sb="8" eb="11">
      <t>コウリツセイ</t>
    </rPh>
    <rPh sb="12" eb="14">
      <t>コウジョウ</t>
    </rPh>
    <phoneticPr fontId="4"/>
  </si>
  <si>
    <t>予算配分を大きく変更できた</t>
    <rPh sb="0" eb="2">
      <t>ヨサン</t>
    </rPh>
    <rPh sb="2" eb="4">
      <t>ハイブン</t>
    </rPh>
    <rPh sb="5" eb="6">
      <t>オオ</t>
    </rPh>
    <rPh sb="8" eb="10">
      <t>ヘンコウ</t>
    </rPh>
    <phoneticPr fontId="4"/>
  </si>
  <si>
    <t>人員配置を大きく変更できた</t>
    <rPh sb="0" eb="2">
      <t>ジンイン</t>
    </rPh>
    <rPh sb="2" eb="3">
      <t>クバ</t>
    </rPh>
    <rPh sb="3" eb="4">
      <t>オキ</t>
    </rPh>
    <rPh sb="5" eb="6">
      <t>オオ</t>
    </rPh>
    <rPh sb="8" eb="10">
      <t>ヘンコウ</t>
    </rPh>
    <phoneticPr fontId="4"/>
  </si>
  <si>
    <t>職員の企画立案能力が向上した</t>
    <rPh sb="0" eb="2">
      <t>ショクイン</t>
    </rPh>
    <rPh sb="3" eb="5">
      <t>キカク</t>
    </rPh>
    <rPh sb="5" eb="7">
      <t>リツアン</t>
    </rPh>
    <rPh sb="7" eb="9">
      <t>ノウリョク</t>
    </rPh>
    <rPh sb="10" eb="12">
      <t>コウジョウ</t>
    </rPh>
    <phoneticPr fontId="4"/>
  </si>
  <si>
    <t>評価指標の設定</t>
    <rPh sb="0" eb="2">
      <t>ヒョウカ</t>
    </rPh>
    <rPh sb="2" eb="4">
      <t>シヒョウ</t>
    </rPh>
    <rPh sb="5" eb="7">
      <t>セッテイ</t>
    </rPh>
    <phoneticPr fontId="4"/>
  </si>
  <si>
    <t>評価情報の住民への説明責任</t>
    <rPh sb="0" eb="2">
      <t>ヒョウカ</t>
    </rPh>
    <rPh sb="2" eb="4">
      <t>ジョウホウ</t>
    </rPh>
    <rPh sb="5" eb="7">
      <t>ジュウミン</t>
    </rPh>
    <rPh sb="9" eb="11">
      <t>セツメイ</t>
    </rPh>
    <rPh sb="11" eb="13">
      <t>セキニン</t>
    </rPh>
    <phoneticPr fontId="4"/>
  </si>
  <si>
    <t>予算編成等への活用</t>
    <rPh sb="0" eb="2">
      <t>ヨサン</t>
    </rPh>
    <rPh sb="2" eb="4">
      <t>ヘンセイ</t>
    </rPh>
    <rPh sb="4" eb="5">
      <t>トウ</t>
    </rPh>
    <rPh sb="7" eb="9">
      <t>カツヨウ</t>
    </rPh>
    <phoneticPr fontId="4"/>
  </si>
  <si>
    <t>定数査定・管理への活用</t>
    <rPh sb="0" eb="2">
      <t>テイスウ</t>
    </rPh>
    <rPh sb="2" eb="4">
      <t>サテイ</t>
    </rPh>
    <rPh sb="5" eb="7">
      <t>カンリ</t>
    </rPh>
    <rPh sb="9" eb="11">
      <t>カツヨウ</t>
    </rPh>
    <phoneticPr fontId="4"/>
  </si>
  <si>
    <t>議会審議における活用</t>
    <rPh sb="0" eb="2">
      <t>ギカイ</t>
    </rPh>
    <rPh sb="2" eb="4">
      <t>シンギ</t>
    </rPh>
    <rPh sb="8" eb="10">
      <t>カツヨウ</t>
    </rPh>
    <phoneticPr fontId="4"/>
  </si>
  <si>
    <t>外部意見の活用</t>
    <rPh sb="0" eb="2">
      <t>ガイブ</t>
    </rPh>
    <rPh sb="2" eb="4">
      <t>イケン</t>
    </rPh>
    <rPh sb="5" eb="7">
      <t>カツヨウ</t>
    </rPh>
    <phoneticPr fontId="4"/>
  </si>
  <si>
    <t>長期的な方針・計画との連携</t>
    <rPh sb="0" eb="3">
      <t>チョウキテキ</t>
    </rPh>
    <rPh sb="4" eb="6">
      <t>ホウシン</t>
    </rPh>
    <rPh sb="7" eb="9">
      <t>ケイカク</t>
    </rPh>
    <rPh sb="11" eb="13">
      <t>レンケイ</t>
    </rPh>
    <phoneticPr fontId="4"/>
  </si>
  <si>
    <t>行政評価事務の効率化（評価に係る事務負担の軽減）</t>
    <phoneticPr fontId="4"/>
  </si>
  <si>
    <t>福知山市</t>
    <rPh sb="0" eb="4">
      <t>フクチヤマシ</t>
    </rPh>
    <phoneticPr fontId="2"/>
  </si>
  <si>
    <t>http://www.city.fukuchiyama.kyoto.jp/shisei/project/cat156/cat373/</t>
  </si>
  <si>
    <t>舞鶴市</t>
    <rPh sb="0" eb="3">
      <t>マイヅルシ</t>
    </rPh>
    <phoneticPr fontId="2"/>
  </si>
  <si>
    <t>http://www.city.maizuru.kyoto.jp/modules/kikakup/index.php?content_id=977</t>
  </si>
  <si>
    <t>綾部市</t>
    <rPh sb="0" eb="3">
      <t>アヤベシ</t>
    </rPh>
    <phoneticPr fontId="2"/>
  </si>
  <si>
    <t>http://www.city.ayabe.lg.jp/zaisei/shise/shisaku/kaikaku/hyokakohyo-h23.html</t>
  </si>
  <si>
    <t>宇治市</t>
    <rPh sb="0" eb="3">
      <t>ウジシ</t>
    </rPh>
    <phoneticPr fontId="2"/>
  </si>
  <si>
    <t>http://www.city.uji.kyoto.jp/0000007120.html</t>
  </si>
  <si>
    <t>決算成果説明に記載</t>
    <rPh sb="0" eb="2">
      <t>ケッサン</t>
    </rPh>
    <rPh sb="2" eb="4">
      <t>セイカ</t>
    </rPh>
    <rPh sb="4" eb="6">
      <t>セツメイ</t>
    </rPh>
    <rPh sb="7" eb="9">
      <t>キサイ</t>
    </rPh>
    <phoneticPr fontId="2"/>
  </si>
  <si>
    <t>宮津市</t>
    <rPh sb="0" eb="3">
      <t>ミヤヅシ</t>
    </rPh>
    <phoneticPr fontId="2"/>
  </si>
  <si>
    <t>亀岡市</t>
    <rPh sb="0" eb="2">
      <t>カメオカ</t>
    </rPh>
    <rPh sb="2" eb="3">
      <t>シ</t>
    </rPh>
    <phoneticPr fontId="2"/>
  </si>
  <si>
    <t>http://www.city.kameoka.kyoto.jp/bijonsuishin/h24choushokoukai.html</t>
  </si>
  <si>
    <t>城陽市</t>
    <rPh sb="0" eb="3">
      <t>ジョウヨウシ</t>
    </rPh>
    <phoneticPr fontId="2"/>
  </si>
  <si>
    <t>http://www.city.joyo.kyoto.jp/
government/assessment/</t>
  </si>
  <si>
    <t>向日市</t>
    <rPh sb="0" eb="3">
      <t>ムコウシ</t>
    </rPh>
    <phoneticPr fontId="2"/>
  </si>
  <si>
    <t>http://www.city.muko.kyoto.jp/shisei/soukei/5ji_keikaku.html</t>
  </si>
  <si>
    <t>長岡京市</t>
    <rPh sb="0" eb="4">
      <t>ナガオカキョウシ</t>
    </rPh>
    <phoneticPr fontId="2"/>
  </si>
  <si>
    <t>http://www.city.nagaokakyo.lg.jp/category/10-16-6-0-0.html</t>
  </si>
  <si>
    <t>八幡市</t>
    <rPh sb="0" eb="3">
      <t>ヤワタシ</t>
    </rPh>
    <phoneticPr fontId="2"/>
  </si>
  <si>
    <t>京田辺市</t>
    <rPh sb="0" eb="4">
      <t>キョウタナベシ</t>
    </rPh>
    <phoneticPr fontId="2"/>
  </si>
  <si>
    <t>http://www.kyotanabe.jp/0000002373.html</t>
  </si>
  <si>
    <t>京丹後市</t>
    <rPh sb="0" eb="1">
      <t>キョウ</t>
    </rPh>
    <rPh sb="1" eb="3">
      <t>タンゴ</t>
    </rPh>
    <rPh sb="3" eb="4">
      <t>シ</t>
    </rPh>
    <phoneticPr fontId="2"/>
  </si>
  <si>
    <t>http://www.city.kyotango.lg.jp/shisei/shisei/gyokaku/gyokaku/gyouseihyouka/h25/index.html</t>
  </si>
  <si>
    <t>南丹市</t>
    <rPh sb="0" eb="2">
      <t>ナンタン</t>
    </rPh>
    <rPh sb="2" eb="3">
      <t>シ</t>
    </rPh>
    <phoneticPr fontId="2"/>
  </si>
  <si>
    <t>http://www.city.nantan.kyoto.jp/www/shisei/106/005/index.html</t>
  </si>
  <si>
    <t>木津川市</t>
    <rPh sb="0" eb="4">
      <t>キヅガワシ</t>
    </rPh>
    <phoneticPr fontId="2"/>
  </si>
  <si>
    <t>http://www.city.kizugawa.lg.jp/index.cfm/10,601,57,219,html</t>
  </si>
  <si>
    <t>大山崎町</t>
    <rPh sb="0" eb="4">
      <t>オオヤマザキチョウ</t>
    </rPh>
    <phoneticPr fontId="2"/>
  </si>
  <si>
    <t>http://www.town.oyamazaki.kyoto.jp</t>
  </si>
  <si>
    <t>久御山町</t>
    <rPh sb="0" eb="4">
      <t>クミヤマチョウ</t>
    </rPh>
    <phoneticPr fontId="2"/>
  </si>
  <si>
    <t>井手町</t>
    <rPh sb="0" eb="3">
      <t>イデチョウ</t>
    </rPh>
    <phoneticPr fontId="2"/>
  </si>
  <si>
    <t>宇治田原町</t>
    <rPh sb="0" eb="5">
      <t>ウジタワラチョウ</t>
    </rPh>
    <phoneticPr fontId="2"/>
  </si>
  <si>
    <t>笠置町</t>
    <rPh sb="0" eb="3">
      <t>カサギチョウ</t>
    </rPh>
    <phoneticPr fontId="2"/>
  </si>
  <si>
    <t>和束町</t>
    <rPh sb="0" eb="3">
      <t>ワヅカチョウ</t>
    </rPh>
    <phoneticPr fontId="2"/>
  </si>
  <si>
    <t>精華町</t>
    <rPh sb="0" eb="3">
      <t>セイカチョウ</t>
    </rPh>
    <phoneticPr fontId="2"/>
  </si>
  <si>
    <t>http://www.town.seika.kyoto.jp/contents_detail.php?co=cat&amp;frmId=8199&amp;frmCd=10-4-4-0-0</t>
  </si>
  <si>
    <t>南山城村</t>
    <rPh sb="0" eb="3">
      <t>ミナミヤマシロ</t>
    </rPh>
    <rPh sb="3" eb="4">
      <t>ムラ</t>
    </rPh>
    <phoneticPr fontId="2"/>
  </si>
  <si>
    <t>京丹波町</t>
    <rPh sb="0" eb="1">
      <t>キョウ</t>
    </rPh>
    <rPh sb="1" eb="4">
      <t>タンバチョウ</t>
    </rPh>
    <phoneticPr fontId="2"/>
  </si>
  <si>
    <t>伊根町</t>
    <rPh sb="0" eb="3">
      <t>イネチョウ</t>
    </rPh>
    <phoneticPr fontId="2"/>
  </si>
  <si>
    <t>与謝野町</t>
    <rPh sb="0" eb="4">
      <t>ヨサノチョウ</t>
    </rPh>
    <phoneticPr fontId="2"/>
  </si>
  <si>
    <t>合計</t>
    <rPh sb="0" eb="2">
      <t>ゴウケイ</t>
    </rPh>
    <phoneticPr fontId="4"/>
  </si>
  <si>
    <t>結果の公表について</t>
    <rPh sb="0" eb="2">
      <t>ケッカ</t>
    </rPh>
    <rPh sb="3" eb="5">
      <t>コウヒョウ</t>
    </rPh>
    <phoneticPr fontId="4"/>
  </si>
  <si>
    <t>予算要求等への反映等</t>
    <rPh sb="0" eb="2">
      <t>ヨサン</t>
    </rPh>
    <rPh sb="2" eb="4">
      <t>ヨウキュウ</t>
    </rPh>
    <rPh sb="4" eb="5">
      <t>トウ</t>
    </rPh>
    <rPh sb="7" eb="9">
      <t>ハンエイ</t>
    </rPh>
    <rPh sb="9" eb="10">
      <t>トウ</t>
    </rPh>
    <phoneticPr fontId="4"/>
  </si>
  <si>
    <t>予算査定等への反映等</t>
    <rPh sb="0" eb="2">
      <t>ヨサン</t>
    </rPh>
    <rPh sb="2" eb="4">
      <t>サテイ</t>
    </rPh>
    <rPh sb="4" eb="5">
      <t>トウ</t>
    </rPh>
    <rPh sb="7" eb="9">
      <t>ハンエイ</t>
    </rPh>
    <rPh sb="9" eb="10">
      <t>トウ</t>
    </rPh>
    <phoneticPr fontId="4"/>
  </si>
  <si>
    <t>行政評価結果の活用方法</t>
    <rPh sb="0" eb="2">
      <t>ギョウセイ</t>
    </rPh>
    <rPh sb="2" eb="4">
      <t>ヒョウカ</t>
    </rPh>
    <rPh sb="4" eb="6">
      <t>ケッカ</t>
    </rPh>
    <rPh sb="7" eb="9">
      <t>カツヨウ</t>
    </rPh>
    <rPh sb="9" eb="11">
      <t>ホウホウ</t>
    </rPh>
    <phoneticPr fontId="4"/>
  </si>
  <si>
    <t>行政評価の成果と課題</t>
    <rPh sb="0" eb="2">
      <t>ギョウセイ</t>
    </rPh>
    <rPh sb="2" eb="4">
      <t>ヒョウカ</t>
    </rPh>
    <rPh sb="5" eb="7">
      <t>セイカ</t>
    </rPh>
    <rPh sb="8" eb="10">
      <t>カダイ</t>
    </rPh>
    <phoneticPr fontId="4"/>
  </si>
  <si>
    <t>結果の公表状況</t>
    <rPh sb="0" eb="2">
      <t>ケッカ</t>
    </rPh>
    <rPh sb="3" eb="5">
      <t>コウヒョウ</t>
    </rPh>
    <rPh sb="5" eb="7">
      <t>ジョウキョウ</t>
    </rPh>
    <phoneticPr fontId="4"/>
  </si>
  <si>
    <t>公表の方法</t>
    <rPh sb="0" eb="2">
      <t>コウヒョウ</t>
    </rPh>
    <rPh sb="3" eb="5">
      <t>ホウホウ</t>
    </rPh>
    <phoneticPr fontId="4"/>
  </si>
  <si>
    <t>公表していない理由</t>
    <rPh sb="0" eb="2">
      <t>コウヒョウ</t>
    </rPh>
    <rPh sb="7" eb="9">
      <t>リユウ</t>
    </rPh>
    <phoneticPr fontId="4"/>
  </si>
  <si>
    <t>公表していた時期／非公表にした理由</t>
    <rPh sb="0" eb="2">
      <t>コウヒョウ</t>
    </rPh>
    <rPh sb="6" eb="8">
      <t>ジキ</t>
    </rPh>
    <rPh sb="9" eb="12">
      <t>ヒコウヒョウ</t>
    </rPh>
    <rPh sb="15" eb="17">
      <t>リユウ</t>
    </rPh>
    <phoneticPr fontId="4"/>
  </si>
  <si>
    <t>反映状況</t>
    <rPh sb="0" eb="2">
      <t>ハンエイ</t>
    </rPh>
    <rPh sb="2" eb="4">
      <t>ジョウキョウ</t>
    </rPh>
    <phoneticPr fontId="4"/>
  </si>
  <si>
    <t>反映する評価の
対象年度</t>
    <rPh sb="0" eb="2">
      <t>ハンエイ</t>
    </rPh>
    <rPh sb="4" eb="6">
      <t>ヒョウカ</t>
    </rPh>
    <rPh sb="8" eb="10">
      <t>タイショウ</t>
    </rPh>
    <rPh sb="10" eb="12">
      <t>ネンド</t>
    </rPh>
    <phoneticPr fontId="4"/>
  </si>
  <si>
    <t>反映状況の公表</t>
    <rPh sb="0" eb="2">
      <t>ハンエイ</t>
    </rPh>
    <rPh sb="2" eb="4">
      <t>ジョウキョウ</t>
    </rPh>
    <rPh sb="5" eb="7">
      <t>コウヒョウ</t>
    </rPh>
    <phoneticPr fontId="4"/>
  </si>
  <si>
    <t>当該年度事業の
執行への反映</t>
    <rPh sb="0" eb="2">
      <t>トウガイ</t>
    </rPh>
    <rPh sb="2" eb="4">
      <t>ネンド</t>
    </rPh>
    <rPh sb="4" eb="6">
      <t>ジギョウ</t>
    </rPh>
    <rPh sb="8" eb="10">
      <t>シッコウ</t>
    </rPh>
    <rPh sb="12" eb="14">
      <t>ハンエイ</t>
    </rPh>
    <phoneticPr fontId="4"/>
  </si>
  <si>
    <t>定員管理要求、査定</t>
    <rPh sb="0" eb="2">
      <t>テイイン</t>
    </rPh>
    <rPh sb="2" eb="4">
      <t>カンリ</t>
    </rPh>
    <rPh sb="4" eb="6">
      <t>ヨウキュウ</t>
    </rPh>
    <rPh sb="7" eb="9">
      <t>サテイ</t>
    </rPh>
    <phoneticPr fontId="4"/>
  </si>
  <si>
    <t>次年度の重点施策や
重点方針の策定</t>
    <rPh sb="0" eb="3">
      <t>ジネンド</t>
    </rPh>
    <rPh sb="4" eb="6">
      <t>ジュウテン</t>
    </rPh>
    <rPh sb="6" eb="8">
      <t>セサク</t>
    </rPh>
    <rPh sb="10" eb="12">
      <t>ジュウテン</t>
    </rPh>
    <rPh sb="12" eb="14">
      <t>ホウシン</t>
    </rPh>
    <rPh sb="15" eb="17">
      <t>サクテイ</t>
    </rPh>
    <phoneticPr fontId="4"/>
  </si>
  <si>
    <t>継続中の事務事業の
見直し</t>
    <rPh sb="0" eb="3">
      <t>ケイゾクチュウ</t>
    </rPh>
    <rPh sb="4" eb="6">
      <t>ジム</t>
    </rPh>
    <rPh sb="6" eb="8">
      <t>ジギョウ</t>
    </rPh>
    <rPh sb="10" eb="12">
      <t>ミナオ</t>
    </rPh>
    <phoneticPr fontId="4"/>
  </si>
  <si>
    <t>総合計画等</t>
    <rPh sb="0" eb="2">
      <t>ソウゴウ</t>
    </rPh>
    <rPh sb="2" eb="4">
      <t>ケイカク</t>
    </rPh>
    <rPh sb="4" eb="5">
      <t>トウ</t>
    </rPh>
    <phoneticPr fontId="4"/>
  </si>
  <si>
    <t>トップの
政策方針</t>
    <rPh sb="5" eb="7">
      <t>セイサク</t>
    </rPh>
    <rPh sb="7" eb="9">
      <t>ホウシン</t>
    </rPh>
    <phoneticPr fontId="4"/>
  </si>
  <si>
    <t>行政監査</t>
    <rPh sb="0" eb="2">
      <t>ギョウセイ</t>
    </rPh>
    <rPh sb="2" eb="4">
      <t>カンサ</t>
    </rPh>
    <phoneticPr fontId="4"/>
  </si>
  <si>
    <t>行政評価の成果</t>
    <rPh sb="0" eb="2">
      <t>ギョウセイ</t>
    </rPh>
    <rPh sb="2" eb="4">
      <t>ヒョウカ</t>
    </rPh>
    <rPh sb="5" eb="7">
      <t>セイカ</t>
    </rPh>
    <phoneticPr fontId="4"/>
  </si>
  <si>
    <t>行政評価の課題</t>
    <rPh sb="0" eb="2">
      <t>ギョウセイ</t>
    </rPh>
    <rPh sb="2" eb="4">
      <t>ヒョウカ</t>
    </rPh>
    <rPh sb="5" eb="7">
      <t>カダイ</t>
    </rPh>
    <phoneticPr fontId="4"/>
  </si>
  <si>
    <t>政策</t>
    <rPh sb="0" eb="2">
      <t>セイサク</t>
    </rPh>
    <phoneticPr fontId="4"/>
  </si>
  <si>
    <t>施策</t>
    <rPh sb="0" eb="2">
      <t>セサク</t>
    </rPh>
    <phoneticPr fontId="4"/>
  </si>
  <si>
    <t>事務事業</t>
    <rPh sb="0" eb="2">
      <t>ジム</t>
    </rPh>
    <rPh sb="2" eb="4">
      <t>ジギョウ</t>
    </rPh>
    <phoneticPr fontId="4"/>
  </si>
  <si>
    <t>①</t>
    <phoneticPr fontId="4"/>
  </si>
  <si>
    <t>②</t>
    <phoneticPr fontId="4"/>
  </si>
  <si>
    <t>③</t>
    <phoneticPr fontId="4"/>
  </si>
  <si>
    <t>④</t>
    <phoneticPr fontId="4"/>
  </si>
  <si>
    <t>⑤</t>
    <phoneticPr fontId="4"/>
  </si>
  <si>
    <t>⑥</t>
    <phoneticPr fontId="4"/>
  </si>
  <si>
    <t>（４）－１</t>
    <phoneticPr fontId="4"/>
  </si>
  <si>
    <t>（４）－２</t>
    <phoneticPr fontId="4"/>
  </si>
  <si>
    <t>①</t>
    <phoneticPr fontId="4"/>
  </si>
  <si>
    <t>③</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</si>
  <si>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</si>
  <si>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</si>
  <si>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</si>
  <si>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</si>
  <si>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</si>
  <si>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</si>
  <si>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</si>
  <si>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</si>
  <si>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</si>
  <si>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</si>
  <si>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</si>
  <si>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</si>
  <si>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全て公表している</t>
    <rPh sb="0" eb="1">
      <t>スベ</t>
    </rPh>
    <rPh sb="2" eb="4">
      <t>コウヒョウ</t>
    </rPh>
    <phoneticPr fontId="4"/>
  </si>
  <si>
    <t>一部公表している</t>
    <rPh sb="0" eb="2">
      <t>イチブ</t>
    </rPh>
    <rPh sb="2" eb="4">
      <t>コウヒョウ</t>
    </rPh>
    <phoneticPr fontId="4"/>
  </si>
  <si>
    <t>公表していない</t>
    <rPh sb="0" eb="2">
      <t>コウヒョウ</t>
    </rPh>
    <phoneticPr fontId="4"/>
  </si>
  <si>
    <t>公表していたが非公表にした</t>
    <rPh sb="0" eb="2">
      <t>コウヒョウ</t>
    </rPh>
    <rPh sb="7" eb="10">
      <t>ヒコウヒョウ</t>
    </rPh>
    <phoneticPr fontId="4"/>
  </si>
  <si>
    <t>URL</t>
    <phoneticPr fontId="4"/>
  </si>
  <si>
    <t>評価シートをそのまま公表</t>
    <rPh sb="0" eb="2">
      <t>ヒョウカ</t>
    </rPh>
    <rPh sb="10" eb="12">
      <t>コウヒョウ</t>
    </rPh>
    <phoneticPr fontId="4"/>
  </si>
  <si>
    <t>評価結果をとりまとめた概要版やレポートを公表</t>
    <rPh sb="0" eb="2">
      <t>ヒョウカ</t>
    </rPh>
    <rPh sb="2" eb="4">
      <t>ケッカ</t>
    </rPh>
    <rPh sb="11" eb="13">
      <t>ガイヨウ</t>
    </rPh>
    <rPh sb="13" eb="14">
      <t>バン</t>
    </rPh>
    <rPh sb="20" eb="22">
      <t>コウヒョウ</t>
    </rPh>
    <phoneticPr fontId="4"/>
  </si>
  <si>
    <t>n―１年度</t>
    <rPh sb="3" eb="5">
      <t>ネンド</t>
    </rPh>
    <phoneticPr fontId="4"/>
  </si>
  <si>
    <t>n―１年度、n年度</t>
    <rPh sb="3" eb="5">
      <t>ネンド</t>
    </rPh>
    <rPh sb="7" eb="9">
      <t>ネンド</t>
    </rPh>
    <phoneticPr fontId="4"/>
  </si>
  <si>
    <t>n年度</t>
    <rPh sb="1" eb="3">
      <t>ネンド</t>
    </rPh>
    <phoneticPr fontId="4"/>
  </si>
  <si>
    <t>職員の意識改革に寄与した</t>
    <phoneticPr fontId="4"/>
  </si>
  <si>
    <t>議会で評価結果が取り上げられるようになった</t>
    <phoneticPr fontId="4"/>
  </si>
  <si>
    <t>【調査表】行政評価の取組状況（市区町村）</t>
    <rPh sb="1" eb="4">
      <t>チョウサヒョウ</t>
    </rPh>
    <rPh sb="5" eb="7">
      <t>ギョウセイ</t>
    </rPh>
    <rPh sb="7" eb="9">
      <t>ヒョウカ</t>
    </rPh>
    <rPh sb="10" eb="12">
      <t>トリクミ</t>
    </rPh>
    <rPh sb="12" eb="14">
      <t>ジョウキョウ</t>
    </rPh>
    <rPh sb="15" eb="17">
      <t>シク</t>
    </rPh>
    <rPh sb="17" eb="19">
      <t>チョウソン</t>
    </rPh>
    <phoneticPr fontId="4"/>
  </si>
  <si>
    <t>現在行っている行政評価の基本的事項について</t>
    <rPh sb="0" eb="2">
      <t>ゲンザイ</t>
    </rPh>
    <rPh sb="2" eb="3">
      <t>オコナ</t>
    </rPh>
    <rPh sb="7" eb="9">
      <t>ギョウセイ</t>
    </rPh>
    <rPh sb="9" eb="11">
      <t>ヒョウカ</t>
    </rPh>
    <rPh sb="12" eb="15">
      <t>キホンテキ</t>
    </rPh>
    <rPh sb="15" eb="17">
      <t>ジコウ</t>
    </rPh>
    <phoneticPr fontId="4"/>
  </si>
  <si>
    <t>現在行っている行政評価の基本的事項について</t>
    <phoneticPr fontId="4"/>
  </si>
  <si>
    <t>外部有識者による評価について</t>
    <rPh sb="0" eb="2">
      <t>ガイブ</t>
    </rPh>
    <rPh sb="2" eb="5">
      <t>ユウシキシャ</t>
    </rPh>
    <rPh sb="8" eb="10">
      <t>ヒョウカ</t>
    </rPh>
    <phoneticPr fontId="4"/>
  </si>
  <si>
    <t>事務事業の要否等の公開評価について</t>
    <rPh sb="0" eb="2">
      <t>ジム</t>
    </rPh>
    <rPh sb="2" eb="4">
      <t>ジギョウ</t>
    </rPh>
    <rPh sb="5" eb="7">
      <t>ヨウヒ</t>
    </rPh>
    <rPh sb="7" eb="8">
      <t>トウ</t>
    </rPh>
    <rPh sb="9" eb="11">
      <t>コウカイ</t>
    </rPh>
    <rPh sb="11" eb="13">
      <t>ヒョウカ</t>
    </rPh>
    <phoneticPr fontId="4"/>
  </si>
  <si>
    <t>議会の関与</t>
    <rPh sb="0" eb="2">
      <t>ギカイ</t>
    </rPh>
    <rPh sb="3" eb="5">
      <t>カンヨ</t>
    </rPh>
    <phoneticPr fontId="4"/>
  </si>
  <si>
    <t>住民の意見を
取り入れる
仕組み</t>
    <rPh sb="0" eb="2">
      <t>ジュウミン</t>
    </rPh>
    <rPh sb="3" eb="5">
      <t>イケン</t>
    </rPh>
    <rPh sb="7" eb="8">
      <t>ト</t>
    </rPh>
    <rPh sb="9" eb="10">
      <t>イ</t>
    </rPh>
    <rPh sb="13" eb="15">
      <t>シク</t>
    </rPh>
    <phoneticPr fontId="4"/>
  </si>
  <si>
    <t>導入状況</t>
    <rPh sb="0" eb="2">
      <t>ドウニュウ</t>
    </rPh>
    <rPh sb="2" eb="4">
      <t>ジョウキョウ</t>
    </rPh>
    <phoneticPr fontId="4"/>
  </si>
  <si>
    <t>導入した当初及び現在実施しているねらい</t>
    <rPh sb="0" eb="2">
      <t>ドウニュウ</t>
    </rPh>
    <rPh sb="4" eb="6">
      <t>トウショ</t>
    </rPh>
    <rPh sb="6" eb="7">
      <t>オヨ</t>
    </rPh>
    <rPh sb="8" eb="10">
      <t>ゲンザイ</t>
    </rPh>
    <rPh sb="10" eb="12">
      <t>ジッシ</t>
    </rPh>
    <phoneticPr fontId="4"/>
  </si>
  <si>
    <t>導入予定なしの理由</t>
    <rPh sb="0" eb="2">
      <t>ドウニュウ</t>
    </rPh>
    <rPh sb="2" eb="4">
      <t>ヨテイ</t>
    </rPh>
    <rPh sb="7" eb="9">
      <t>リユウ</t>
    </rPh>
    <phoneticPr fontId="4"/>
  </si>
  <si>
    <t>実施していた時期／廃止した理由</t>
    <rPh sb="0" eb="2">
      <t>ジッシ</t>
    </rPh>
    <rPh sb="6" eb="8">
      <t>ジキ</t>
    </rPh>
    <rPh sb="9" eb="11">
      <t>ハイシ</t>
    </rPh>
    <rPh sb="13" eb="15">
      <t>リユウ</t>
    </rPh>
    <phoneticPr fontId="4"/>
  </si>
  <si>
    <t>実施根拠</t>
    <rPh sb="0" eb="2">
      <t>ジッシ</t>
    </rPh>
    <rPh sb="2" eb="4">
      <t>コンキョ</t>
    </rPh>
    <phoneticPr fontId="4"/>
  </si>
  <si>
    <t>実施体制</t>
    <rPh sb="0" eb="2">
      <t>ジッシ</t>
    </rPh>
    <rPh sb="2" eb="4">
      <t>タイセイ</t>
    </rPh>
    <phoneticPr fontId="4"/>
  </si>
  <si>
    <t>内部評価
について</t>
    <rPh sb="0" eb="2">
      <t>ナイブ</t>
    </rPh>
    <rPh sb="2" eb="4">
      <t>ヒョウカ</t>
    </rPh>
    <phoneticPr fontId="4"/>
  </si>
  <si>
    <t>外部評価
について</t>
    <rPh sb="0" eb="2">
      <t>ガイブ</t>
    </rPh>
    <rPh sb="2" eb="4">
      <t>ヒョウカ</t>
    </rPh>
    <phoneticPr fontId="4"/>
  </si>
  <si>
    <t>評価対象等について</t>
    <rPh sb="0" eb="2">
      <t>ヒョウカ</t>
    </rPh>
    <rPh sb="2" eb="4">
      <t>タイショウ</t>
    </rPh>
    <rPh sb="4" eb="5">
      <t>トウ</t>
    </rPh>
    <phoneticPr fontId="4"/>
  </si>
  <si>
    <t>事務事業の全てを対象に評価を実施した
経験の有無等</t>
    <rPh sb="0" eb="2">
      <t>ジム</t>
    </rPh>
    <rPh sb="2" eb="4">
      <t>ジギョウ</t>
    </rPh>
    <rPh sb="5" eb="6">
      <t>スベ</t>
    </rPh>
    <rPh sb="8" eb="10">
      <t>タイショウ</t>
    </rPh>
    <rPh sb="11" eb="13">
      <t>ヒョウカ</t>
    </rPh>
    <rPh sb="14" eb="16">
      <t>ジッシ</t>
    </rPh>
    <rPh sb="19" eb="21">
      <t>ケイケン</t>
    </rPh>
    <rPh sb="22" eb="24">
      <t>ウム</t>
    </rPh>
    <rPh sb="24" eb="25">
      <t>トウ</t>
    </rPh>
    <phoneticPr fontId="4"/>
  </si>
  <si>
    <t>評価指標の
導入状況</t>
    <rPh sb="0" eb="2">
      <t>ヒョウカ</t>
    </rPh>
    <rPh sb="2" eb="4">
      <t>シヒョウ</t>
    </rPh>
    <rPh sb="6" eb="8">
      <t>ドウニュウ</t>
    </rPh>
    <rPh sb="8" eb="10">
      <t>ジョウキョウ</t>
    </rPh>
    <phoneticPr fontId="4"/>
  </si>
  <si>
    <t>評価指標について</t>
    <rPh sb="0" eb="2">
      <t>ヒョウカ</t>
    </rPh>
    <rPh sb="2" eb="4">
      <t>シヒョウ</t>
    </rPh>
    <phoneticPr fontId="4"/>
  </si>
  <si>
    <t>達成状況の
確認・分析</t>
    <rPh sb="0" eb="2">
      <t>タッセイ</t>
    </rPh>
    <rPh sb="2" eb="4">
      <t>ジョウキョウ</t>
    </rPh>
    <rPh sb="6" eb="8">
      <t>カクニン</t>
    </rPh>
    <rPh sb="9" eb="11">
      <t>ブンセキ</t>
    </rPh>
    <phoneticPr fontId="4"/>
  </si>
  <si>
    <t>評価シートへの記載事項</t>
    <rPh sb="0" eb="2">
      <t>ヒョウカ</t>
    </rPh>
    <rPh sb="7" eb="9">
      <t>キサイ</t>
    </rPh>
    <rPh sb="9" eb="11">
      <t>ジコウ</t>
    </rPh>
    <phoneticPr fontId="4"/>
  </si>
  <si>
    <t>実施状況</t>
    <rPh sb="0" eb="2">
      <t>ジッシ</t>
    </rPh>
    <rPh sb="2" eb="4">
      <t>ジョウキョウ</t>
    </rPh>
    <phoneticPr fontId="4"/>
  </si>
  <si>
    <t>導入したねらい</t>
    <rPh sb="0" eb="2">
      <t>ドウニュウ</t>
    </rPh>
    <phoneticPr fontId="4"/>
  </si>
  <si>
    <t>外部有識者の構成員</t>
    <rPh sb="0" eb="2">
      <t>ガイブ</t>
    </rPh>
    <rPh sb="2" eb="5">
      <t>ユウシキシャ</t>
    </rPh>
    <rPh sb="6" eb="9">
      <t>コウセイイン</t>
    </rPh>
    <phoneticPr fontId="4"/>
  </si>
  <si>
    <t>評価の対象</t>
    <rPh sb="0" eb="2">
      <t>ヒョウカ</t>
    </rPh>
    <rPh sb="3" eb="5">
      <t>タイショウ</t>
    </rPh>
    <phoneticPr fontId="4"/>
  </si>
  <si>
    <t>対象数／対象の選定方法</t>
    <rPh sb="0" eb="3">
      <t>タイショウスウ</t>
    </rPh>
    <rPh sb="4" eb="6">
      <t>タイショウ</t>
    </rPh>
    <rPh sb="7" eb="9">
      <t>センテイ</t>
    </rPh>
    <rPh sb="9" eb="11">
      <t>ホウホウ</t>
    </rPh>
    <phoneticPr fontId="4"/>
  </si>
  <si>
    <t>予算要求等への
反映状況</t>
    <rPh sb="0" eb="2">
      <t>ヨサン</t>
    </rPh>
    <rPh sb="2" eb="4">
      <t>ヨウキュウ</t>
    </rPh>
    <rPh sb="4" eb="5">
      <t>トウ</t>
    </rPh>
    <rPh sb="8" eb="10">
      <t>ハンエイ</t>
    </rPh>
    <rPh sb="10" eb="12">
      <t>ジョウキョウ</t>
    </rPh>
    <phoneticPr fontId="4"/>
  </si>
  <si>
    <t>予算査定等への
反映状況</t>
    <rPh sb="0" eb="2">
      <t>ヨサン</t>
    </rPh>
    <rPh sb="2" eb="4">
      <t>サテイ</t>
    </rPh>
    <rPh sb="4" eb="5">
      <t>トウ</t>
    </rPh>
    <rPh sb="8" eb="10">
      <t>ハンエイ</t>
    </rPh>
    <rPh sb="10" eb="12">
      <t>ジョウキョウ</t>
    </rPh>
    <phoneticPr fontId="4"/>
  </si>
  <si>
    <t>結果の公開状況</t>
    <rPh sb="0" eb="2">
      <t>ケッカ</t>
    </rPh>
    <rPh sb="3" eb="5">
      <t>コウカイ</t>
    </rPh>
    <rPh sb="5" eb="7">
      <t>ジョウキョウ</t>
    </rPh>
    <phoneticPr fontId="4"/>
  </si>
  <si>
    <t>事務事業の要否等の公開評価の構成員</t>
    <rPh sb="0" eb="2">
      <t>ジム</t>
    </rPh>
    <rPh sb="2" eb="4">
      <t>ジギョウ</t>
    </rPh>
    <rPh sb="5" eb="7">
      <t>ヨウヒ</t>
    </rPh>
    <rPh sb="7" eb="8">
      <t>トウ</t>
    </rPh>
    <rPh sb="9" eb="11">
      <t>コウカイ</t>
    </rPh>
    <rPh sb="11" eb="13">
      <t>ヒョウカ</t>
    </rPh>
    <rPh sb="14" eb="17">
      <t>コウセイイン</t>
    </rPh>
    <phoneticPr fontId="4"/>
  </si>
  <si>
    <t>結果の
公開方法</t>
    <rPh sb="0" eb="2">
      <t>ケッカ</t>
    </rPh>
    <rPh sb="4" eb="6">
      <t>コウカイ</t>
    </rPh>
    <rPh sb="6" eb="8">
      <t>ホウホウ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</si>
  <si>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</si>
  <si>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</si>
  <si>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</si>
  <si>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</si>
  <si>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</si>
  <si>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</si>
  <si>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</si>
  <si>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</si>
  <si>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</si>
  <si>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</si>
  <si>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（４）－１</t>
    <phoneticPr fontId="4"/>
  </si>
  <si>
    <t>（４）－２</t>
    <phoneticPr fontId="4"/>
  </si>
  <si>
    <t>①</t>
    <phoneticPr fontId="4"/>
  </si>
  <si>
    <t>②</t>
    <phoneticPr fontId="4"/>
  </si>
  <si>
    <t>③</t>
    <phoneticPr fontId="4"/>
  </si>
  <si>
    <t>①</t>
    <phoneticPr fontId="4"/>
  </si>
  <si>
    <t>②</t>
    <phoneticPr fontId="4"/>
  </si>
  <si>
    <t>（２）</t>
    <phoneticPr fontId="4"/>
  </si>
  <si>
    <t>（２）―２</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</si>
  <si>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</si>
  <si>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</si>
  <si>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</si>
  <si>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</si>
  <si>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</si>
  <si>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</si>
  <si>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</si>
  <si>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</si>
  <si>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</si>
  <si>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⑩</t>
    <phoneticPr fontId="4"/>
  </si>
  <si>
    <t>（３）－１</t>
    <phoneticPr fontId="4"/>
  </si>
  <si>
    <t>（３）－２</t>
    <phoneticPr fontId="4"/>
  </si>
  <si>
    <t>（３）</t>
    <phoneticPr fontId="4"/>
  </si>
  <si>
    <t>（３）－２</t>
    <phoneticPr fontId="4"/>
  </si>
  <si>
    <t>（４）－１</t>
    <phoneticPr fontId="4"/>
  </si>
  <si>
    <t>（４）－２</t>
    <phoneticPr fontId="4"/>
  </si>
  <si>
    <t>―１</t>
    <phoneticPr fontId="4"/>
  </si>
  <si>
    <t>①</t>
    <phoneticPr fontId="4"/>
  </si>
  <si>
    <t>②</t>
    <phoneticPr fontId="4"/>
  </si>
  <si>
    <t>③</t>
    <phoneticPr fontId="4"/>
  </si>
  <si>
    <t>④</t>
    <phoneticPr fontId="4"/>
  </si>
  <si>
    <t>年度</t>
    <rPh sb="0" eb="2">
      <t>ネンド</t>
    </rPh>
    <phoneticPr fontId="4"/>
  </si>
  <si>
    <t>アカウンタビリティ</t>
    <phoneticPr fontId="4"/>
  </si>
  <si>
    <t>その他</t>
    <phoneticPr fontId="4"/>
  </si>
  <si>
    <t>割合（％）</t>
    <rPh sb="0" eb="2">
      <t>ワリアイ</t>
    </rPh>
    <phoneticPr fontId="4"/>
  </si>
  <si>
    <t>ローテーションに従って実施</t>
    <rPh sb="8" eb="9">
      <t>シタガ</t>
    </rPh>
    <rPh sb="11" eb="13">
      <t>ジッシ</t>
    </rPh>
    <phoneticPr fontId="4"/>
  </si>
  <si>
    <t>１周するのにかかる年数</t>
    <rPh sb="1" eb="2">
      <t>シュウ</t>
    </rPh>
    <rPh sb="9" eb="11">
      <t>ネンスウ</t>
    </rPh>
    <phoneticPr fontId="4"/>
  </si>
  <si>
    <t>成果指標を導入している</t>
    <rPh sb="0" eb="2">
      <t>セイカ</t>
    </rPh>
    <rPh sb="2" eb="4">
      <t>シヒョウ</t>
    </rPh>
    <rPh sb="5" eb="7">
      <t>ドウニュウ</t>
    </rPh>
    <phoneticPr fontId="4"/>
  </si>
  <si>
    <t>活動指標を導入している</t>
    <rPh sb="0" eb="2">
      <t>カツドウ</t>
    </rPh>
    <rPh sb="2" eb="4">
      <t>シヒョウ</t>
    </rPh>
    <rPh sb="5" eb="7">
      <t>ドウニュウ</t>
    </rPh>
    <phoneticPr fontId="4"/>
  </si>
  <si>
    <t>特に区別していない</t>
    <rPh sb="0" eb="1">
      <t>トク</t>
    </rPh>
    <rPh sb="2" eb="4">
      <t>クベツ</t>
    </rPh>
    <phoneticPr fontId="4"/>
  </si>
  <si>
    <t>目的（目標）</t>
    <rPh sb="0" eb="2">
      <t>モクテキ</t>
    </rPh>
    <rPh sb="3" eb="5">
      <t>モクヒョウ</t>
    </rPh>
    <phoneticPr fontId="4"/>
  </si>
  <si>
    <t>予算額・決算額</t>
    <rPh sb="0" eb="3">
      <t>ヨサンガク</t>
    </rPh>
    <rPh sb="4" eb="7">
      <t>ケッサンガク</t>
    </rPh>
    <phoneticPr fontId="4"/>
  </si>
  <si>
    <t>成果指標・実績</t>
    <rPh sb="0" eb="2">
      <t>セイカ</t>
    </rPh>
    <rPh sb="2" eb="4">
      <t>シヒョウ</t>
    </rPh>
    <rPh sb="5" eb="7">
      <t>ジッセキ</t>
    </rPh>
    <phoneticPr fontId="4"/>
  </si>
  <si>
    <t>活動指標・実績</t>
    <rPh sb="0" eb="2">
      <t>カツドウ</t>
    </rPh>
    <rPh sb="2" eb="4">
      <t>シヒョウ</t>
    </rPh>
    <rPh sb="5" eb="7">
      <t>ジッセキ</t>
    </rPh>
    <phoneticPr fontId="4"/>
  </si>
  <si>
    <t>事業所管部局による自己評価結果</t>
    <rPh sb="0" eb="4">
      <t>ジギョウショカン</t>
    </rPh>
    <rPh sb="4" eb="6">
      <t>ブキョク</t>
    </rPh>
    <rPh sb="9" eb="11">
      <t>ジコ</t>
    </rPh>
    <rPh sb="11" eb="13">
      <t>ヒョウカ</t>
    </rPh>
    <rPh sb="13" eb="15">
      <t>ケッカ</t>
    </rPh>
    <phoneticPr fontId="4"/>
  </si>
  <si>
    <t>行政内部での二次評価結果</t>
    <rPh sb="0" eb="2">
      <t>ギョウセイ</t>
    </rPh>
    <rPh sb="2" eb="4">
      <t>ナイブ</t>
    </rPh>
    <rPh sb="6" eb="8">
      <t>ニジ</t>
    </rPh>
    <rPh sb="8" eb="10">
      <t>ヒョウカ</t>
    </rPh>
    <rPh sb="10" eb="12">
      <t>ケッカ</t>
    </rPh>
    <phoneticPr fontId="4"/>
  </si>
  <si>
    <t>行政以外の主体による評価結果</t>
    <rPh sb="0" eb="2">
      <t>ギョウセイ</t>
    </rPh>
    <rPh sb="2" eb="4">
      <t>イガイ</t>
    </rPh>
    <rPh sb="5" eb="7">
      <t>シュタイ</t>
    </rPh>
    <rPh sb="10" eb="12">
      <t>ヒョウカ</t>
    </rPh>
    <rPh sb="12" eb="14">
      <t>ケッカ</t>
    </rPh>
    <phoneticPr fontId="4"/>
  </si>
  <si>
    <t>評価結果を踏まえた改善点</t>
    <rPh sb="0" eb="2">
      <t>ヒョウカ</t>
    </rPh>
    <rPh sb="2" eb="4">
      <t>ケッカ</t>
    </rPh>
    <rPh sb="5" eb="6">
      <t>フ</t>
    </rPh>
    <rPh sb="9" eb="12">
      <t>カイゼンテン</t>
    </rPh>
    <phoneticPr fontId="4"/>
  </si>
  <si>
    <t>予算要求への反映状況</t>
    <rPh sb="0" eb="2">
      <t>ヨサン</t>
    </rPh>
    <rPh sb="2" eb="4">
      <t>ヨウキュウ</t>
    </rPh>
    <rPh sb="6" eb="8">
      <t>ハンエイ</t>
    </rPh>
    <rPh sb="8" eb="10">
      <t>ジョウキョウ</t>
    </rPh>
    <phoneticPr fontId="4"/>
  </si>
  <si>
    <t>資金の流れ</t>
    <rPh sb="0" eb="2">
      <t>シキン</t>
    </rPh>
    <rPh sb="3" eb="4">
      <t>ナガ</t>
    </rPh>
    <phoneticPr fontId="4"/>
  </si>
  <si>
    <t>その他</t>
    <rPh sb="2" eb="3">
      <t>タ</t>
    </rPh>
    <phoneticPr fontId="4"/>
  </si>
  <si>
    <t>アカウンタビリティ</t>
    <phoneticPr fontId="4"/>
  </si>
  <si>
    <t>対象数</t>
    <rPh sb="0" eb="3">
      <t>タイショウスウ</t>
    </rPh>
    <phoneticPr fontId="4"/>
  </si>
  <si>
    <t>予算額が一定の基準を上回るもの</t>
    <rPh sb="0" eb="3">
      <t>ヨサンガク</t>
    </rPh>
    <rPh sb="4" eb="6">
      <t>イッテイ</t>
    </rPh>
    <rPh sb="7" eb="9">
      <t>キジュン</t>
    </rPh>
    <rPh sb="10" eb="12">
      <t>ウワマワ</t>
    </rPh>
    <phoneticPr fontId="4"/>
  </si>
  <si>
    <t>基準額（千円）</t>
    <rPh sb="0" eb="3">
      <t>キジュンガク</t>
    </rPh>
    <rPh sb="4" eb="6">
      <t>センエン</t>
    </rPh>
    <phoneticPr fontId="4"/>
  </si>
  <si>
    <t>内部の評価結果が一定の基準を
下回るもの</t>
    <rPh sb="0" eb="2">
      <t>ナイブ</t>
    </rPh>
    <rPh sb="3" eb="5">
      <t>ヒョウカ</t>
    </rPh>
    <rPh sb="5" eb="7">
      <t>ケッカ</t>
    </rPh>
    <rPh sb="8" eb="10">
      <t>イッテイ</t>
    </rPh>
    <rPh sb="11" eb="13">
      <t>キジュン</t>
    </rPh>
    <rPh sb="15" eb="17">
      <t>シタマワ</t>
    </rPh>
    <phoneticPr fontId="4"/>
  </si>
  <si>
    <t>基準</t>
    <rPh sb="0" eb="2">
      <t>キジュン</t>
    </rPh>
    <phoneticPr fontId="4"/>
  </si>
  <si>
    <t>総合計画で重点施策・事務事業に
位置づけられているもの</t>
    <rPh sb="0" eb="2">
      <t>ソウゴウ</t>
    </rPh>
    <rPh sb="2" eb="4">
      <t>ケイカク</t>
    </rPh>
    <rPh sb="5" eb="7">
      <t>ジュウテン</t>
    </rPh>
    <rPh sb="7" eb="9">
      <t>セサク</t>
    </rPh>
    <rPh sb="10" eb="12">
      <t>ジム</t>
    </rPh>
    <rPh sb="12" eb="14">
      <t>ジギョウ</t>
    </rPh>
    <rPh sb="16" eb="18">
      <t>イチ</t>
    </rPh>
    <phoneticPr fontId="4"/>
  </si>
  <si>
    <t>評価者が選定</t>
    <rPh sb="0" eb="3">
      <t>ヒョウカシャ</t>
    </rPh>
    <rPh sb="4" eb="6">
      <t>センテイ</t>
    </rPh>
    <phoneticPr fontId="4"/>
  </si>
  <si>
    <t>参考程度</t>
    <rPh sb="0" eb="2">
      <t>サンコウ</t>
    </rPh>
    <rPh sb="2" eb="4">
      <t>テイド</t>
    </rPh>
    <phoneticPr fontId="4"/>
  </si>
  <si>
    <t>住民等が傍聴可能な会場を設置</t>
    <rPh sb="0" eb="2">
      <t>ジュウミン</t>
    </rPh>
    <rPh sb="2" eb="3">
      <t>トウ</t>
    </rPh>
    <rPh sb="4" eb="6">
      <t>ボウチョウ</t>
    </rPh>
    <rPh sb="6" eb="8">
      <t>カノウ</t>
    </rPh>
    <rPh sb="9" eb="11">
      <t>カイジョウ</t>
    </rPh>
    <rPh sb="12" eb="14">
      <t>セッチ</t>
    </rPh>
    <phoneticPr fontId="4"/>
  </si>
  <si>
    <t>インターネット中継等を実施</t>
    <rPh sb="7" eb="9">
      <t>チュウケイ</t>
    </rPh>
    <rPh sb="9" eb="10">
      <t>トウ</t>
    </rPh>
    <rPh sb="11" eb="13">
      <t>ジッシ</t>
    </rPh>
    <phoneticPr fontId="4"/>
  </si>
  <si>
    <t>結果のみ公表</t>
    <rPh sb="0" eb="2">
      <t>ケッカ</t>
    </rPh>
    <rPh sb="4" eb="6">
      <t>コウヒョウ</t>
    </rPh>
    <phoneticPr fontId="4"/>
  </si>
  <si>
    <t>公開せず</t>
    <rPh sb="0" eb="2">
      <t>コウカイ</t>
    </rPh>
    <phoneticPr fontId="4"/>
  </si>
  <si>
    <t>アカウンタビリティ</t>
    <phoneticPr fontId="4"/>
  </si>
  <si>
    <t>ある</t>
    <phoneticPr fontId="4"/>
  </si>
  <si>
    <t>ない</t>
    <phoneticPr fontId="4"/>
  </si>
  <si>
    <t>当初</t>
    <rPh sb="0" eb="2">
      <t>トウショ</t>
    </rPh>
    <phoneticPr fontId="4"/>
  </si>
  <si>
    <t>現在</t>
    <rPh sb="0" eb="2">
      <t>ゲンザイ</t>
    </rPh>
    <phoneticPr fontId="4"/>
  </si>
  <si>
    <t>※１</t>
    <phoneticPr fontId="4"/>
  </si>
  <si>
    <t>※２</t>
    <phoneticPr fontId="4"/>
  </si>
  <si>
    <t>合計</t>
    <rPh sb="0" eb="2">
      <t>ゴウケイ</t>
    </rPh>
    <phoneticPr fontId="3"/>
  </si>
  <si>
    <t>※１　「項目の総数」及び「行政評価の対象としている項目数」は、おおよその数もしくは直近の評価実施時点の数等である場合があり、</t>
    <rPh sb="4" eb="6">
      <t>コウモク</t>
    </rPh>
    <rPh sb="7" eb="9">
      <t>ソウスウ</t>
    </rPh>
    <rPh sb="10" eb="11">
      <t>オヨ</t>
    </rPh>
    <rPh sb="13" eb="15">
      <t>ギョウセイ</t>
    </rPh>
    <rPh sb="15" eb="17">
      <t>ヒョウカ</t>
    </rPh>
    <rPh sb="18" eb="20">
      <t>タイショウ</t>
    </rPh>
    <rPh sb="25" eb="28">
      <t>コウモクスウ</t>
    </rPh>
    <rPh sb="36" eb="37">
      <t>カズ</t>
    </rPh>
    <rPh sb="41" eb="43">
      <t>チョッキン</t>
    </rPh>
    <rPh sb="44" eb="46">
      <t>ヒョウカ</t>
    </rPh>
    <rPh sb="46" eb="48">
      <t>ジッシ</t>
    </rPh>
    <rPh sb="48" eb="50">
      <t>ジテン</t>
    </rPh>
    <rPh sb="51" eb="52">
      <t>カズ</t>
    </rPh>
    <rPh sb="52" eb="53">
      <t>トウ</t>
    </rPh>
    <rPh sb="56" eb="58">
      <t>バアイ</t>
    </rPh>
    <phoneticPr fontId="4"/>
  </si>
  <si>
    <t>※２　「対象数」は、おおよその数もしくは直近の評価実施時点の数等である場合があり、</t>
    <rPh sb="4" eb="7">
      <t>タイショウスウ</t>
    </rPh>
    <rPh sb="15" eb="16">
      <t>カズ</t>
    </rPh>
    <rPh sb="20" eb="22">
      <t>チョッキン</t>
    </rPh>
    <rPh sb="23" eb="25">
      <t>ヒョウカ</t>
    </rPh>
    <rPh sb="25" eb="27">
      <t>ジッシ</t>
    </rPh>
    <rPh sb="27" eb="29">
      <t>ジテン</t>
    </rPh>
    <rPh sb="30" eb="31">
      <t>カズ</t>
    </rPh>
    <rPh sb="31" eb="32">
      <t>トウ</t>
    </rPh>
    <rPh sb="35" eb="3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</si>
</sst>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0;&quot;△ &quot;0"/>
    <numFmt numFmtId="179" formatCode="0_ "/>
    <numFmt numFmtId="180" formatCode="000000"/>
  </numFmts>
  <fonts count="13">
    <font>
      <sz val="11"/>
      <color theme="1"/>
      <name val="ＭＳ Ｐゴシック"/>
      <family val="2"/>
      <scheme val="minor"/>
    </font>
    <font>
      <sz val="11"/>
      <color theme="1"/>
      <name val="ＭＳ Ｐゴシック"/>
      <family val="2"/>
      <scheme val="minor"/>
    </font>
    <font>
      <b/>
      <sz val="12"/>
      <name val="ＭＳ Ｐゴシック"/>
      <family val="3"/>
      <charset val="128"/>
    </font>
    <font>
      <sz val="6"/>
      <name val="ＭＳ Ｐゴシック"/>
      <family val="3"/>
      <charset val="128"/>
      <scheme val="minor"/>
    </font>
    <font>
      <sz val="6"/>
      <name val="ＭＳ Ｐゴシック"/>
      <family val="3"/>
      <charset val="128"/>
    </font>
    <font>
      <b/>
      <sz val="9"/>
      <name val="ＭＳ Ｐゴシック"/>
      <family val="3"/>
      <charset val="128"/>
    </font>
    <font>
      <sz val="9"/>
      <name val="ＭＳ Ｐゴシック"/>
      <family val="3"/>
      <charset val="128"/>
    </font>
    <font>
      <b/>
      <sz val="9"/>
      <color rgb="FFFF0000"/>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8"/>
      <name val="ＭＳ Ｐゴシック"/>
      <family val="3"/>
      <charset val="128"/>
    </font>
    <font>
      <sz val="9"/>
      <name val="ＭＳ ゴシック"/>
      <family val="3"/>
      <charset val="128"/>
    </font>
  </fonts>
  <fills count="3">
    <fill>
      <patternFill patternType="none"/>
    </fill>
    <fill>
      <patternFill patternType="gray125"/>
    </fill>
    <fill>
      <patternFill patternType="solid">
        <fgColor rgb="FFFFFF99"/>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s>
  <cellStyleXfs count="5">
    <xf numFmtId="0" fontId="0" fillId="0" borderId="0"/>
    <xf numFmtId="9" fontId="1" fillId="0" borderId="0" applyFont="0" applyFill="0" applyBorder="0" applyAlignment="0" applyProtection="0">
      <alignment vertical="center"/>
    </xf>
    <xf numFmtId="0" fontId="8" fillId="0" borderId="0"/>
    <xf numFmtId="9" fontId="10" fillId="0" borderId="0" applyFont="0" applyFill="0" applyBorder="0" applyAlignment="0" applyProtection="0">
      <alignment vertical="center"/>
    </xf>
    <xf numFmtId="0" fontId="9" fillId="0" borderId="0">
      <alignment vertical="center"/>
    </xf>
  </cellStyleXfs>
  <cellXfs count="254">
    <xf numFmtId="0" fontId="0" fillId="0" borderId="0" xfId="0"/>
    <xf numFmtId="0" fontId="2"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176" fontId="5"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49" fontId="6" fillId="0" borderId="12"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textRotation="255"/>
    </xf>
    <xf numFmtId="49" fontId="6" fillId="0" borderId="10" xfId="0" applyNumberFormat="1" applyFont="1" applyFill="1" applyBorder="1" applyAlignment="1" applyProtection="1">
      <alignment vertical="center" textRotation="255" shrinkToFit="1"/>
    </xf>
    <xf numFmtId="0" fontId="6" fillId="0" borderId="12" xfId="0" applyFont="1" applyFill="1" applyBorder="1" applyAlignment="1" applyProtection="1">
      <alignment horizontal="center" vertical="top"/>
    </xf>
    <xf numFmtId="0" fontId="6" fillId="0" borderId="1" xfId="0" applyFont="1" applyFill="1" applyBorder="1" applyAlignment="1" applyProtection="1">
      <alignment horizontal="center" vertical="top"/>
    </xf>
    <xf numFmtId="0" fontId="6" fillId="0" borderId="12" xfId="0" applyFont="1" applyFill="1" applyBorder="1" applyAlignment="1" applyProtection="1">
      <alignment horizontal="center" vertical="top" textRotation="255"/>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vertical="top" textRotation="255" wrapText="1"/>
    </xf>
    <xf numFmtId="49" fontId="6" fillId="0" borderId="12" xfId="0" applyNumberFormat="1" applyFont="1" applyFill="1" applyBorder="1" applyAlignment="1" applyProtection="1">
      <alignment vertical="top" textRotation="255"/>
    </xf>
    <xf numFmtId="0" fontId="6" fillId="0" borderId="12" xfId="0" applyFont="1" applyFill="1" applyBorder="1" applyAlignment="1" applyProtection="1">
      <alignment vertical="top" textRotation="255" wrapText="1"/>
    </xf>
    <xf numFmtId="0" fontId="6" fillId="0" borderId="3" xfId="0" applyFont="1" applyFill="1" applyBorder="1" applyAlignment="1" applyProtection="1">
      <alignment horizontal="center" vertical="top" textRotation="255"/>
    </xf>
    <xf numFmtId="176" fontId="6" fillId="0" borderId="12" xfId="0" applyNumberFormat="1" applyFont="1" applyFill="1" applyBorder="1" applyAlignment="1" applyProtection="1">
      <alignment horizontal="center" vertical="top" textRotation="255" wrapText="1"/>
    </xf>
    <xf numFmtId="0" fontId="6" fillId="0" borderId="12" xfId="0" applyFont="1" applyFill="1" applyBorder="1" applyAlignment="1" applyProtection="1">
      <alignment horizontal="center" vertical="top" textRotation="255" wrapText="1"/>
    </xf>
    <xf numFmtId="0" fontId="6" fillId="0" borderId="12" xfId="0" applyFont="1" applyBorder="1" applyAlignment="1" applyProtection="1">
      <alignment horizontal="center" vertical="top" textRotation="255" wrapText="1"/>
    </xf>
    <xf numFmtId="0" fontId="6" fillId="0" borderId="12" xfId="0" applyFont="1" applyBorder="1" applyAlignment="1" applyProtection="1">
      <alignment vertical="top" textRotation="255"/>
    </xf>
    <xf numFmtId="49" fontId="6" fillId="0" borderId="0"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top" textRotation="255"/>
    </xf>
    <xf numFmtId="0" fontId="6" fillId="0" borderId="12" xfId="0" applyFont="1" applyBorder="1" applyAlignment="1" applyProtection="1">
      <alignment vertical="top" textRotation="255" wrapText="1"/>
    </xf>
    <xf numFmtId="0" fontId="6" fillId="0" borderId="12" xfId="0" applyFont="1" applyFill="1" applyBorder="1" applyAlignment="1" applyProtection="1">
      <alignment vertical="top" textRotation="255"/>
    </xf>
    <xf numFmtId="0" fontId="6" fillId="0" borderId="10" xfId="0" applyFont="1" applyFill="1" applyBorder="1" applyAlignment="1" applyProtection="1">
      <alignment horizontal="center" vertical="top"/>
    </xf>
    <xf numFmtId="0" fontId="6" fillId="0" borderId="7" xfId="0" applyFont="1" applyFill="1" applyBorder="1" applyAlignment="1" applyProtection="1">
      <alignment horizontal="center" vertical="top"/>
    </xf>
    <xf numFmtId="49" fontId="6" fillId="0" borderId="10" xfId="0" applyNumberFormat="1" applyFont="1" applyFill="1" applyBorder="1" applyAlignment="1" applyProtection="1">
      <alignment horizontal="center" vertical="top" wrapText="1"/>
    </xf>
    <xf numFmtId="49" fontId="6" fillId="0" borderId="10" xfId="0" applyNumberFormat="1" applyFont="1" applyFill="1" applyBorder="1" applyAlignment="1" applyProtection="1">
      <alignment horizontal="center" vertical="top"/>
    </xf>
    <xf numFmtId="49" fontId="6" fillId="0" borderId="7" xfId="0" applyNumberFormat="1" applyFont="1" applyFill="1" applyBorder="1" applyAlignment="1" applyProtection="1">
      <alignment horizontal="center" vertical="top" wrapText="1"/>
    </xf>
    <xf numFmtId="49" fontId="6" fillId="0" borderId="8" xfId="0" applyNumberFormat="1" applyFont="1" applyFill="1" applyBorder="1" applyAlignment="1" applyProtection="1">
      <alignment horizontal="center" vertical="top" wrapText="1"/>
    </xf>
    <xf numFmtId="49" fontId="6" fillId="0" borderId="9" xfId="0" applyNumberFormat="1" applyFont="1" applyFill="1" applyBorder="1" applyAlignment="1" applyProtection="1">
      <alignment horizontal="center" vertical="top" wrapText="1"/>
    </xf>
    <xf numFmtId="0" fontId="6" fillId="0" borderId="10" xfId="0" applyFont="1" applyFill="1" applyBorder="1" applyAlignment="1" applyProtection="1">
      <alignment horizontal="center" vertical="top" wrapText="1"/>
    </xf>
    <xf numFmtId="0" fontId="6" fillId="0" borderId="9" xfId="0" applyFont="1" applyFill="1" applyBorder="1" applyAlignment="1" applyProtection="1">
      <alignment horizontal="center" vertical="top" wrapText="1"/>
    </xf>
    <xf numFmtId="176" fontId="6" fillId="0" borderId="10" xfId="0" applyNumberFormat="1" applyFont="1" applyFill="1" applyBorder="1" applyAlignment="1" applyProtection="1">
      <alignment horizontal="center" vertical="top" wrapText="1"/>
    </xf>
    <xf numFmtId="0" fontId="6" fillId="0" borderId="9" xfId="0" applyFont="1" applyFill="1" applyBorder="1" applyAlignment="1" applyProtection="1">
      <alignment horizontal="center" vertical="top"/>
    </xf>
    <xf numFmtId="0" fontId="6" fillId="0" borderId="10" xfId="0" applyFont="1" applyBorder="1" applyAlignment="1" applyProtection="1">
      <alignment horizontal="center" vertical="top" wrapText="1"/>
    </xf>
    <xf numFmtId="0" fontId="6" fillId="0" borderId="10" xfId="0" applyFont="1" applyBorder="1" applyAlignment="1" applyProtection="1">
      <alignment horizontal="center" vertical="top"/>
    </xf>
    <xf numFmtId="49" fontId="6" fillId="0" borderId="0" xfId="0" applyNumberFormat="1" applyFont="1" applyFill="1" applyBorder="1" applyAlignment="1" applyProtection="1">
      <alignment horizontal="center" vertical="top" wrapText="1"/>
    </xf>
    <xf numFmtId="0" fontId="6" fillId="0" borderId="0" xfId="0"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top" textRotation="255" wrapText="1"/>
    </xf>
    <xf numFmtId="49" fontId="6" fillId="0" borderId="7" xfId="0" applyNumberFormat="1" applyFont="1" applyFill="1" applyBorder="1" applyAlignment="1" applyProtection="1">
      <alignment horizontal="center" vertical="top" textRotation="255" wrapText="1"/>
    </xf>
    <xf numFmtId="49" fontId="6" fillId="0" borderId="8" xfId="0" applyNumberFormat="1" applyFont="1" applyFill="1" applyBorder="1" applyAlignment="1" applyProtection="1">
      <alignment horizontal="center" vertical="top" textRotation="255" wrapText="1"/>
    </xf>
    <xf numFmtId="0" fontId="6" fillId="0" borderId="10"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textRotation="255" wrapText="1"/>
    </xf>
    <xf numFmtId="49" fontId="6" fillId="0" borderId="10" xfId="0" applyNumberFormat="1" applyFont="1" applyFill="1" applyBorder="1" applyAlignment="1" applyProtection="1">
      <alignment horizontal="center" vertical="top" textRotation="255"/>
    </xf>
    <xf numFmtId="49" fontId="6" fillId="0" borderId="11" xfId="2" applyNumberFormat="1" applyFont="1" applyFill="1" applyBorder="1" applyAlignment="1" applyProtection="1">
      <alignment horizontal="center" vertical="center"/>
    </xf>
    <xf numFmtId="0" fontId="6" fillId="0" borderId="11" xfId="2" applyNumberFormat="1" applyFont="1" applyFill="1" applyBorder="1" applyAlignment="1" applyProtection="1">
      <alignment horizontal="center" vertical="center"/>
    </xf>
    <xf numFmtId="177" fontId="6" fillId="0" borderId="11" xfId="2"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left" vertical="center" wrapText="1"/>
    </xf>
    <xf numFmtId="177" fontId="6" fillId="0" borderId="11" xfId="0" applyNumberFormat="1" applyFont="1" applyFill="1" applyBorder="1" applyAlignment="1" applyProtection="1">
      <alignment vertical="center" wrapText="1"/>
    </xf>
    <xf numFmtId="177" fontId="6" fillId="0" borderId="4" xfId="0" applyNumberFormat="1" applyFont="1" applyFill="1" applyBorder="1" applyAlignment="1" applyProtection="1">
      <alignment horizontal="center" vertical="center" shrinkToFit="1"/>
    </xf>
    <xf numFmtId="177" fontId="6" fillId="0" borderId="5" xfId="0" applyNumberFormat="1" applyFont="1" applyFill="1" applyBorder="1" applyAlignment="1" applyProtection="1">
      <alignment horizontal="center" vertical="center" shrinkToFit="1"/>
    </xf>
    <xf numFmtId="177" fontId="6" fillId="0" borderId="6" xfId="0" applyNumberFormat="1" applyFont="1" applyFill="1" applyBorder="1" applyAlignment="1" applyProtection="1">
      <alignment horizontal="center" vertical="center" shrinkToFit="1"/>
    </xf>
    <xf numFmtId="177" fontId="6" fillId="0" borderId="11" xfId="0" applyNumberFormat="1" applyFont="1" applyFill="1" applyBorder="1" applyAlignment="1" applyProtection="1">
      <alignment horizontal="center" vertical="center" shrinkToFit="1"/>
    </xf>
    <xf numFmtId="177" fontId="6" fillId="0" borderId="0" xfId="2" applyNumberFormat="1" applyFont="1" applyFill="1" applyBorder="1" applyAlignment="1" applyProtection="1">
      <alignment horizontal="center" vertical="center"/>
    </xf>
    <xf numFmtId="177" fontId="6" fillId="0" borderId="11" xfId="2" applyNumberFormat="1" applyFont="1" applyFill="1" applyBorder="1" applyAlignment="1" applyProtection="1">
      <alignment vertical="center" wrapText="1"/>
    </xf>
    <xf numFmtId="177" fontId="6" fillId="0" borderId="4" xfId="2" applyNumberFormat="1" applyFont="1" applyFill="1" applyBorder="1" applyAlignment="1" applyProtection="1">
      <alignment horizontal="center" vertical="center"/>
    </xf>
    <xf numFmtId="177" fontId="6" fillId="0" borderId="5" xfId="2" applyNumberFormat="1" applyFont="1" applyFill="1" applyBorder="1" applyAlignment="1" applyProtection="1">
      <alignment horizontal="center" vertical="center"/>
    </xf>
    <xf numFmtId="177" fontId="6" fillId="0" borderId="6" xfId="2" applyNumberFormat="1" applyFont="1" applyFill="1" applyBorder="1" applyAlignment="1" applyProtection="1">
      <alignment horizontal="center" vertical="center"/>
    </xf>
    <xf numFmtId="177" fontId="6" fillId="0" borderId="4" xfId="0" applyNumberFormat="1" applyFont="1" applyFill="1" applyBorder="1" applyAlignment="1" applyProtection="1">
      <alignment vertical="center" wrapText="1" shrinkToFit="1"/>
    </xf>
    <xf numFmtId="178" fontId="6" fillId="0" borderId="11" xfId="0" applyNumberFormat="1" applyFont="1" applyFill="1" applyBorder="1" applyAlignment="1" applyProtection="1">
      <alignment horizontal="center" vertical="center"/>
    </xf>
    <xf numFmtId="179" fontId="6" fillId="0" borderId="11"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shrinkToFit="1"/>
      <protection locked="0"/>
    </xf>
    <xf numFmtId="177" fontId="6" fillId="0" borderId="11" xfId="0" applyNumberFormat="1" applyFont="1" applyFill="1" applyBorder="1" applyAlignment="1" applyProtection="1">
      <alignment horizontal="left" vertical="center" wrapText="1" shrinkToFit="1"/>
      <protection locked="0"/>
    </xf>
    <xf numFmtId="49" fontId="6" fillId="0" borderId="11" xfId="2" applyNumberFormat="1" applyFont="1" applyFill="1" applyBorder="1" applyAlignment="1" applyProtection="1">
      <alignment horizontal="center" vertical="center"/>
      <protection locked="0"/>
    </xf>
    <xf numFmtId="0" fontId="6" fillId="0" borderId="11" xfId="2" applyNumberFormat="1" applyFont="1" applyFill="1" applyBorder="1" applyAlignment="1" applyProtection="1">
      <alignment horizontal="center" vertical="center"/>
      <protection locked="0"/>
    </xf>
    <xf numFmtId="177" fontId="6" fillId="0" borderId="11" xfId="2" applyNumberFormat="1" applyFont="1" applyFill="1" applyBorder="1" applyAlignment="1" applyProtection="1">
      <alignment horizontal="center" vertical="center"/>
      <protection locked="0"/>
    </xf>
    <xf numFmtId="177" fontId="6" fillId="0" borderId="11" xfId="0" applyNumberFormat="1" applyFont="1" applyFill="1" applyBorder="1" applyAlignment="1" applyProtection="1">
      <alignment horizontal="center" vertical="center"/>
      <protection locked="0"/>
    </xf>
    <xf numFmtId="177" fontId="6" fillId="0" borderId="11" xfId="0" applyNumberFormat="1" applyFont="1" applyFill="1" applyBorder="1" applyAlignment="1" applyProtection="1">
      <alignment vertical="center" wrapText="1"/>
      <protection locked="0"/>
    </xf>
    <xf numFmtId="177" fontId="6" fillId="0" borderId="11" xfId="0" applyNumberFormat="1" applyFont="1" applyFill="1" applyBorder="1" applyAlignment="1" applyProtection="1">
      <alignment vertical="center"/>
      <protection locked="0"/>
    </xf>
    <xf numFmtId="177" fontId="6" fillId="0" borderId="4" xfId="0" applyNumberFormat="1" applyFont="1" applyFill="1" applyBorder="1" applyAlignment="1" applyProtection="1">
      <alignment horizontal="center" vertical="center" shrinkToFit="1"/>
      <protection locked="0"/>
    </xf>
    <xf numFmtId="177" fontId="6" fillId="0" borderId="5" xfId="0" applyNumberFormat="1" applyFont="1" applyFill="1" applyBorder="1" applyAlignment="1" applyProtection="1">
      <alignment horizontal="center" vertical="center" shrinkToFit="1"/>
      <protection locked="0"/>
    </xf>
    <xf numFmtId="177" fontId="6" fillId="0" borderId="6"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textRotation="255"/>
      <protection locked="0"/>
    </xf>
    <xf numFmtId="0" fontId="6" fillId="0" borderId="4" xfId="0" applyFont="1" applyFill="1" applyBorder="1" applyAlignment="1" applyProtection="1">
      <alignment horizontal="center" vertical="center"/>
      <protection locked="0"/>
    </xf>
    <xf numFmtId="177" fontId="6" fillId="0" borderId="11" xfId="0" applyNumberFormat="1" applyFont="1" applyFill="1" applyBorder="1" applyAlignment="1" applyProtection="1">
      <alignment vertical="center" wrapText="1" shrinkToFit="1"/>
      <protection locked="0"/>
    </xf>
    <xf numFmtId="177" fontId="6" fillId="0" borderId="0" xfId="2" applyNumberFormat="1" applyFont="1" applyFill="1" applyBorder="1" applyAlignment="1" applyProtection="1">
      <alignment horizontal="center" vertical="center"/>
      <protection locked="0"/>
    </xf>
    <xf numFmtId="177" fontId="6" fillId="0" borderId="4" xfId="0" applyNumberFormat="1" applyFont="1" applyFill="1" applyBorder="1" applyAlignment="1" applyProtection="1">
      <alignment vertical="center" wrapText="1" shrinkToFit="1"/>
      <protection locked="0"/>
    </xf>
    <xf numFmtId="177" fontId="6" fillId="0" borderId="11" xfId="2" applyNumberFormat="1" applyFont="1" applyFill="1" applyBorder="1" applyAlignment="1" applyProtection="1">
      <alignment vertical="center" wrapText="1"/>
      <protection locked="0"/>
    </xf>
    <xf numFmtId="177" fontId="6" fillId="0" borderId="4" xfId="2" applyNumberFormat="1" applyFont="1" applyFill="1" applyBorder="1" applyAlignment="1" applyProtection="1">
      <alignment horizontal="center" vertical="center"/>
      <protection locked="0"/>
    </xf>
    <xf numFmtId="177" fontId="6" fillId="0" borderId="5" xfId="2" applyNumberFormat="1" applyFont="1" applyFill="1" applyBorder="1" applyAlignment="1" applyProtection="1">
      <alignment horizontal="center" vertical="center"/>
      <protection locked="0"/>
    </xf>
    <xf numFmtId="177" fontId="6" fillId="0" borderId="6" xfId="2" applyNumberFormat="1" applyFont="1" applyFill="1" applyBorder="1" applyAlignment="1" applyProtection="1">
      <alignment horizontal="center" vertical="center"/>
      <protection locked="0"/>
    </xf>
    <xf numFmtId="9" fontId="6" fillId="0" borderId="11" xfId="1" applyFont="1" applyFill="1" applyBorder="1" applyAlignment="1" applyProtection="1">
      <alignment horizontal="center" vertical="center"/>
    </xf>
    <xf numFmtId="176" fontId="6" fillId="0" borderId="11" xfId="2"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176" fontId="12" fillId="0" borderId="0" xfId="1" applyNumberFormat="1" applyFont="1" applyFill="1" applyBorder="1" applyAlignment="1">
      <alignment vertical="center"/>
    </xf>
    <xf numFmtId="9" fontId="12" fillId="0" borderId="0" xfId="1" applyFont="1" applyFill="1" applyBorder="1" applyAlignment="1">
      <alignment vertical="center"/>
    </xf>
    <xf numFmtId="9" fontId="12" fillId="0" borderId="0" xfId="1" applyNumberFormat="1" applyFont="1" applyFill="1" applyBorder="1" applyAlignment="1">
      <alignment vertical="center"/>
    </xf>
    <xf numFmtId="176" fontId="12" fillId="0" borderId="0" xfId="0" applyNumberFormat="1" applyFont="1" applyFill="1" applyBorder="1" applyAlignment="1">
      <alignment vertical="center"/>
    </xf>
    <xf numFmtId="176" fontId="0" fillId="0" borderId="0" xfId="0" applyNumberFormat="1"/>
    <xf numFmtId="0" fontId="2" fillId="0" borderId="0" xfId="4" applyFont="1" applyFill="1" applyBorder="1" applyAlignment="1" applyProtection="1">
      <alignment horizontal="left" vertical="center"/>
    </xf>
    <xf numFmtId="0" fontId="5" fillId="0" borderId="0" xfId="4" applyFont="1" applyFill="1" applyBorder="1" applyAlignment="1" applyProtection="1">
      <alignment horizontal="center" vertical="center"/>
    </xf>
    <xf numFmtId="0" fontId="5" fillId="0" borderId="0" xfId="4" applyFont="1" applyFill="1" applyBorder="1" applyAlignment="1" applyProtection="1">
      <alignment horizontal="left" vertical="center" wrapText="1"/>
    </xf>
    <xf numFmtId="0" fontId="6" fillId="0" borderId="0" xfId="4" applyFont="1" applyFill="1" applyBorder="1" applyAlignment="1" applyProtection="1">
      <alignment vertical="center"/>
    </xf>
    <xf numFmtId="0" fontId="5" fillId="0" borderId="0" xfId="4" applyFont="1" applyFill="1" applyBorder="1" applyAlignment="1" applyProtection="1">
      <alignment horizontal="center" vertical="center" wrapText="1"/>
    </xf>
    <xf numFmtId="0" fontId="11" fillId="0" borderId="0" xfId="4" applyFont="1" applyFill="1" applyBorder="1" applyAlignment="1" applyProtection="1">
      <alignment vertical="center"/>
    </xf>
    <xf numFmtId="0" fontId="6" fillId="0" borderId="0" xfId="4" applyFont="1" applyFill="1" applyBorder="1" applyAlignment="1" applyProtection="1">
      <alignment vertical="center" wrapText="1"/>
    </xf>
    <xf numFmtId="0" fontId="6" fillId="0" borderId="0" xfId="4" applyFont="1" applyFill="1" applyBorder="1" applyAlignment="1" applyProtection="1">
      <alignment horizontal="left" vertical="center"/>
    </xf>
    <xf numFmtId="0" fontId="6" fillId="0" borderId="0" xfId="4" applyFont="1" applyFill="1" applyBorder="1" applyAlignment="1" applyProtection="1">
      <alignment horizontal="left" vertical="center" wrapText="1"/>
    </xf>
    <xf numFmtId="177" fontId="6" fillId="0" borderId="11" xfId="4" applyNumberFormat="1" applyFont="1" applyFill="1" applyBorder="1" applyAlignment="1" applyProtection="1">
      <alignment horizontal="center" vertical="center"/>
    </xf>
    <xf numFmtId="177" fontId="6" fillId="0" borderId="11" xfId="4" applyNumberFormat="1" applyFont="1" applyFill="1" applyBorder="1" applyAlignment="1" applyProtection="1">
      <alignment horizontal="left" vertical="center" wrapText="1"/>
    </xf>
    <xf numFmtId="177" fontId="6" fillId="0" borderId="4" xfId="4" applyNumberFormat="1" applyFont="1" applyFill="1" applyBorder="1" applyAlignment="1" applyProtection="1">
      <alignment horizontal="center" vertical="center" shrinkToFit="1"/>
    </xf>
    <xf numFmtId="177" fontId="6" fillId="0" borderId="5" xfId="4" applyNumberFormat="1" applyFont="1" applyFill="1" applyBorder="1" applyAlignment="1" applyProtection="1">
      <alignment horizontal="center" vertical="center" shrinkToFit="1"/>
    </xf>
    <xf numFmtId="0" fontId="6" fillId="0" borderId="0" xfId="4" applyFont="1" applyFill="1" applyBorder="1" applyAlignment="1" applyProtection="1">
      <alignment horizontal="center" vertical="center"/>
    </xf>
    <xf numFmtId="0" fontId="6" fillId="0" borderId="11" xfId="4" applyNumberFormat="1" applyFont="1" applyFill="1" applyBorder="1" applyAlignment="1" applyProtection="1">
      <alignment horizontal="center" vertical="center"/>
    </xf>
    <xf numFmtId="0" fontId="6" fillId="0" borderId="11" xfId="4" applyFont="1" applyFill="1" applyBorder="1" applyAlignment="1" applyProtection="1">
      <alignment horizontal="center" vertical="center" textRotation="255" wrapText="1"/>
    </xf>
    <xf numFmtId="177" fontId="6" fillId="0" borderId="11" xfId="4" applyNumberFormat="1" applyFont="1" applyFill="1" applyBorder="1" applyAlignment="1" applyProtection="1">
      <alignment vertical="center" wrapText="1"/>
    </xf>
    <xf numFmtId="177" fontId="6" fillId="0" borderId="0" xfId="4" applyNumberFormat="1" applyFont="1" applyFill="1" applyBorder="1" applyAlignment="1" applyProtection="1">
      <alignment horizontal="left" vertical="center" wrapText="1"/>
    </xf>
    <xf numFmtId="0" fontId="6" fillId="0" borderId="0" xfId="4" applyFont="1" applyFill="1" applyBorder="1" applyAlignment="1">
      <alignment horizontal="center" vertical="center"/>
    </xf>
    <xf numFmtId="0" fontId="6" fillId="0" borderId="0" xfId="4" applyFont="1" applyFill="1" applyBorder="1" applyAlignment="1">
      <alignment vertical="center"/>
    </xf>
    <xf numFmtId="0" fontId="6" fillId="0" borderId="0" xfId="4" applyFont="1" applyFill="1" applyBorder="1" applyAlignment="1">
      <alignment horizontal="left" vertical="center" wrapText="1"/>
    </xf>
    <xf numFmtId="0" fontId="6" fillId="0" borderId="0" xfId="4" applyFont="1" applyFill="1" applyBorder="1" applyAlignment="1">
      <alignment vertical="center" wrapText="1"/>
    </xf>
    <xf numFmtId="0" fontId="11" fillId="0" borderId="0" xfId="4" applyFont="1" applyFill="1" applyBorder="1" applyAlignment="1">
      <alignment vertical="center"/>
    </xf>
    <xf numFmtId="0" fontId="6" fillId="0" borderId="12" xfId="0" applyFont="1" applyFill="1" applyBorder="1" applyAlignment="1" applyProtection="1">
      <alignment horizontal="center" vertical="center"/>
    </xf>
    <xf numFmtId="0" fontId="7" fillId="0" borderId="11"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13" xfId="0" applyFont="1" applyFill="1" applyBorder="1" applyAlignment="1" applyProtection="1">
      <alignment horizontal="center" vertical="top"/>
    </xf>
    <xf numFmtId="49" fontId="11" fillId="0" borderId="10" xfId="0" applyNumberFormat="1" applyFont="1" applyFill="1" applyBorder="1" applyAlignment="1" applyProtection="1">
      <alignment horizontal="center" vertical="top" textRotation="255" wrapText="1"/>
    </xf>
    <xf numFmtId="49" fontId="6" fillId="0" borderId="10"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xf>
    <xf numFmtId="0" fontId="6" fillId="0" borderId="11" xfId="0"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1" xfId="0" applyFont="1" applyFill="1" applyBorder="1" applyAlignment="1" applyProtection="1">
      <alignment horizontal="center" vertical="center" textRotation="255"/>
    </xf>
    <xf numFmtId="0" fontId="6" fillId="0" borderId="6" xfId="0" applyFont="1" applyFill="1" applyBorder="1" applyAlignment="1" applyProtection="1">
      <alignment horizontal="center" vertical="center" textRotation="255"/>
    </xf>
    <xf numFmtId="0" fontId="6" fillId="0" borderId="1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176" fontId="6" fillId="0" borderId="9" xfId="2" applyNumberFormat="1" applyFont="1" applyFill="1" applyBorder="1" applyAlignment="1" applyProtection="1">
      <alignment horizontal="center" vertical="center"/>
    </xf>
    <xf numFmtId="177" fontId="6" fillId="0" borderId="10" xfId="4" applyNumberFormat="1" applyFont="1" applyFill="1" applyBorder="1" applyAlignment="1" applyProtection="1">
      <alignment horizontal="center" vertical="center"/>
    </xf>
    <xf numFmtId="177" fontId="6" fillId="0" borderId="16" xfId="4" applyNumberFormat="1" applyFont="1" applyFill="1" applyBorder="1" applyAlignment="1" applyProtection="1">
      <alignment horizontal="center" vertical="center"/>
    </xf>
    <xf numFmtId="177" fontId="6" fillId="0" borderId="10" xfId="4" applyNumberFormat="1" applyFont="1" applyFill="1" applyBorder="1" applyAlignment="1" applyProtection="1">
      <alignment horizontal="center" vertical="center" wrapText="1"/>
    </xf>
    <xf numFmtId="49" fontId="6" fillId="0" borderId="15" xfId="2" applyNumberFormat="1" applyFont="1" applyFill="1" applyBorder="1" applyAlignment="1" applyProtection="1">
      <alignment horizontal="center" vertical="center"/>
    </xf>
    <xf numFmtId="176" fontId="6" fillId="0" borderId="15" xfId="2" applyNumberFormat="1" applyFont="1" applyFill="1" applyBorder="1" applyAlignment="1" applyProtection="1">
      <alignment horizontal="center" vertical="center"/>
      <protection locked="0"/>
    </xf>
    <xf numFmtId="0" fontId="6" fillId="0" borderId="15" xfId="2" applyNumberFormat="1" applyFont="1" applyFill="1" applyBorder="1" applyAlignment="1" applyProtection="1">
      <alignment horizontal="center" vertical="center"/>
    </xf>
    <xf numFmtId="177" fontId="6" fillId="0" borderId="15" xfId="4" applyNumberFormat="1" applyFont="1" applyFill="1" applyBorder="1" applyAlignment="1" applyProtection="1">
      <alignment horizontal="center" vertical="center"/>
    </xf>
    <xf numFmtId="177" fontId="6" fillId="0" borderId="15" xfId="4" applyNumberFormat="1" applyFont="1" applyFill="1" applyBorder="1" applyAlignment="1" applyProtection="1">
      <alignment horizontal="left" vertical="center" wrapText="1"/>
    </xf>
    <xf numFmtId="177" fontId="6" fillId="0" borderId="19" xfId="4" applyNumberFormat="1" applyFont="1" applyFill="1" applyBorder="1" applyAlignment="1" applyProtection="1">
      <alignment horizontal="center" vertical="center" shrinkToFit="1"/>
    </xf>
    <xf numFmtId="177" fontId="6" fillId="0" borderId="20" xfId="4" applyNumberFormat="1" applyFont="1" applyFill="1" applyBorder="1" applyAlignment="1" applyProtection="1">
      <alignment horizontal="center" vertical="center" shrinkToFit="1"/>
    </xf>
    <xf numFmtId="177" fontId="6" fillId="0" borderId="14" xfId="4" applyNumberFormat="1" applyFont="1" applyFill="1" applyBorder="1" applyAlignment="1" applyProtection="1">
      <alignment horizontal="center" vertical="center"/>
    </xf>
    <xf numFmtId="0" fontId="6" fillId="0" borderId="13" xfId="4" applyFont="1" applyFill="1" applyBorder="1" applyAlignment="1" applyProtection="1">
      <alignment horizontal="center" vertical="center"/>
    </xf>
    <xf numFmtId="0" fontId="6" fillId="0" borderId="15" xfId="4" applyNumberFormat="1" applyFont="1" applyFill="1" applyBorder="1" applyAlignment="1" applyProtection="1">
      <alignment horizontal="center" vertical="center"/>
    </xf>
    <xf numFmtId="0" fontId="6" fillId="0" borderId="15" xfId="4" applyFont="1" applyFill="1" applyBorder="1" applyAlignment="1" applyProtection="1">
      <alignment horizontal="center" vertical="center" textRotation="255" wrapText="1"/>
    </xf>
    <xf numFmtId="177" fontId="6" fillId="0" borderId="15" xfId="2" applyNumberFormat="1" applyFont="1" applyFill="1" applyBorder="1" applyAlignment="1" applyProtection="1">
      <alignment horizontal="center" vertical="center"/>
    </xf>
    <xf numFmtId="177" fontId="6" fillId="0" borderId="15" xfId="4" applyNumberFormat="1" applyFont="1" applyFill="1" applyBorder="1" applyAlignment="1" applyProtection="1">
      <alignment vertical="center" wrapText="1"/>
    </xf>
    <xf numFmtId="177" fontId="6" fillId="0" borderId="13" xfId="4"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textRotation="255"/>
      <protection locked="0"/>
    </xf>
    <xf numFmtId="0" fontId="6" fillId="0" borderId="10"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177" fontId="6" fillId="0" borderId="16" xfId="2" applyNumberFormat="1" applyFont="1" applyFill="1" applyBorder="1" applyAlignment="1" applyProtection="1">
      <alignment horizontal="center" vertical="center"/>
    </xf>
    <xf numFmtId="177" fontId="6" fillId="0" borderId="10" xfId="0"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177" fontId="6" fillId="0" borderId="15" xfId="0" applyNumberFormat="1" applyFont="1" applyFill="1" applyBorder="1" applyAlignment="1" applyProtection="1">
      <alignment horizontal="center" vertical="center"/>
    </xf>
    <xf numFmtId="177" fontId="6" fillId="0" borderId="15" xfId="0" applyNumberFormat="1" applyFont="1" applyFill="1" applyBorder="1" applyAlignment="1" applyProtection="1">
      <alignment horizontal="left" vertical="center" wrapText="1"/>
    </xf>
    <xf numFmtId="177" fontId="6" fillId="0" borderId="15" xfId="0" applyNumberFormat="1" applyFont="1" applyFill="1" applyBorder="1" applyAlignment="1" applyProtection="1">
      <alignment vertical="center" wrapText="1"/>
    </xf>
    <xf numFmtId="177" fontId="6" fillId="0" borderId="19" xfId="0" applyNumberFormat="1" applyFont="1" applyFill="1" applyBorder="1" applyAlignment="1" applyProtection="1">
      <alignment horizontal="center" vertical="center" shrinkToFit="1"/>
    </xf>
    <xf numFmtId="177" fontId="6" fillId="0" borderId="20" xfId="0" applyNumberFormat="1" applyFont="1" applyFill="1" applyBorder="1" applyAlignment="1" applyProtection="1">
      <alignment horizontal="center" vertical="center" shrinkToFit="1"/>
    </xf>
    <xf numFmtId="177" fontId="6" fillId="0" borderId="22" xfId="0" applyNumberFormat="1"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textRotation="255"/>
    </xf>
    <xf numFmtId="177" fontId="6" fillId="0" borderId="15" xfId="0" applyNumberFormat="1" applyFont="1" applyFill="1" applyBorder="1" applyAlignment="1" applyProtection="1">
      <alignment horizontal="center" vertical="center" shrinkToFit="1"/>
    </xf>
    <xf numFmtId="177" fontId="6" fillId="0" borderId="20" xfId="0" applyNumberFormat="1" applyFont="1" applyFill="1" applyBorder="1" applyAlignment="1" applyProtection="1">
      <alignment horizontal="center" vertical="center" shrinkToFit="1"/>
      <protection locked="0"/>
    </xf>
    <xf numFmtId="177" fontId="6" fillId="0" borderId="19" xfId="0" applyNumberFormat="1" applyFont="1" applyFill="1" applyBorder="1" applyAlignment="1" applyProtection="1">
      <alignment vertical="center" wrapText="1" shrinkToFit="1"/>
    </xf>
    <xf numFmtId="177" fontId="6" fillId="0" borderId="15" xfId="2" applyNumberFormat="1" applyFont="1" applyFill="1" applyBorder="1" applyAlignment="1" applyProtection="1">
      <alignment vertical="center" wrapText="1"/>
    </xf>
    <xf numFmtId="177" fontId="6" fillId="0" borderId="19" xfId="2" applyNumberFormat="1" applyFont="1" applyFill="1" applyBorder="1" applyAlignment="1" applyProtection="1">
      <alignment horizontal="center" vertical="center"/>
    </xf>
    <xf numFmtId="177" fontId="6" fillId="0" borderId="20" xfId="2" applyNumberFormat="1" applyFont="1" applyFill="1" applyBorder="1" applyAlignment="1" applyProtection="1">
      <alignment horizontal="center" vertical="center"/>
    </xf>
    <xf numFmtId="177" fontId="6" fillId="0" borderId="22" xfId="2" applyNumberFormat="1" applyFont="1" applyFill="1" applyBorder="1" applyAlignment="1" applyProtection="1">
      <alignment horizontal="center" vertical="center"/>
    </xf>
    <xf numFmtId="0" fontId="0" fillId="0" borderId="0" xfId="0" applyFill="1"/>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textRotation="255"/>
    </xf>
    <xf numFmtId="0" fontId="6" fillId="0" borderId="1" xfId="0"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textRotation="255"/>
    </xf>
    <xf numFmtId="49" fontId="6" fillId="0" borderId="11" xfId="0" applyNumberFormat="1" applyFont="1" applyFill="1" applyBorder="1" applyAlignment="1" applyProtection="1">
      <alignment horizontal="center" vertical="center" textRotation="255" wrapText="1"/>
    </xf>
    <xf numFmtId="49" fontId="6" fillId="0" borderId="11"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49" fontId="6" fillId="0" borderId="7" xfId="2" applyNumberFormat="1" applyFont="1" applyFill="1" applyBorder="1" applyAlignment="1" applyProtection="1">
      <alignment horizontal="center" vertical="center"/>
    </xf>
    <xf numFmtId="49" fontId="6" fillId="0" borderId="8" xfId="2" applyNumberFormat="1" applyFont="1" applyFill="1" applyBorder="1" applyAlignment="1" applyProtection="1">
      <alignment horizontal="center" vertical="center"/>
    </xf>
    <xf numFmtId="49" fontId="6" fillId="0" borderId="9" xfId="2" applyNumberFormat="1" applyFont="1" applyFill="1" applyBorder="1" applyAlignment="1" applyProtection="1">
      <alignment horizontal="center" vertical="center"/>
    </xf>
    <xf numFmtId="177" fontId="6" fillId="0" borderId="17" xfId="2" applyNumberFormat="1" applyFont="1" applyFill="1" applyBorder="1" applyAlignment="1" applyProtection="1">
      <alignment horizontal="center" vertical="center"/>
    </xf>
    <xf numFmtId="177" fontId="6" fillId="0" borderId="18" xfId="2" applyNumberFormat="1" applyFont="1" applyFill="1" applyBorder="1" applyAlignment="1" applyProtection="1">
      <alignment horizontal="center" vertical="center"/>
    </xf>
    <xf numFmtId="177" fontId="6" fillId="0" borderId="21" xfId="2" applyNumberFormat="1" applyFont="1" applyFill="1" applyBorder="1" applyAlignment="1" applyProtection="1">
      <alignment horizontal="center" vertical="center"/>
    </xf>
    <xf numFmtId="177" fontId="6" fillId="0" borderId="17" xfId="0" applyNumberFormat="1" applyFont="1" applyFill="1" applyBorder="1" applyAlignment="1" applyProtection="1">
      <alignment horizontal="center" vertical="center"/>
    </xf>
    <xf numFmtId="177" fontId="6" fillId="0" borderId="18" xfId="0" applyNumberFormat="1" applyFont="1" applyFill="1" applyBorder="1" applyAlignment="1" applyProtection="1">
      <alignment horizontal="center" vertical="center"/>
    </xf>
    <xf numFmtId="177" fontId="6" fillId="0" borderId="2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top" textRotation="255" wrapText="1"/>
    </xf>
    <xf numFmtId="49" fontId="6" fillId="0" borderId="2" xfId="0" applyNumberFormat="1" applyFont="1" applyFill="1" applyBorder="1" applyAlignment="1" applyProtection="1">
      <alignment horizontal="center" vertical="top" textRotation="255" wrapText="1"/>
    </xf>
    <xf numFmtId="49" fontId="6" fillId="0" borderId="3" xfId="0" applyNumberFormat="1" applyFont="1" applyFill="1" applyBorder="1" applyAlignment="1" applyProtection="1">
      <alignment horizontal="center" vertical="top" textRotation="255" wrapText="1"/>
    </xf>
    <xf numFmtId="49" fontId="6" fillId="0" borderId="4" xfId="0" applyNumberFormat="1" applyFont="1" applyFill="1" applyBorder="1" applyAlignment="1" applyProtection="1">
      <alignment horizontal="center" vertical="top" textRotation="255" wrapText="1"/>
    </xf>
    <xf numFmtId="49" fontId="6" fillId="0" borderId="6" xfId="0" applyNumberFormat="1" applyFont="1" applyFill="1" applyBorder="1" applyAlignment="1" applyProtection="1">
      <alignment horizontal="center" vertical="top" textRotation="255" wrapText="1"/>
    </xf>
    <xf numFmtId="177" fontId="6" fillId="0" borderId="17" xfId="4" applyNumberFormat="1" applyFont="1" applyFill="1" applyBorder="1" applyAlignment="1" applyProtection="1">
      <alignment horizontal="center" vertical="center"/>
    </xf>
    <xf numFmtId="177" fontId="6" fillId="0" borderId="18" xfId="4"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shrinkToFit="1"/>
    </xf>
    <xf numFmtId="49" fontId="6" fillId="0" borderId="4" xfId="0" applyNumberFormat="1" applyFont="1" applyFill="1" applyBorder="1" applyAlignment="1" applyProtection="1">
      <alignment horizontal="center" vertical="center" wrapText="1"/>
    </xf>
    <xf numFmtId="180" fontId="6" fillId="0" borderId="7" xfId="2" applyNumberFormat="1" applyFont="1" applyFill="1" applyBorder="1" applyAlignment="1" applyProtection="1">
      <alignment horizontal="center" vertical="center"/>
    </xf>
    <xf numFmtId="180" fontId="6" fillId="0" borderId="8" xfId="2" applyNumberFormat="1" applyFont="1" applyFill="1" applyBorder="1" applyAlignment="1" applyProtection="1">
      <alignment horizontal="center" vertical="center"/>
    </xf>
    <xf numFmtId="180" fontId="6" fillId="0" borderId="9" xfId="2"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top" textRotation="255" wrapText="1"/>
    </xf>
    <xf numFmtId="49" fontId="6" fillId="0" borderId="12"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cellXfs>
  <cellStyles count="5">
    <cellStyle name="パーセント" xfId="1" builtinId="5"/>
    <cellStyle name="パーセント 3" xfId="3"/>
    <cellStyle name="標準" xfId="0" builtinId="0"/>
    <cellStyle name="標準 2" xfId="4"/>
    <cellStyle name="標準_JKB054B"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36"/>
  <sheetViews>
    <sheetView tabSelected="1" zoomScale="70" zoomScaleNormal="70" workbookViewId="0">
      <selection activeCell="H31" sqref="H31"/>
    </sheetView>
  </sheetViews>
  <sheetFormatPr defaultColWidth="5.77734375" defaultRowHeight="13.2"/>
  <cols>
    <col min="1" max="2" width="9.21875" style="95" customWidth="1"/>
    <col min="3" max="4" width="9.21875" customWidth="1"/>
    <col min="5" max="31" width="5.77734375" customWidth="1"/>
    <col min="32" max="33" width="25" customWidth="1"/>
    <col min="34" max="38" width="5.77734375" customWidth="1"/>
    <col min="39" max="39" width="25" customWidth="1"/>
    <col min="40" max="42" width="3.33203125" bestFit="1" customWidth="1"/>
    <col min="43" max="43" width="25" customWidth="1"/>
    <col min="44" max="46" width="5.77734375" customWidth="1"/>
    <col min="47" max="47" width="25" customWidth="1"/>
    <col min="48" max="71" width="5.77734375" customWidth="1"/>
    <col min="72" max="72" width="25" customWidth="1"/>
    <col min="73" max="89" width="5.77734375" customWidth="1"/>
    <col min="90" max="90" width="25.109375" customWidth="1"/>
    <col min="91" max="103" width="5.77734375" customWidth="1"/>
    <col min="104" max="104" width="25" customWidth="1"/>
    <col min="105" max="107" width="3.33203125" customWidth="1"/>
    <col min="108" max="108" width="25" customWidth="1"/>
    <col min="109" max="115" width="5.77734375" customWidth="1"/>
    <col min="116" max="116" width="25" customWidth="1"/>
    <col min="117" max="125" width="5.77734375" customWidth="1"/>
    <col min="126" max="126" width="25.109375" customWidth="1"/>
    <col min="127" max="146" width="5.77734375" customWidth="1"/>
    <col min="147" max="147" width="25" customWidth="1"/>
    <col min="148" max="156" width="5.77734375" customWidth="1"/>
    <col min="157" max="157" width="25" customWidth="1"/>
    <col min="158" max="160" width="3.33203125" bestFit="1" customWidth="1"/>
    <col min="161" max="161" width="25" customWidth="1"/>
    <col min="162" max="173" width="5.77734375" customWidth="1"/>
    <col min="174" max="174" width="25.109375" customWidth="1"/>
    <col min="175" max="176" width="5.77734375" customWidth="1"/>
  </cols>
  <sheetData>
    <row r="1" spans="1:176" s="3" customFormat="1" ht="14.4">
      <c r="A1" s="1" t="s">
        <v>0</v>
      </c>
      <c r="B1" s="2"/>
      <c r="C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4"/>
      <c r="BE1" s="2"/>
      <c r="BF1" s="2"/>
      <c r="BG1" s="2"/>
      <c r="BH1" s="2"/>
      <c r="BI1" s="2"/>
      <c r="BJ1" s="2"/>
      <c r="BK1" s="2"/>
      <c r="BL1" s="4"/>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row>
    <row r="3" spans="1:176" s="6" customFormat="1" ht="26.4" customHeight="1">
      <c r="A3" s="179"/>
      <c r="B3" s="180"/>
      <c r="C3" s="180"/>
      <c r="D3" s="181"/>
      <c r="E3" s="185" t="s">
        <v>261</v>
      </c>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7"/>
      <c r="BC3" s="185" t="s">
        <v>262</v>
      </c>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7"/>
      <c r="CM3" s="5"/>
      <c r="CN3" s="188" t="s">
        <v>263</v>
      </c>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90"/>
      <c r="EG3" s="185" t="s">
        <v>264</v>
      </c>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7"/>
      <c r="FN3" s="179" t="s">
        <v>265</v>
      </c>
      <c r="FO3" s="180"/>
      <c r="FP3" s="180"/>
      <c r="FQ3" s="180"/>
      <c r="FR3" s="181"/>
      <c r="FS3" s="196" t="s">
        <v>266</v>
      </c>
      <c r="FT3" s="197"/>
    </row>
    <row r="4" spans="1:176" s="6" customFormat="1" ht="26.4" customHeight="1">
      <c r="A4" s="182"/>
      <c r="B4" s="183"/>
      <c r="C4" s="183"/>
      <c r="D4" s="184"/>
      <c r="E4" s="200" t="s">
        <v>267</v>
      </c>
      <c r="F4" s="200"/>
      <c r="G4" s="200"/>
      <c r="H4" s="200"/>
      <c r="I4" s="200"/>
      <c r="J4" s="200"/>
      <c r="K4" s="200"/>
      <c r="L4" s="200"/>
      <c r="M4" s="200"/>
      <c r="N4" s="200" t="s">
        <v>268</v>
      </c>
      <c r="O4" s="200"/>
      <c r="P4" s="200"/>
      <c r="Q4" s="200"/>
      <c r="R4" s="200"/>
      <c r="S4" s="200"/>
      <c r="T4" s="200"/>
      <c r="U4" s="200"/>
      <c r="V4" s="200"/>
      <c r="W4" s="200"/>
      <c r="X4" s="200"/>
      <c r="Y4" s="200"/>
      <c r="Z4" s="200"/>
      <c r="AA4" s="200"/>
      <c r="AB4" s="200"/>
      <c r="AC4" s="200"/>
      <c r="AD4" s="200"/>
      <c r="AE4" s="200"/>
      <c r="AF4" s="200"/>
      <c r="AG4" s="200"/>
      <c r="AH4" s="200" t="s">
        <v>269</v>
      </c>
      <c r="AI4" s="200"/>
      <c r="AJ4" s="200"/>
      <c r="AK4" s="200"/>
      <c r="AL4" s="200"/>
      <c r="AM4" s="200"/>
      <c r="AN4" s="201" t="s">
        <v>270</v>
      </c>
      <c r="AO4" s="200"/>
      <c r="AP4" s="200"/>
      <c r="AQ4" s="200"/>
      <c r="AR4" s="200" t="s">
        <v>271</v>
      </c>
      <c r="AS4" s="200"/>
      <c r="AT4" s="200"/>
      <c r="AU4" s="200"/>
      <c r="AV4" s="201" t="s">
        <v>272</v>
      </c>
      <c r="AW4" s="200"/>
      <c r="AX4" s="200"/>
      <c r="AY4" s="201" t="s">
        <v>273</v>
      </c>
      <c r="AZ4" s="200"/>
      <c r="BA4" s="201" t="s">
        <v>274</v>
      </c>
      <c r="BB4" s="200"/>
      <c r="BC4" s="195" t="s">
        <v>275</v>
      </c>
      <c r="BD4" s="195"/>
      <c r="BE4" s="195"/>
      <c r="BF4" s="195"/>
      <c r="BG4" s="195"/>
      <c r="BH4" s="195"/>
      <c r="BI4" s="195"/>
      <c r="BJ4" s="195"/>
      <c r="BK4" s="195"/>
      <c r="BL4" s="195"/>
      <c r="BM4" s="195"/>
      <c r="BN4" s="195"/>
      <c r="BO4" s="195"/>
      <c r="BP4" s="195"/>
      <c r="BQ4" s="191" t="s">
        <v>276</v>
      </c>
      <c r="BR4" s="192"/>
      <c r="BS4" s="192"/>
      <c r="BT4" s="193"/>
      <c r="BU4" s="194" t="s">
        <v>277</v>
      </c>
      <c r="BV4" s="195"/>
      <c r="BW4" s="195" t="s">
        <v>278</v>
      </c>
      <c r="BX4" s="195"/>
      <c r="BY4" s="195"/>
      <c r="BZ4" s="194" t="s">
        <v>279</v>
      </c>
      <c r="CA4" s="195"/>
      <c r="CB4" s="195" t="s">
        <v>280</v>
      </c>
      <c r="CC4" s="195"/>
      <c r="CD4" s="195"/>
      <c r="CE4" s="195"/>
      <c r="CF4" s="195"/>
      <c r="CG4" s="195"/>
      <c r="CH4" s="195"/>
      <c r="CI4" s="195"/>
      <c r="CJ4" s="195"/>
      <c r="CK4" s="195"/>
      <c r="CL4" s="195"/>
      <c r="CM4" s="5"/>
      <c r="CN4" s="194" t="s">
        <v>281</v>
      </c>
      <c r="CO4" s="195"/>
      <c r="CP4" s="195"/>
      <c r="CQ4" s="195" t="s">
        <v>282</v>
      </c>
      <c r="CR4" s="195"/>
      <c r="CS4" s="195"/>
      <c r="CT4" s="195"/>
      <c r="CU4" s="195"/>
      <c r="CV4" s="195"/>
      <c r="CW4" s="195"/>
      <c r="CX4" s="195"/>
      <c r="CY4" s="195"/>
      <c r="CZ4" s="195"/>
      <c r="DA4" s="194" t="s">
        <v>270</v>
      </c>
      <c r="DB4" s="195"/>
      <c r="DC4" s="195"/>
      <c r="DD4" s="195"/>
      <c r="DE4" s="195" t="s">
        <v>283</v>
      </c>
      <c r="DF4" s="195"/>
      <c r="DG4" s="195"/>
      <c r="DH4" s="195"/>
      <c r="DI4" s="195"/>
      <c r="DJ4" s="195"/>
      <c r="DK4" s="195"/>
      <c r="DL4" s="195"/>
      <c r="DM4" s="191" t="s">
        <v>284</v>
      </c>
      <c r="DN4" s="192"/>
      <c r="DO4" s="191" t="s">
        <v>285</v>
      </c>
      <c r="DP4" s="192"/>
      <c r="DQ4" s="192"/>
      <c r="DR4" s="192"/>
      <c r="DS4" s="192"/>
      <c r="DT4" s="192"/>
      <c r="DU4" s="192"/>
      <c r="DV4" s="193"/>
      <c r="DW4" s="191" t="s">
        <v>286</v>
      </c>
      <c r="DX4" s="192"/>
      <c r="DY4" s="193"/>
      <c r="DZ4" s="194" t="s">
        <v>287</v>
      </c>
      <c r="EA4" s="195"/>
      <c r="EB4" s="195"/>
      <c r="EC4" s="195" t="s">
        <v>288</v>
      </c>
      <c r="ED4" s="195"/>
      <c r="EE4" s="195"/>
      <c r="EF4" s="195"/>
      <c r="EG4" s="195" t="s">
        <v>281</v>
      </c>
      <c r="EH4" s="195"/>
      <c r="EI4" s="195"/>
      <c r="EJ4" s="195" t="s">
        <v>289</v>
      </c>
      <c r="EK4" s="195"/>
      <c r="EL4" s="195"/>
      <c r="EM4" s="195"/>
      <c r="EN4" s="195"/>
      <c r="EO4" s="195"/>
      <c r="EP4" s="195"/>
      <c r="EQ4" s="195"/>
      <c r="ER4" s="202" t="s">
        <v>282</v>
      </c>
      <c r="ES4" s="203"/>
      <c r="ET4" s="203"/>
      <c r="EU4" s="203"/>
      <c r="EV4" s="203"/>
      <c r="EW4" s="203"/>
      <c r="EX4" s="203"/>
      <c r="EY4" s="203"/>
      <c r="EZ4" s="203"/>
      <c r="FA4" s="204"/>
      <c r="FB4" s="195" t="s">
        <v>270</v>
      </c>
      <c r="FC4" s="195"/>
      <c r="FD4" s="195"/>
      <c r="FE4" s="195"/>
      <c r="FF4" s="194" t="s">
        <v>286</v>
      </c>
      <c r="FG4" s="195"/>
      <c r="FH4" s="195"/>
      <c r="FI4" s="194" t="s">
        <v>287</v>
      </c>
      <c r="FJ4" s="195"/>
      <c r="FK4" s="195"/>
      <c r="FL4" s="194" t="s">
        <v>290</v>
      </c>
      <c r="FM4" s="195"/>
      <c r="FN4" s="182"/>
      <c r="FO4" s="183"/>
      <c r="FP4" s="183"/>
      <c r="FQ4" s="183"/>
      <c r="FR4" s="184"/>
      <c r="FS4" s="198"/>
      <c r="FT4" s="199"/>
    </row>
    <row r="5" spans="1:176" s="3" customFormat="1" ht="15" customHeight="1">
      <c r="A5" s="205"/>
      <c r="B5" s="206"/>
      <c r="C5" s="205"/>
      <c r="D5" s="208"/>
      <c r="E5" s="205" t="s">
        <v>291</v>
      </c>
      <c r="F5" s="205"/>
      <c r="G5" s="205" t="s">
        <v>292</v>
      </c>
      <c r="H5" s="205"/>
      <c r="I5" s="210" t="s">
        <v>293</v>
      </c>
      <c r="J5" s="210"/>
      <c r="K5" s="210" t="s">
        <v>294</v>
      </c>
      <c r="L5" s="210" t="s">
        <v>295</v>
      </c>
      <c r="M5" s="210" t="s">
        <v>296</v>
      </c>
      <c r="N5" s="205" t="s">
        <v>291</v>
      </c>
      <c r="O5" s="205"/>
      <c r="P5" s="205" t="s">
        <v>292</v>
      </c>
      <c r="Q5" s="205"/>
      <c r="R5" s="210" t="s">
        <v>293</v>
      </c>
      <c r="S5" s="210"/>
      <c r="T5" s="210" t="s">
        <v>294</v>
      </c>
      <c r="U5" s="210"/>
      <c r="V5" s="210" t="s">
        <v>295</v>
      </c>
      <c r="W5" s="210"/>
      <c r="X5" s="205" t="s">
        <v>296</v>
      </c>
      <c r="Y5" s="205"/>
      <c r="Z5" s="210" t="s">
        <v>297</v>
      </c>
      <c r="AA5" s="210"/>
      <c r="AB5" s="210" t="s">
        <v>298</v>
      </c>
      <c r="AC5" s="210"/>
      <c r="AD5" s="210" t="s">
        <v>299</v>
      </c>
      <c r="AE5" s="210"/>
      <c r="AF5" s="210" t="s">
        <v>300</v>
      </c>
      <c r="AG5" s="210"/>
      <c r="AH5" s="205" t="s">
        <v>291</v>
      </c>
      <c r="AI5" s="205" t="s">
        <v>292</v>
      </c>
      <c r="AJ5" s="210" t="s">
        <v>293</v>
      </c>
      <c r="AK5" s="210" t="s">
        <v>294</v>
      </c>
      <c r="AL5" s="210" t="s">
        <v>295</v>
      </c>
      <c r="AM5" s="210" t="s">
        <v>296</v>
      </c>
      <c r="AN5" s="210" t="s">
        <v>301</v>
      </c>
      <c r="AO5" s="210"/>
      <c r="AP5" s="210"/>
      <c r="AQ5" s="210" t="s">
        <v>302</v>
      </c>
      <c r="AR5" s="205" t="s">
        <v>291</v>
      </c>
      <c r="AS5" s="205" t="s">
        <v>292</v>
      </c>
      <c r="AT5" s="210" t="s">
        <v>293</v>
      </c>
      <c r="AU5" s="210" t="s">
        <v>294</v>
      </c>
      <c r="AV5" s="211" t="s">
        <v>303</v>
      </c>
      <c r="AW5" s="211" t="s">
        <v>304</v>
      </c>
      <c r="AX5" s="211" t="s">
        <v>305</v>
      </c>
      <c r="AY5" s="211" t="s">
        <v>303</v>
      </c>
      <c r="AZ5" s="211" t="s">
        <v>304</v>
      </c>
      <c r="BA5" s="211" t="s">
        <v>303</v>
      </c>
      <c r="BB5" s="211" t="s">
        <v>304</v>
      </c>
      <c r="BC5" s="212" t="s">
        <v>2</v>
      </c>
      <c r="BD5" s="212"/>
      <c r="BE5" s="213"/>
      <c r="BF5" s="208" t="s">
        <v>3</v>
      </c>
      <c r="BG5" s="212"/>
      <c r="BH5" s="213"/>
      <c r="BI5" s="221" t="s">
        <v>4</v>
      </c>
      <c r="BJ5" s="213"/>
      <c r="BK5" s="208" t="s">
        <v>5</v>
      </c>
      <c r="BL5" s="212"/>
      <c r="BM5" s="212"/>
      <c r="BN5" s="213"/>
      <c r="BO5" s="216"/>
      <c r="BP5" s="218"/>
      <c r="BQ5" s="220" t="s">
        <v>306</v>
      </c>
      <c r="BR5" s="211" t="s">
        <v>307</v>
      </c>
      <c r="BS5" s="130" t="s">
        <v>308</v>
      </c>
      <c r="BT5" s="210" t="s">
        <v>309</v>
      </c>
      <c r="BU5" s="205" t="s">
        <v>306</v>
      </c>
      <c r="BV5" s="210" t="s">
        <v>307</v>
      </c>
      <c r="BW5" s="205" t="s">
        <v>306</v>
      </c>
      <c r="BX5" s="205" t="s">
        <v>307</v>
      </c>
      <c r="BY5" s="210" t="s">
        <v>310</v>
      </c>
      <c r="BZ5" s="211" t="s">
        <v>306</v>
      </c>
      <c r="CA5" s="222" t="s">
        <v>307</v>
      </c>
      <c r="CB5" s="205" t="s">
        <v>306</v>
      </c>
      <c r="CC5" s="205" t="s">
        <v>307</v>
      </c>
      <c r="CD5" s="210" t="s">
        <v>310</v>
      </c>
      <c r="CE5" s="210" t="s">
        <v>311</v>
      </c>
      <c r="CF5" s="210" t="s">
        <v>312</v>
      </c>
      <c r="CG5" s="205" t="s">
        <v>313</v>
      </c>
      <c r="CH5" s="210" t="s">
        <v>314</v>
      </c>
      <c r="CI5" s="210" t="s">
        <v>315</v>
      </c>
      <c r="CJ5" s="210" t="s">
        <v>316</v>
      </c>
      <c r="CK5" s="210" t="s">
        <v>317</v>
      </c>
      <c r="CL5" s="210" t="s">
        <v>318</v>
      </c>
      <c r="CM5" s="8"/>
      <c r="CN5" s="223" t="s">
        <v>306</v>
      </c>
      <c r="CO5" s="223" t="s">
        <v>307</v>
      </c>
      <c r="CP5" s="223" t="s">
        <v>310</v>
      </c>
      <c r="CQ5" s="205" t="s">
        <v>306</v>
      </c>
      <c r="CR5" s="205" t="s">
        <v>307</v>
      </c>
      <c r="CS5" s="210" t="s">
        <v>310</v>
      </c>
      <c r="CT5" s="210" t="s">
        <v>311</v>
      </c>
      <c r="CU5" s="210" t="s">
        <v>312</v>
      </c>
      <c r="CV5" s="205" t="s">
        <v>313</v>
      </c>
      <c r="CW5" s="210" t="s">
        <v>314</v>
      </c>
      <c r="CX5" s="210" t="s">
        <v>315</v>
      </c>
      <c r="CY5" s="210" t="s">
        <v>316</v>
      </c>
      <c r="CZ5" s="210" t="s">
        <v>319</v>
      </c>
      <c r="DA5" s="210" t="s">
        <v>320</v>
      </c>
      <c r="DB5" s="210"/>
      <c r="DC5" s="210"/>
      <c r="DD5" s="210" t="s">
        <v>321</v>
      </c>
      <c r="DE5" s="211" t="s">
        <v>306</v>
      </c>
      <c r="DF5" s="211" t="s">
        <v>307</v>
      </c>
      <c r="DG5" s="223" t="s">
        <v>310</v>
      </c>
      <c r="DH5" s="225" t="s">
        <v>311</v>
      </c>
      <c r="DI5" s="225" t="s">
        <v>312</v>
      </c>
      <c r="DJ5" s="211" t="s">
        <v>313</v>
      </c>
      <c r="DK5" s="211" t="s">
        <v>314</v>
      </c>
      <c r="DL5" s="223" t="s">
        <v>315</v>
      </c>
      <c r="DM5" s="211" t="s">
        <v>306</v>
      </c>
      <c r="DN5" s="222" t="s">
        <v>307</v>
      </c>
      <c r="DO5" s="130" t="s">
        <v>322</v>
      </c>
      <c r="DP5" s="224" t="s">
        <v>323</v>
      </c>
      <c r="DQ5" s="224"/>
      <c r="DR5" s="224"/>
      <c r="DS5" s="224"/>
      <c r="DT5" s="224"/>
      <c r="DU5" s="224"/>
      <c r="DV5" s="224"/>
      <c r="DW5" s="211" t="s">
        <v>306</v>
      </c>
      <c r="DX5" s="222" t="s">
        <v>307</v>
      </c>
      <c r="DY5" s="223" t="s">
        <v>310</v>
      </c>
      <c r="DZ5" s="211" t="s">
        <v>306</v>
      </c>
      <c r="EA5" s="222" t="s">
        <v>307</v>
      </c>
      <c r="EB5" s="223" t="s">
        <v>310</v>
      </c>
      <c r="EC5" s="205" t="s">
        <v>306</v>
      </c>
      <c r="ED5" s="205" t="s">
        <v>307</v>
      </c>
      <c r="EE5" s="210" t="s">
        <v>310</v>
      </c>
      <c r="EF5" s="210" t="s">
        <v>311</v>
      </c>
      <c r="EG5" s="223" t="s">
        <v>306</v>
      </c>
      <c r="EH5" s="223" t="s">
        <v>307</v>
      </c>
      <c r="EI5" s="223" t="s">
        <v>310</v>
      </c>
      <c r="EJ5" s="211" t="s">
        <v>306</v>
      </c>
      <c r="EK5" s="211" t="s">
        <v>307</v>
      </c>
      <c r="EL5" s="223" t="s">
        <v>310</v>
      </c>
      <c r="EM5" s="225" t="s">
        <v>311</v>
      </c>
      <c r="EN5" s="225" t="s">
        <v>312</v>
      </c>
      <c r="EO5" s="211" t="s">
        <v>313</v>
      </c>
      <c r="EP5" s="211" t="s">
        <v>314</v>
      </c>
      <c r="EQ5" s="223" t="s">
        <v>315</v>
      </c>
      <c r="ER5" s="205" t="s">
        <v>306</v>
      </c>
      <c r="ES5" s="205" t="s">
        <v>307</v>
      </c>
      <c r="ET5" s="210" t="s">
        <v>310</v>
      </c>
      <c r="EU5" s="210" t="s">
        <v>311</v>
      </c>
      <c r="EV5" s="210" t="s">
        <v>312</v>
      </c>
      <c r="EW5" s="205" t="s">
        <v>313</v>
      </c>
      <c r="EX5" s="210" t="s">
        <v>314</v>
      </c>
      <c r="EY5" s="210" t="s">
        <v>315</v>
      </c>
      <c r="EZ5" s="210" t="s">
        <v>316</v>
      </c>
      <c r="FA5" s="210" t="s">
        <v>319</v>
      </c>
      <c r="FB5" s="210" t="s">
        <v>324</v>
      </c>
      <c r="FC5" s="210"/>
      <c r="FD5" s="210"/>
      <c r="FE5" s="210" t="s">
        <v>325</v>
      </c>
      <c r="FF5" s="211" t="s">
        <v>306</v>
      </c>
      <c r="FG5" s="222" t="s">
        <v>307</v>
      </c>
      <c r="FH5" s="223" t="s">
        <v>310</v>
      </c>
      <c r="FI5" s="211" t="s">
        <v>306</v>
      </c>
      <c r="FJ5" s="222" t="s">
        <v>307</v>
      </c>
      <c r="FK5" s="223" t="s">
        <v>310</v>
      </c>
      <c r="FL5" s="205" t="s">
        <v>306</v>
      </c>
      <c r="FM5" s="205" t="s">
        <v>307</v>
      </c>
      <c r="FN5" s="211" t="s">
        <v>306</v>
      </c>
      <c r="FO5" s="211" t="s">
        <v>307</v>
      </c>
      <c r="FP5" s="223" t="s">
        <v>310</v>
      </c>
      <c r="FQ5" s="225" t="s">
        <v>311</v>
      </c>
      <c r="FR5" s="225" t="s">
        <v>312</v>
      </c>
      <c r="FS5" s="211" t="s">
        <v>306</v>
      </c>
      <c r="FT5" s="222" t="s">
        <v>307</v>
      </c>
    </row>
    <row r="6" spans="1:176" s="3" customFormat="1" ht="22.5" customHeight="1">
      <c r="A6" s="205"/>
      <c r="B6" s="207"/>
      <c r="C6" s="205"/>
      <c r="D6" s="209"/>
      <c r="E6" s="205"/>
      <c r="F6" s="205"/>
      <c r="G6" s="205"/>
      <c r="H6" s="205"/>
      <c r="I6" s="210"/>
      <c r="J6" s="210"/>
      <c r="K6" s="210"/>
      <c r="L6" s="210"/>
      <c r="M6" s="210"/>
      <c r="N6" s="205"/>
      <c r="O6" s="205"/>
      <c r="P6" s="205"/>
      <c r="Q6" s="205"/>
      <c r="R6" s="210"/>
      <c r="S6" s="210"/>
      <c r="T6" s="210"/>
      <c r="U6" s="210"/>
      <c r="V6" s="210"/>
      <c r="W6" s="210"/>
      <c r="X6" s="205"/>
      <c r="Y6" s="205"/>
      <c r="Z6" s="210"/>
      <c r="AA6" s="210"/>
      <c r="AB6" s="210"/>
      <c r="AC6" s="210"/>
      <c r="AD6" s="210"/>
      <c r="AE6" s="210"/>
      <c r="AF6" s="210"/>
      <c r="AG6" s="210"/>
      <c r="AH6" s="205"/>
      <c r="AI6" s="205"/>
      <c r="AJ6" s="210"/>
      <c r="AK6" s="210"/>
      <c r="AL6" s="210"/>
      <c r="AM6" s="210"/>
      <c r="AN6" s="210"/>
      <c r="AO6" s="210"/>
      <c r="AP6" s="210"/>
      <c r="AQ6" s="210"/>
      <c r="AR6" s="205"/>
      <c r="AS6" s="205"/>
      <c r="AT6" s="210"/>
      <c r="AU6" s="210"/>
      <c r="AV6" s="211"/>
      <c r="AW6" s="211"/>
      <c r="AX6" s="211"/>
      <c r="AY6" s="211"/>
      <c r="AZ6" s="211"/>
      <c r="BA6" s="211"/>
      <c r="BB6" s="211"/>
      <c r="BC6" s="214"/>
      <c r="BD6" s="214"/>
      <c r="BE6" s="215"/>
      <c r="BF6" s="209"/>
      <c r="BG6" s="214"/>
      <c r="BH6" s="215"/>
      <c r="BI6" s="209"/>
      <c r="BJ6" s="215"/>
      <c r="BK6" s="209"/>
      <c r="BL6" s="214"/>
      <c r="BM6" s="214"/>
      <c r="BN6" s="215"/>
      <c r="BO6" s="217"/>
      <c r="BP6" s="219"/>
      <c r="BQ6" s="220"/>
      <c r="BR6" s="211"/>
      <c r="BS6" s="9" t="s">
        <v>326</v>
      </c>
      <c r="BT6" s="210"/>
      <c r="BU6" s="205"/>
      <c r="BV6" s="210"/>
      <c r="BW6" s="205"/>
      <c r="BX6" s="205"/>
      <c r="BY6" s="210"/>
      <c r="BZ6" s="211"/>
      <c r="CA6" s="222"/>
      <c r="CB6" s="205"/>
      <c r="CC6" s="205"/>
      <c r="CD6" s="210"/>
      <c r="CE6" s="210"/>
      <c r="CF6" s="210"/>
      <c r="CG6" s="205"/>
      <c r="CH6" s="210"/>
      <c r="CI6" s="210"/>
      <c r="CJ6" s="210"/>
      <c r="CK6" s="210"/>
      <c r="CL6" s="210"/>
      <c r="CM6" s="8"/>
      <c r="CN6" s="223"/>
      <c r="CO6" s="223"/>
      <c r="CP6" s="223"/>
      <c r="CQ6" s="205"/>
      <c r="CR6" s="205"/>
      <c r="CS6" s="210"/>
      <c r="CT6" s="210"/>
      <c r="CU6" s="210"/>
      <c r="CV6" s="205"/>
      <c r="CW6" s="210"/>
      <c r="CX6" s="210"/>
      <c r="CY6" s="210"/>
      <c r="CZ6" s="210"/>
      <c r="DA6" s="210"/>
      <c r="DB6" s="210"/>
      <c r="DC6" s="210"/>
      <c r="DD6" s="210"/>
      <c r="DE6" s="211"/>
      <c r="DF6" s="211"/>
      <c r="DG6" s="223"/>
      <c r="DH6" s="225"/>
      <c r="DI6" s="225"/>
      <c r="DJ6" s="211"/>
      <c r="DK6" s="211"/>
      <c r="DL6" s="223"/>
      <c r="DM6" s="211"/>
      <c r="DN6" s="222"/>
      <c r="DO6" s="9" t="s">
        <v>326</v>
      </c>
      <c r="DP6" s="222" t="s">
        <v>327</v>
      </c>
      <c r="DQ6" s="222"/>
      <c r="DR6" s="222" t="s">
        <v>328</v>
      </c>
      <c r="DS6" s="222"/>
      <c r="DT6" s="126" t="s">
        <v>329</v>
      </c>
      <c r="DU6" s="126" t="s">
        <v>330</v>
      </c>
      <c r="DV6" s="127" t="s">
        <v>312</v>
      </c>
      <c r="DW6" s="211"/>
      <c r="DX6" s="222"/>
      <c r="DY6" s="223"/>
      <c r="DZ6" s="211"/>
      <c r="EA6" s="222"/>
      <c r="EB6" s="223"/>
      <c r="EC6" s="205"/>
      <c r="ED6" s="205"/>
      <c r="EE6" s="210"/>
      <c r="EF6" s="210"/>
      <c r="EG6" s="223"/>
      <c r="EH6" s="223"/>
      <c r="EI6" s="223"/>
      <c r="EJ6" s="211"/>
      <c r="EK6" s="211"/>
      <c r="EL6" s="223"/>
      <c r="EM6" s="225"/>
      <c r="EN6" s="225"/>
      <c r="EO6" s="211"/>
      <c r="EP6" s="211"/>
      <c r="EQ6" s="223"/>
      <c r="ER6" s="205"/>
      <c r="ES6" s="205"/>
      <c r="ET6" s="210"/>
      <c r="EU6" s="210"/>
      <c r="EV6" s="210"/>
      <c r="EW6" s="205"/>
      <c r="EX6" s="210"/>
      <c r="EY6" s="210"/>
      <c r="EZ6" s="210"/>
      <c r="FA6" s="210"/>
      <c r="FB6" s="210"/>
      <c r="FC6" s="210"/>
      <c r="FD6" s="210"/>
      <c r="FE6" s="210"/>
      <c r="FF6" s="211"/>
      <c r="FG6" s="222"/>
      <c r="FH6" s="223"/>
      <c r="FI6" s="211"/>
      <c r="FJ6" s="222"/>
      <c r="FK6" s="223"/>
      <c r="FL6" s="205"/>
      <c r="FM6" s="205"/>
      <c r="FN6" s="211"/>
      <c r="FO6" s="211"/>
      <c r="FP6" s="223"/>
      <c r="FQ6" s="225"/>
      <c r="FR6" s="225"/>
      <c r="FS6" s="211"/>
      <c r="FT6" s="222"/>
    </row>
    <row r="7" spans="1:176" s="3" customFormat="1" ht="184.8">
      <c r="A7" s="10"/>
      <c r="B7" s="10"/>
      <c r="C7" s="10"/>
      <c r="D7" s="11"/>
      <c r="E7" s="12" t="s">
        <v>6</v>
      </c>
      <c r="F7" s="12" t="s">
        <v>331</v>
      </c>
      <c r="G7" s="12" t="s">
        <v>8</v>
      </c>
      <c r="H7" s="129" t="s">
        <v>7</v>
      </c>
      <c r="I7" s="129" t="s">
        <v>10</v>
      </c>
      <c r="J7" s="129" t="s">
        <v>7</v>
      </c>
      <c r="K7" s="129" t="s">
        <v>11</v>
      </c>
      <c r="L7" s="129" t="s">
        <v>12</v>
      </c>
      <c r="M7" s="14" t="s">
        <v>13</v>
      </c>
      <c r="N7" s="238" t="s">
        <v>14</v>
      </c>
      <c r="O7" s="239"/>
      <c r="P7" s="238" t="s">
        <v>15</v>
      </c>
      <c r="Q7" s="239"/>
      <c r="R7" s="238" t="s">
        <v>16</v>
      </c>
      <c r="S7" s="239"/>
      <c r="T7" s="238" t="s">
        <v>17</v>
      </c>
      <c r="U7" s="239"/>
      <c r="V7" s="238" t="s">
        <v>18</v>
      </c>
      <c r="W7" s="239"/>
      <c r="X7" s="238" t="s">
        <v>19</v>
      </c>
      <c r="Y7" s="239"/>
      <c r="Z7" s="238" t="s">
        <v>20</v>
      </c>
      <c r="AA7" s="239"/>
      <c r="AB7" s="238" t="s">
        <v>332</v>
      </c>
      <c r="AC7" s="239"/>
      <c r="AD7" s="238" t="s">
        <v>21</v>
      </c>
      <c r="AE7" s="239"/>
      <c r="AF7" s="238" t="s">
        <v>22</v>
      </c>
      <c r="AG7" s="239"/>
      <c r="AH7" s="129" t="s">
        <v>23</v>
      </c>
      <c r="AI7" s="14" t="s">
        <v>24</v>
      </c>
      <c r="AJ7" s="129" t="s">
        <v>25</v>
      </c>
      <c r="AK7" s="129" t="s">
        <v>26</v>
      </c>
      <c r="AL7" s="129" t="s">
        <v>27</v>
      </c>
      <c r="AM7" s="129" t="s">
        <v>22</v>
      </c>
      <c r="AN7" s="235" t="s">
        <v>7</v>
      </c>
      <c r="AO7" s="236"/>
      <c r="AP7" s="237"/>
      <c r="AQ7" s="129" t="s">
        <v>28</v>
      </c>
      <c r="AR7" s="12" t="s">
        <v>29</v>
      </c>
      <c r="AS7" s="12" t="s">
        <v>30</v>
      </c>
      <c r="AT7" s="129" t="s">
        <v>31</v>
      </c>
      <c r="AU7" s="129" t="s">
        <v>333</v>
      </c>
      <c r="AV7" s="12" t="s">
        <v>32</v>
      </c>
      <c r="AW7" s="12" t="s">
        <v>33</v>
      </c>
      <c r="AX7" s="12" t="s">
        <v>34</v>
      </c>
      <c r="AY7" s="12" t="s">
        <v>35</v>
      </c>
      <c r="AZ7" s="16" t="s">
        <v>36</v>
      </c>
      <c r="BA7" s="129" t="s">
        <v>37</v>
      </c>
      <c r="BB7" s="16" t="s">
        <v>38</v>
      </c>
      <c r="BC7" s="17" t="s">
        <v>39</v>
      </c>
      <c r="BD7" s="16" t="s">
        <v>40</v>
      </c>
      <c r="BE7" s="18" t="s">
        <v>334</v>
      </c>
      <c r="BF7" s="12" t="s">
        <v>39</v>
      </c>
      <c r="BG7" s="16" t="s">
        <v>40</v>
      </c>
      <c r="BH7" s="19" t="s">
        <v>334</v>
      </c>
      <c r="BI7" s="12" t="s">
        <v>39</v>
      </c>
      <c r="BJ7" s="129" t="s">
        <v>41</v>
      </c>
      <c r="BK7" s="12" t="s">
        <v>39</v>
      </c>
      <c r="BL7" s="16" t="s">
        <v>40</v>
      </c>
      <c r="BM7" s="18" t="s">
        <v>334</v>
      </c>
      <c r="BN7" s="129" t="s">
        <v>41</v>
      </c>
      <c r="BO7" s="19" t="s">
        <v>335</v>
      </c>
      <c r="BP7" s="129" t="s">
        <v>336</v>
      </c>
      <c r="BQ7" s="17" t="s">
        <v>42</v>
      </c>
      <c r="BR7" s="12" t="s">
        <v>43</v>
      </c>
      <c r="BS7" s="129" t="s">
        <v>44</v>
      </c>
      <c r="BT7" s="129" t="s">
        <v>45</v>
      </c>
      <c r="BU7" s="129" t="s">
        <v>46</v>
      </c>
      <c r="BV7" s="129" t="s">
        <v>47</v>
      </c>
      <c r="BW7" s="129" t="s">
        <v>337</v>
      </c>
      <c r="BX7" s="129" t="s">
        <v>338</v>
      </c>
      <c r="BY7" s="129" t="s">
        <v>339</v>
      </c>
      <c r="BZ7" s="12" t="s">
        <v>48</v>
      </c>
      <c r="CA7" s="14" t="s">
        <v>49</v>
      </c>
      <c r="CB7" s="20" t="s">
        <v>340</v>
      </c>
      <c r="CC7" s="20" t="s">
        <v>341</v>
      </c>
      <c r="CD7" s="20" t="s">
        <v>342</v>
      </c>
      <c r="CE7" s="20" t="s">
        <v>343</v>
      </c>
      <c r="CF7" s="21" t="s">
        <v>344</v>
      </c>
      <c r="CG7" s="20" t="s">
        <v>345</v>
      </c>
      <c r="CH7" s="21" t="s">
        <v>346</v>
      </c>
      <c r="CI7" s="20" t="s">
        <v>347</v>
      </c>
      <c r="CJ7" s="20" t="s">
        <v>348</v>
      </c>
      <c r="CK7" s="20" t="s">
        <v>349</v>
      </c>
      <c r="CL7" s="20" t="s">
        <v>350</v>
      </c>
      <c r="CM7" s="22"/>
      <c r="CN7" s="20" t="s">
        <v>50</v>
      </c>
      <c r="CO7" s="20" t="s">
        <v>51</v>
      </c>
      <c r="CP7" s="20" t="s">
        <v>52</v>
      </c>
      <c r="CQ7" s="129" t="s">
        <v>14</v>
      </c>
      <c r="CR7" s="129" t="s">
        <v>15</v>
      </c>
      <c r="CS7" s="129" t="s">
        <v>16</v>
      </c>
      <c r="CT7" s="129" t="s">
        <v>17</v>
      </c>
      <c r="CU7" s="129" t="s">
        <v>18</v>
      </c>
      <c r="CV7" s="129" t="s">
        <v>19</v>
      </c>
      <c r="CW7" s="129" t="s">
        <v>20</v>
      </c>
      <c r="CX7" s="129" t="s">
        <v>351</v>
      </c>
      <c r="CY7" s="129" t="s">
        <v>21</v>
      </c>
      <c r="CZ7" s="129" t="s">
        <v>22</v>
      </c>
      <c r="DA7" s="235" t="s">
        <v>7</v>
      </c>
      <c r="DB7" s="236"/>
      <c r="DC7" s="237"/>
      <c r="DD7" s="129" t="s">
        <v>28</v>
      </c>
      <c r="DE7" s="19" t="s">
        <v>53</v>
      </c>
      <c r="DF7" s="19" t="s">
        <v>54</v>
      </c>
      <c r="DG7" s="129" t="s">
        <v>55</v>
      </c>
      <c r="DH7" s="19" t="s">
        <v>56</v>
      </c>
      <c r="DI7" s="19" t="s">
        <v>57</v>
      </c>
      <c r="DJ7" s="19" t="s">
        <v>58</v>
      </c>
      <c r="DK7" s="19" t="s">
        <v>59</v>
      </c>
      <c r="DL7" s="129" t="s">
        <v>22</v>
      </c>
      <c r="DM7" s="16" t="s">
        <v>60</v>
      </c>
      <c r="DN7" s="14" t="s">
        <v>61</v>
      </c>
      <c r="DO7" s="129" t="s">
        <v>352</v>
      </c>
      <c r="DP7" s="14" t="s">
        <v>353</v>
      </c>
      <c r="DQ7" s="129" t="s">
        <v>354</v>
      </c>
      <c r="DR7" s="14" t="s">
        <v>355</v>
      </c>
      <c r="DS7" s="129" t="s">
        <v>356</v>
      </c>
      <c r="DT7" s="129" t="s">
        <v>357</v>
      </c>
      <c r="DU7" s="129" t="s">
        <v>358</v>
      </c>
      <c r="DV7" s="19" t="s">
        <v>22</v>
      </c>
      <c r="DW7" s="12" t="s">
        <v>62</v>
      </c>
      <c r="DX7" s="23" t="s">
        <v>359</v>
      </c>
      <c r="DY7" s="20" t="s">
        <v>63</v>
      </c>
      <c r="DZ7" s="12" t="s">
        <v>62</v>
      </c>
      <c r="EA7" s="23" t="s">
        <v>359</v>
      </c>
      <c r="EB7" s="20" t="s">
        <v>63</v>
      </c>
      <c r="EC7" s="24" t="s">
        <v>360</v>
      </c>
      <c r="ED7" s="20" t="s">
        <v>361</v>
      </c>
      <c r="EE7" s="20" t="s">
        <v>362</v>
      </c>
      <c r="EF7" s="20" t="s">
        <v>363</v>
      </c>
      <c r="EG7" s="20" t="s">
        <v>50</v>
      </c>
      <c r="EH7" s="20" t="s">
        <v>51</v>
      </c>
      <c r="EI7" s="20" t="s">
        <v>52</v>
      </c>
      <c r="EJ7" s="19" t="s">
        <v>53</v>
      </c>
      <c r="EK7" s="19" t="s">
        <v>54</v>
      </c>
      <c r="EL7" s="129" t="s">
        <v>55</v>
      </c>
      <c r="EM7" s="19" t="s">
        <v>56</v>
      </c>
      <c r="EN7" s="19" t="s">
        <v>57</v>
      </c>
      <c r="EO7" s="19" t="s">
        <v>58</v>
      </c>
      <c r="EP7" s="19" t="s">
        <v>59</v>
      </c>
      <c r="EQ7" s="129" t="s">
        <v>22</v>
      </c>
      <c r="ER7" s="129" t="s">
        <v>14</v>
      </c>
      <c r="ES7" s="129" t="s">
        <v>15</v>
      </c>
      <c r="ET7" s="129" t="s">
        <v>16</v>
      </c>
      <c r="EU7" s="129" t="s">
        <v>17</v>
      </c>
      <c r="EV7" s="129" t="s">
        <v>18</v>
      </c>
      <c r="EW7" s="129" t="s">
        <v>19</v>
      </c>
      <c r="EX7" s="129" t="s">
        <v>20</v>
      </c>
      <c r="EY7" s="129" t="s">
        <v>364</v>
      </c>
      <c r="EZ7" s="129" t="s">
        <v>21</v>
      </c>
      <c r="FA7" s="129" t="s">
        <v>22</v>
      </c>
      <c r="FB7" s="235" t="s">
        <v>7</v>
      </c>
      <c r="FC7" s="236"/>
      <c r="FD7" s="237"/>
      <c r="FE7" s="129" t="s">
        <v>28</v>
      </c>
      <c r="FF7" s="12" t="s">
        <v>62</v>
      </c>
      <c r="FG7" s="23" t="s">
        <v>359</v>
      </c>
      <c r="FH7" s="20" t="s">
        <v>63</v>
      </c>
      <c r="FI7" s="12" t="s">
        <v>62</v>
      </c>
      <c r="FJ7" s="23" t="s">
        <v>359</v>
      </c>
      <c r="FK7" s="20" t="s">
        <v>63</v>
      </c>
      <c r="FL7" s="24" t="s">
        <v>360</v>
      </c>
      <c r="FM7" s="24" t="s">
        <v>361</v>
      </c>
      <c r="FN7" s="16" t="s">
        <v>64</v>
      </c>
      <c r="FO7" s="16" t="s">
        <v>65</v>
      </c>
      <c r="FP7" s="14" t="s">
        <v>66</v>
      </c>
      <c r="FQ7" s="16" t="s">
        <v>67</v>
      </c>
      <c r="FR7" s="19" t="s">
        <v>22</v>
      </c>
      <c r="FS7" s="25" t="s">
        <v>365</v>
      </c>
      <c r="FT7" s="15" t="s">
        <v>366</v>
      </c>
    </row>
    <row r="8" spans="1:176" s="40" customFormat="1" ht="18.600000000000001" customHeight="1">
      <c r="A8" s="26"/>
      <c r="B8" s="26"/>
      <c r="C8" s="26"/>
      <c r="D8" s="27"/>
      <c r="E8" s="26"/>
      <c r="F8" s="26"/>
      <c r="G8" s="26"/>
      <c r="H8" s="28"/>
      <c r="I8" s="28"/>
      <c r="J8" s="28"/>
      <c r="K8" s="28"/>
      <c r="L8" s="28"/>
      <c r="M8" s="28"/>
      <c r="N8" s="128" t="s">
        <v>367</v>
      </c>
      <c r="O8" s="128" t="s">
        <v>368</v>
      </c>
      <c r="P8" s="128" t="s">
        <v>367</v>
      </c>
      <c r="Q8" s="128" t="s">
        <v>368</v>
      </c>
      <c r="R8" s="128" t="s">
        <v>367</v>
      </c>
      <c r="S8" s="128" t="s">
        <v>368</v>
      </c>
      <c r="T8" s="128" t="s">
        <v>367</v>
      </c>
      <c r="U8" s="128" t="s">
        <v>368</v>
      </c>
      <c r="V8" s="128" t="s">
        <v>367</v>
      </c>
      <c r="W8" s="128" t="s">
        <v>368</v>
      </c>
      <c r="X8" s="128" t="s">
        <v>367</v>
      </c>
      <c r="Y8" s="128" t="s">
        <v>368</v>
      </c>
      <c r="Z8" s="128" t="s">
        <v>367</v>
      </c>
      <c r="AA8" s="128" t="s">
        <v>368</v>
      </c>
      <c r="AB8" s="128" t="s">
        <v>367</v>
      </c>
      <c r="AC8" s="128" t="s">
        <v>368</v>
      </c>
      <c r="AD8" s="128" t="s">
        <v>367</v>
      </c>
      <c r="AE8" s="128" t="s">
        <v>368</v>
      </c>
      <c r="AF8" s="128" t="s">
        <v>367</v>
      </c>
      <c r="AG8" s="128" t="s">
        <v>368</v>
      </c>
      <c r="AH8" s="28"/>
      <c r="AI8" s="29"/>
      <c r="AJ8" s="28"/>
      <c r="AK8" s="28"/>
      <c r="AL8" s="28"/>
      <c r="AM8" s="28"/>
      <c r="AN8" s="30"/>
      <c r="AO8" s="31"/>
      <c r="AP8" s="32"/>
      <c r="AQ8" s="28"/>
      <c r="AR8" s="26"/>
      <c r="AS8" s="26"/>
      <c r="AT8" s="28"/>
      <c r="AU8" s="28"/>
      <c r="AV8" s="26"/>
      <c r="AW8" s="26"/>
      <c r="AX8" s="26"/>
      <c r="AY8" s="26"/>
      <c r="AZ8" s="33"/>
      <c r="BA8" s="28"/>
      <c r="BB8" s="33"/>
      <c r="BC8" s="34" t="s">
        <v>369</v>
      </c>
      <c r="BD8" s="33" t="s">
        <v>369</v>
      </c>
      <c r="BE8" s="35"/>
      <c r="BF8" s="33" t="s">
        <v>369</v>
      </c>
      <c r="BG8" s="33" t="s">
        <v>369</v>
      </c>
      <c r="BH8" s="33"/>
      <c r="BI8" s="33" t="s">
        <v>369</v>
      </c>
      <c r="BJ8" s="33"/>
      <c r="BK8" s="33" t="s">
        <v>369</v>
      </c>
      <c r="BL8" s="26" t="s">
        <v>369</v>
      </c>
      <c r="BM8" s="35"/>
      <c r="BN8" s="33"/>
      <c r="BO8" s="33"/>
      <c r="BP8" s="33"/>
      <c r="BQ8" s="36"/>
      <c r="BR8" s="26"/>
      <c r="BS8" s="28"/>
      <c r="BT8" s="28"/>
      <c r="BU8" s="28"/>
      <c r="BV8" s="28"/>
      <c r="BW8" s="28"/>
      <c r="BX8" s="28"/>
      <c r="BY8" s="28"/>
      <c r="BZ8" s="26"/>
      <c r="CA8" s="28"/>
      <c r="CB8" s="37"/>
      <c r="CC8" s="37"/>
      <c r="CD8" s="37"/>
      <c r="CE8" s="37"/>
      <c r="CF8" s="38"/>
      <c r="CG8" s="37"/>
      <c r="CH8" s="38"/>
      <c r="CI8" s="37"/>
      <c r="CJ8" s="37"/>
      <c r="CK8" s="37"/>
      <c r="CL8" s="37"/>
      <c r="CM8" s="39"/>
      <c r="CN8" s="37"/>
      <c r="CO8" s="37"/>
      <c r="CP8" s="37"/>
      <c r="CQ8" s="28"/>
      <c r="CR8" s="28"/>
      <c r="CS8" s="28"/>
      <c r="CT8" s="28"/>
      <c r="CU8" s="28"/>
      <c r="CV8" s="28"/>
      <c r="CW8" s="28"/>
      <c r="CX8" s="28"/>
      <c r="CY8" s="28"/>
      <c r="CZ8" s="28"/>
      <c r="DA8" s="30"/>
      <c r="DB8" s="31"/>
      <c r="DC8" s="32"/>
      <c r="DD8" s="28"/>
      <c r="DE8" s="33"/>
      <c r="DF8" s="33"/>
      <c r="DG8" s="28"/>
      <c r="DH8" s="33"/>
      <c r="DI8" s="33"/>
      <c r="DJ8" s="33"/>
      <c r="DK8" s="33"/>
      <c r="DL8" s="28"/>
      <c r="DM8" s="33"/>
      <c r="DN8" s="28"/>
      <c r="DO8" s="28" t="s">
        <v>370</v>
      </c>
      <c r="DP8" s="28"/>
      <c r="DQ8" s="28"/>
      <c r="DR8" s="28"/>
      <c r="DS8" s="28"/>
      <c r="DT8" s="28"/>
      <c r="DU8" s="28"/>
      <c r="DV8" s="33"/>
      <c r="DW8" s="26"/>
      <c r="DX8" s="29"/>
      <c r="DY8" s="37"/>
      <c r="DZ8" s="26"/>
      <c r="EA8" s="29"/>
      <c r="EB8" s="37"/>
      <c r="EC8" s="37"/>
      <c r="ED8" s="37"/>
      <c r="EE8" s="37"/>
      <c r="EF8" s="37"/>
      <c r="EG8" s="37"/>
      <c r="EH8" s="37"/>
      <c r="EI8" s="37"/>
      <c r="EJ8" s="33"/>
      <c r="EK8" s="33"/>
      <c r="EL8" s="33"/>
      <c r="EM8" s="33"/>
      <c r="EN8" s="33"/>
      <c r="EO8" s="28"/>
      <c r="EP8" s="33"/>
      <c r="EQ8" s="33"/>
      <c r="ER8" s="28"/>
      <c r="ES8" s="28"/>
      <c r="ET8" s="28"/>
      <c r="EU8" s="28"/>
      <c r="EV8" s="28"/>
      <c r="EW8" s="28"/>
      <c r="EX8" s="28"/>
      <c r="EY8" s="28"/>
      <c r="EZ8" s="28"/>
      <c r="FA8" s="28"/>
      <c r="FB8" s="30"/>
      <c r="FC8" s="31"/>
      <c r="FD8" s="32"/>
      <c r="FE8" s="28"/>
      <c r="FF8" s="26"/>
      <c r="FG8" s="29"/>
      <c r="FH8" s="37"/>
      <c r="FI8" s="26"/>
      <c r="FJ8" s="29"/>
      <c r="FK8" s="37"/>
      <c r="FL8" s="37"/>
      <c r="FM8" s="37"/>
      <c r="FN8" s="33"/>
      <c r="FO8" s="33"/>
      <c r="FP8" s="28"/>
      <c r="FQ8" s="33"/>
      <c r="FR8" s="33"/>
      <c r="FS8" s="26"/>
      <c r="FT8" s="29"/>
    </row>
    <row r="9" spans="1:176" s="40" customFormat="1" ht="35.25" customHeight="1">
      <c r="A9" s="68">
        <v>262013</v>
      </c>
      <c r="B9" s="88" t="s">
        <v>73</v>
      </c>
      <c r="C9" s="69" t="s">
        <v>74</v>
      </c>
      <c r="D9" s="69">
        <v>5</v>
      </c>
      <c r="E9" s="70">
        <v>1</v>
      </c>
      <c r="F9" s="70">
        <v>24</v>
      </c>
      <c r="G9" s="70"/>
      <c r="H9" s="70"/>
      <c r="I9" s="71"/>
      <c r="J9" s="71"/>
      <c r="K9" s="71"/>
      <c r="L9" s="71"/>
      <c r="M9" s="71"/>
      <c r="N9" s="71">
        <v>1</v>
      </c>
      <c r="O9" s="71">
        <v>1</v>
      </c>
      <c r="P9" s="71">
        <v>1</v>
      </c>
      <c r="Q9" s="71">
        <v>1</v>
      </c>
      <c r="R9" s="71">
        <v>1</v>
      </c>
      <c r="S9" s="71">
        <v>1</v>
      </c>
      <c r="T9" s="71">
        <v>1</v>
      </c>
      <c r="U9" s="71">
        <v>1</v>
      </c>
      <c r="V9" s="71">
        <v>1</v>
      </c>
      <c r="W9" s="71">
        <v>1</v>
      </c>
      <c r="X9" s="71">
        <v>1</v>
      </c>
      <c r="Y9" s="71">
        <v>1</v>
      </c>
      <c r="Z9" s="71">
        <v>1</v>
      </c>
      <c r="AA9" s="71">
        <v>1</v>
      </c>
      <c r="AB9" s="71">
        <v>1</v>
      </c>
      <c r="AC9" s="71">
        <v>1</v>
      </c>
      <c r="AD9" s="71">
        <v>1</v>
      </c>
      <c r="AE9" s="71">
        <v>1</v>
      </c>
      <c r="AF9" s="72"/>
      <c r="AG9" s="72"/>
      <c r="AH9" s="71"/>
      <c r="AI9" s="71"/>
      <c r="AJ9" s="71"/>
      <c r="AK9" s="71"/>
      <c r="AL9" s="71"/>
      <c r="AM9" s="73"/>
      <c r="AN9" s="74"/>
      <c r="AO9" s="75" t="s">
        <v>68</v>
      </c>
      <c r="AP9" s="76"/>
      <c r="AQ9" s="67"/>
      <c r="AR9" s="70"/>
      <c r="AS9" s="70"/>
      <c r="AT9" s="71"/>
      <c r="AU9" s="72" t="s">
        <v>75</v>
      </c>
      <c r="AV9" s="77"/>
      <c r="AW9" s="78">
        <v>1</v>
      </c>
      <c r="AX9" s="78"/>
      <c r="AY9" s="77"/>
      <c r="AZ9" s="77">
        <v>1</v>
      </c>
      <c r="BA9" s="77"/>
      <c r="BB9" s="79">
        <v>1</v>
      </c>
      <c r="BC9" s="131">
        <v>11</v>
      </c>
      <c r="BD9" s="131">
        <v>0</v>
      </c>
      <c r="BE9" s="63">
        <f>BD9/BC9*100</f>
        <v>0</v>
      </c>
      <c r="BF9" s="131">
        <v>133</v>
      </c>
      <c r="BG9" s="131">
        <v>0</v>
      </c>
      <c r="BH9" s="64">
        <f>BG9/BF9*100</f>
        <v>0</v>
      </c>
      <c r="BI9" s="131">
        <v>800</v>
      </c>
      <c r="BJ9" s="131" t="s">
        <v>69</v>
      </c>
      <c r="BK9" s="131"/>
      <c r="BL9" s="131"/>
      <c r="BM9" s="64"/>
      <c r="BN9" s="131"/>
      <c r="BO9" s="131" t="s">
        <v>69</v>
      </c>
      <c r="BP9" s="135"/>
      <c r="BQ9" s="77"/>
      <c r="BR9" s="154"/>
      <c r="BS9" s="66"/>
      <c r="BT9" s="80"/>
      <c r="BU9" s="71">
        <v>1</v>
      </c>
      <c r="BV9" s="71"/>
      <c r="BW9" s="71">
        <v>1</v>
      </c>
      <c r="BX9" s="71">
        <v>1</v>
      </c>
      <c r="BY9" s="71"/>
      <c r="BZ9" s="71">
        <v>1</v>
      </c>
      <c r="CA9" s="71"/>
      <c r="CB9" s="71">
        <v>1</v>
      </c>
      <c r="CC9" s="71">
        <v>1</v>
      </c>
      <c r="CD9" s="71">
        <v>1</v>
      </c>
      <c r="CE9" s="71">
        <v>1</v>
      </c>
      <c r="CF9" s="71">
        <v>1</v>
      </c>
      <c r="CG9" s="71"/>
      <c r="CH9" s="71"/>
      <c r="CI9" s="71">
        <v>1</v>
      </c>
      <c r="CJ9" s="71"/>
      <c r="CK9" s="71"/>
      <c r="CL9" s="72"/>
      <c r="CM9" s="81"/>
      <c r="CN9" s="71"/>
      <c r="CO9" s="71">
        <v>1</v>
      </c>
      <c r="CP9" s="71"/>
      <c r="CQ9" s="71"/>
      <c r="CR9" s="71"/>
      <c r="CS9" s="71"/>
      <c r="CT9" s="71"/>
      <c r="CU9" s="71"/>
      <c r="CV9" s="71"/>
      <c r="CW9" s="71"/>
      <c r="CX9" s="71"/>
      <c r="CY9" s="71"/>
      <c r="CZ9" s="72"/>
      <c r="DA9" s="74"/>
      <c r="DB9" s="75" t="s">
        <v>68</v>
      </c>
      <c r="DC9" s="76"/>
      <c r="DD9" s="82"/>
      <c r="DE9" s="71"/>
      <c r="DF9" s="71"/>
      <c r="DG9" s="71"/>
      <c r="DH9" s="71"/>
      <c r="DI9" s="71"/>
      <c r="DJ9" s="71"/>
      <c r="DK9" s="71"/>
      <c r="DL9" s="72"/>
      <c r="DM9" s="71"/>
      <c r="DN9" s="71"/>
      <c r="DO9" s="71"/>
      <c r="DP9" s="71"/>
      <c r="DQ9" s="71"/>
      <c r="DR9" s="71"/>
      <c r="DS9" s="71"/>
      <c r="DT9" s="71"/>
      <c r="DU9" s="71"/>
      <c r="DV9" s="72"/>
      <c r="DW9" s="71"/>
      <c r="DX9" s="71"/>
      <c r="DY9" s="71"/>
      <c r="DZ9" s="71"/>
      <c r="EA9" s="71"/>
      <c r="EB9" s="71"/>
      <c r="EC9" s="71"/>
      <c r="ED9" s="71"/>
      <c r="EE9" s="71"/>
      <c r="EF9" s="71"/>
      <c r="EG9" s="71">
        <v>1</v>
      </c>
      <c r="EH9" s="71"/>
      <c r="EI9" s="71"/>
      <c r="EJ9" s="70">
        <v>1</v>
      </c>
      <c r="EK9" s="70"/>
      <c r="EL9" s="70"/>
      <c r="EM9" s="70"/>
      <c r="EN9" s="70"/>
      <c r="EO9" s="70">
        <v>1</v>
      </c>
      <c r="EP9" s="70"/>
      <c r="EQ9" s="83"/>
      <c r="ER9" s="70">
        <v>1</v>
      </c>
      <c r="ES9" s="70"/>
      <c r="ET9" s="70">
        <v>1</v>
      </c>
      <c r="EU9" s="70"/>
      <c r="EV9" s="70"/>
      <c r="EW9" s="70"/>
      <c r="EX9" s="70">
        <v>1</v>
      </c>
      <c r="EY9" s="70">
        <v>1</v>
      </c>
      <c r="EZ9" s="70">
        <v>1</v>
      </c>
      <c r="FA9" s="83"/>
      <c r="FB9" s="84"/>
      <c r="FC9" s="85" t="s">
        <v>68</v>
      </c>
      <c r="FD9" s="86"/>
      <c r="FE9" s="83"/>
      <c r="FF9" s="70">
        <v>1</v>
      </c>
      <c r="FG9" s="70"/>
      <c r="FH9" s="70"/>
      <c r="FI9" s="70"/>
      <c r="FJ9" s="70">
        <v>1</v>
      </c>
      <c r="FK9" s="70"/>
      <c r="FL9" s="70">
        <v>1</v>
      </c>
      <c r="FM9" s="70"/>
      <c r="FN9" s="71"/>
      <c r="FO9" s="71">
        <v>1</v>
      </c>
      <c r="FP9" s="71"/>
      <c r="FQ9" s="71"/>
      <c r="FR9" s="72"/>
      <c r="FS9" s="70">
        <v>1</v>
      </c>
      <c r="FT9" s="71"/>
    </row>
    <row r="10" spans="1:176" s="40" customFormat="1" ht="30" customHeight="1">
      <c r="A10" s="68">
        <v>262021</v>
      </c>
      <c r="B10" s="88" t="s">
        <v>73</v>
      </c>
      <c r="C10" s="69" t="s">
        <v>76</v>
      </c>
      <c r="D10" s="69">
        <v>5</v>
      </c>
      <c r="E10" s="70">
        <v>1</v>
      </c>
      <c r="F10" s="70">
        <v>23</v>
      </c>
      <c r="G10" s="70"/>
      <c r="H10" s="70"/>
      <c r="I10" s="71"/>
      <c r="J10" s="71"/>
      <c r="K10" s="71"/>
      <c r="L10" s="71"/>
      <c r="M10" s="71"/>
      <c r="N10" s="71">
        <v>1</v>
      </c>
      <c r="O10" s="71">
        <v>1</v>
      </c>
      <c r="P10" s="71">
        <v>1</v>
      </c>
      <c r="Q10" s="71">
        <v>1</v>
      </c>
      <c r="R10" s="71"/>
      <c r="S10" s="71"/>
      <c r="T10" s="71">
        <v>1</v>
      </c>
      <c r="U10" s="71">
        <v>1</v>
      </c>
      <c r="V10" s="71">
        <v>1</v>
      </c>
      <c r="W10" s="71">
        <v>1</v>
      </c>
      <c r="X10" s="71"/>
      <c r="Y10" s="71"/>
      <c r="Z10" s="71">
        <v>1</v>
      </c>
      <c r="AA10" s="71">
        <v>1</v>
      </c>
      <c r="AB10" s="71">
        <v>1</v>
      </c>
      <c r="AC10" s="71">
        <v>1</v>
      </c>
      <c r="AD10" s="71">
        <v>1</v>
      </c>
      <c r="AE10" s="71">
        <v>1</v>
      </c>
      <c r="AF10" s="72"/>
      <c r="AG10" s="72"/>
      <c r="AH10" s="71"/>
      <c r="AI10" s="71"/>
      <c r="AJ10" s="71"/>
      <c r="AK10" s="71"/>
      <c r="AL10" s="71"/>
      <c r="AM10" s="73"/>
      <c r="AN10" s="74"/>
      <c r="AO10" s="75" t="s">
        <v>68</v>
      </c>
      <c r="AP10" s="76"/>
      <c r="AQ10" s="67"/>
      <c r="AR10" s="70"/>
      <c r="AS10" s="70"/>
      <c r="AT10" s="71">
        <v>1</v>
      </c>
      <c r="AU10" s="72"/>
      <c r="AV10" s="77"/>
      <c r="AW10" s="78"/>
      <c r="AX10" s="78">
        <v>1</v>
      </c>
      <c r="AY10" s="77"/>
      <c r="AZ10" s="77"/>
      <c r="BA10" s="77"/>
      <c r="BB10" s="79"/>
      <c r="BC10" s="131">
        <v>3</v>
      </c>
      <c r="BD10" s="131">
        <v>0</v>
      </c>
      <c r="BE10" s="63">
        <f>BD10/BC10*100</f>
        <v>0</v>
      </c>
      <c r="BF10" s="131">
        <v>107</v>
      </c>
      <c r="BG10" s="131">
        <v>2</v>
      </c>
      <c r="BH10" s="64">
        <f>BG10/BF10*100</f>
        <v>1.8691588785046727</v>
      </c>
      <c r="BI10" s="131"/>
      <c r="BJ10" s="131"/>
      <c r="BK10" s="131">
        <v>242</v>
      </c>
      <c r="BL10" s="131">
        <v>0</v>
      </c>
      <c r="BM10" s="64">
        <f>BL10/BK10*100</f>
        <v>0</v>
      </c>
      <c r="BN10" s="131" t="s">
        <v>69</v>
      </c>
      <c r="BO10" s="131" t="s">
        <v>69</v>
      </c>
      <c r="BP10" s="135"/>
      <c r="BQ10" s="77"/>
      <c r="BR10" s="154"/>
      <c r="BS10" s="66"/>
      <c r="BT10" s="80"/>
      <c r="BU10" s="71"/>
      <c r="BV10" s="71">
        <v>1</v>
      </c>
      <c r="BW10" s="71"/>
      <c r="BX10" s="71"/>
      <c r="BY10" s="71"/>
      <c r="BZ10" s="71"/>
      <c r="CA10" s="71"/>
      <c r="CB10" s="71">
        <v>1</v>
      </c>
      <c r="CC10" s="71">
        <v>1</v>
      </c>
      <c r="CD10" s="71"/>
      <c r="CE10" s="71"/>
      <c r="CF10" s="71">
        <v>1</v>
      </c>
      <c r="CG10" s="71"/>
      <c r="CH10" s="71">
        <v>1</v>
      </c>
      <c r="CI10" s="71">
        <v>1</v>
      </c>
      <c r="CJ10" s="71">
        <v>1</v>
      </c>
      <c r="CK10" s="71"/>
      <c r="CL10" s="72"/>
      <c r="CM10" s="81"/>
      <c r="CN10" s="71">
        <v>1</v>
      </c>
      <c r="CO10" s="71"/>
      <c r="CP10" s="71"/>
      <c r="CQ10" s="71">
        <v>1</v>
      </c>
      <c r="CR10" s="71">
        <v>1</v>
      </c>
      <c r="CS10" s="71"/>
      <c r="CT10" s="71">
        <v>1</v>
      </c>
      <c r="CU10" s="71"/>
      <c r="CV10" s="71"/>
      <c r="CW10" s="71">
        <v>1</v>
      </c>
      <c r="CX10" s="71">
        <v>1</v>
      </c>
      <c r="CY10" s="71">
        <v>1</v>
      </c>
      <c r="CZ10" s="72"/>
      <c r="DA10" s="74"/>
      <c r="DB10" s="75" t="s">
        <v>68</v>
      </c>
      <c r="DC10" s="76"/>
      <c r="DD10" s="82"/>
      <c r="DE10" s="71">
        <v>1</v>
      </c>
      <c r="DF10" s="71">
        <v>1</v>
      </c>
      <c r="DG10" s="71"/>
      <c r="DH10" s="71">
        <v>1</v>
      </c>
      <c r="DI10" s="71"/>
      <c r="DJ10" s="71">
        <v>1</v>
      </c>
      <c r="DK10" s="71">
        <v>1</v>
      </c>
      <c r="DL10" s="72"/>
      <c r="DM10" s="71"/>
      <c r="DN10" s="71"/>
      <c r="DO10" s="71"/>
      <c r="DP10" s="71"/>
      <c r="DQ10" s="71"/>
      <c r="DR10" s="71"/>
      <c r="DS10" s="71"/>
      <c r="DT10" s="71"/>
      <c r="DU10" s="71"/>
      <c r="DV10" s="72"/>
      <c r="DW10" s="71">
        <v>1</v>
      </c>
      <c r="DX10" s="71"/>
      <c r="DY10" s="71"/>
      <c r="DZ10" s="71">
        <v>1</v>
      </c>
      <c r="EA10" s="71"/>
      <c r="EB10" s="71"/>
      <c r="EC10" s="71">
        <v>1</v>
      </c>
      <c r="ED10" s="71"/>
      <c r="EE10" s="71"/>
      <c r="EF10" s="71"/>
      <c r="EG10" s="71"/>
      <c r="EH10" s="71">
        <v>1</v>
      </c>
      <c r="EI10" s="71"/>
      <c r="EJ10" s="70"/>
      <c r="EK10" s="70"/>
      <c r="EL10" s="70"/>
      <c r="EM10" s="70"/>
      <c r="EN10" s="70"/>
      <c r="EO10" s="70"/>
      <c r="EP10" s="70"/>
      <c r="EQ10" s="83"/>
      <c r="ER10" s="70"/>
      <c r="ES10" s="70"/>
      <c r="ET10" s="70"/>
      <c r="EU10" s="70"/>
      <c r="EV10" s="70"/>
      <c r="EW10" s="70"/>
      <c r="EX10" s="70"/>
      <c r="EY10" s="70"/>
      <c r="EZ10" s="70"/>
      <c r="FA10" s="83"/>
      <c r="FB10" s="84"/>
      <c r="FC10" s="85" t="s">
        <v>68</v>
      </c>
      <c r="FD10" s="86"/>
      <c r="FE10" s="83"/>
      <c r="FF10" s="70"/>
      <c r="FG10" s="70"/>
      <c r="FH10" s="70"/>
      <c r="FI10" s="70"/>
      <c r="FJ10" s="70"/>
      <c r="FK10" s="70"/>
      <c r="FL10" s="70"/>
      <c r="FM10" s="70"/>
      <c r="FN10" s="71"/>
      <c r="FO10" s="71"/>
      <c r="FP10" s="71"/>
      <c r="FQ10" s="71">
        <v>1</v>
      </c>
      <c r="FR10" s="72"/>
      <c r="FS10" s="70">
        <v>1</v>
      </c>
      <c r="FT10" s="71"/>
    </row>
    <row r="11" spans="1:176" s="40" customFormat="1" ht="30" customHeight="1">
      <c r="A11" s="68">
        <v>262030</v>
      </c>
      <c r="B11" s="88" t="s">
        <v>73</v>
      </c>
      <c r="C11" s="69" t="s">
        <v>77</v>
      </c>
      <c r="D11" s="69">
        <v>5</v>
      </c>
      <c r="E11" s="70">
        <v>1</v>
      </c>
      <c r="F11" s="70">
        <v>18</v>
      </c>
      <c r="G11" s="70"/>
      <c r="H11" s="70"/>
      <c r="I11" s="71"/>
      <c r="J11" s="71"/>
      <c r="K11" s="71"/>
      <c r="L11" s="71"/>
      <c r="M11" s="71"/>
      <c r="N11" s="71">
        <v>1</v>
      </c>
      <c r="O11" s="71">
        <v>1</v>
      </c>
      <c r="P11" s="71"/>
      <c r="Q11" s="71"/>
      <c r="R11" s="71">
        <v>1</v>
      </c>
      <c r="S11" s="71">
        <v>1</v>
      </c>
      <c r="T11" s="71"/>
      <c r="U11" s="71"/>
      <c r="V11" s="71">
        <v>1</v>
      </c>
      <c r="W11" s="71">
        <v>1</v>
      </c>
      <c r="X11" s="71"/>
      <c r="Y11" s="71"/>
      <c r="Z11" s="71">
        <v>1</v>
      </c>
      <c r="AA11" s="71">
        <v>1</v>
      </c>
      <c r="AB11" s="71">
        <v>1</v>
      </c>
      <c r="AC11" s="71">
        <v>1</v>
      </c>
      <c r="AD11" s="71">
        <v>1</v>
      </c>
      <c r="AE11" s="71">
        <v>1</v>
      </c>
      <c r="AF11" s="72"/>
      <c r="AG11" s="72"/>
      <c r="AH11" s="71"/>
      <c r="AI11" s="71"/>
      <c r="AJ11" s="71"/>
      <c r="AK11" s="71"/>
      <c r="AL11" s="71"/>
      <c r="AM11" s="73"/>
      <c r="AN11" s="74"/>
      <c r="AO11" s="75" t="s">
        <v>68</v>
      </c>
      <c r="AP11" s="76"/>
      <c r="AQ11" s="67"/>
      <c r="AR11" s="70"/>
      <c r="AS11" s="70"/>
      <c r="AT11" s="71"/>
      <c r="AU11" s="72" t="s">
        <v>78</v>
      </c>
      <c r="AV11" s="77">
        <v>1</v>
      </c>
      <c r="AW11" s="78"/>
      <c r="AX11" s="78"/>
      <c r="AY11" s="77"/>
      <c r="AZ11" s="77">
        <v>1</v>
      </c>
      <c r="BA11" s="77"/>
      <c r="BB11" s="79"/>
      <c r="BC11" s="131">
        <v>10</v>
      </c>
      <c r="BD11" s="131">
        <v>0</v>
      </c>
      <c r="BE11" s="63">
        <f>BD11/BC11*100</f>
        <v>0</v>
      </c>
      <c r="BF11" s="131">
        <v>37</v>
      </c>
      <c r="BG11" s="131">
        <v>0</v>
      </c>
      <c r="BH11" s="64">
        <f>BG11/BF11*100</f>
        <v>0</v>
      </c>
      <c r="BI11" s="131"/>
      <c r="BJ11" s="65"/>
      <c r="BK11" s="131">
        <v>747</v>
      </c>
      <c r="BL11" s="131">
        <v>155</v>
      </c>
      <c r="BM11" s="64">
        <f>BL11/BK11*100</f>
        <v>20.74966532797858</v>
      </c>
      <c r="BN11" s="65">
        <v>1</v>
      </c>
      <c r="BO11" s="65">
        <v>1</v>
      </c>
      <c r="BP11" s="135">
        <v>10</v>
      </c>
      <c r="BQ11" s="77">
        <v>1</v>
      </c>
      <c r="BR11" s="154"/>
      <c r="BS11" s="66">
        <v>662</v>
      </c>
      <c r="BT11" s="80" t="s">
        <v>79</v>
      </c>
      <c r="BU11" s="71"/>
      <c r="BV11" s="71">
        <v>1</v>
      </c>
      <c r="BW11" s="71"/>
      <c r="BX11" s="71"/>
      <c r="BY11" s="71"/>
      <c r="BZ11" s="71"/>
      <c r="CA11" s="71"/>
      <c r="CB11" s="71">
        <v>1</v>
      </c>
      <c r="CC11" s="71">
        <v>1</v>
      </c>
      <c r="CD11" s="71">
        <v>1</v>
      </c>
      <c r="CE11" s="71"/>
      <c r="CF11" s="71">
        <v>1</v>
      </c>
      <c r="CG11" s="71">
        <v>1</v>
      </c>
      <c r="CH11" s="71"/>
      <c r="CI11" s="71">
        <v>1</v>
      </c>
      <c r="CJ11" s="71"/>
      <c r="CK11" s="71"/>
      <c r="CL11" s="72" t="s">
        <v>80</v>
      </c>
      <c r="CM11" s="81"/>
      <c r="CN11" s="71"/>
      <c r="CO11" s="50">
        <v>1</v>
      </c>
      <c r="CP11" s="71"/>
      <c r="CQ11" s="71"/>
      <c r="CR11" s="71"/>
      <c r="CS11" s="71"/>
      <c r="CT11" s="71"/>
      <c r="CU11" s="71"/>
      <c r="CV11" s="71"/>
      <c r="CW11" s="71"/>
      <c r="CX11" s="71"/>
      <c r="CY11" s="71"/>
      <c r="CZ11" s="72"/>
      <c r="DA11" s="74"/>
      <c r="DB11" s="75" t="s">
        <v>68</v>
      </c>
      <c r="DC11" s="76"/>
      <c r="DD11" s="82"/>
      <c r="DE11" s="71"/>
      <c r="DF11" s="71"/>
      <c r="DG11" s="71"/>
      <c r="DH11" s="71"/>
      <c r="DI11" s="71"/>
      <c r="DJ11" s="71"/>
      <c r="DK11" s="71"/>
      <c r="DL11" s="72"/>
      <c r="DM11" s="71"/>
      <c r="DN11" s="71"/>
      <c r="DO11" s="71"/>
      <c r="DP11" s="71"/>
      <c r="DQ11" s="71"/>
      <c r="DR11" s="71"/>
      <c r="DS11" s="71"/>
      <c r="DT11" s="71"/>
      <c r="DU11" s="71"/>
      <c r="DV11" s="72"/>
      <c r="DW11" s="71"/>
      <c r="DX11" s="71"/>
      <c r="DY11" s="71"/>
      <c r="DZ11" s="71"/>
      <c r="EA11" s="71"/>
      <c r="EB11" s="71"/>
      <c r="EC11" s="71"/>
      <c r="ED11" s="71"/>
      <c r="EE11" s="71"/>
      <c r="EF11" s="71"/>
      <c r="EG11" s="71"/>
      <c r="EH11" s="50">
        <v>1</v>
      </c>
      <c r="EI11" s="71"/>
      <c r="EJ11" s="70"/>
      <c r="EK11" s="70"/>
      <c r="EL11" s="70"/>
      <c r="EM11" s="70"/>
      <c r="EN11" s="70"/>
      <c r="EO11" s="70"/>
      <c r="EP11" s="70"/>
      <c r="EQ11" s="83"/>
      <c r="ER11" s="70"/>
      <c r="ES11" s="70"/>
      <c r="ET11" s="70"/>
      <c r="EU11" s="70"/>
      <c r="EV11" s="70"/>
      <c r="EW11" s="70"/>
      <c r="EX11" s="70"/>
      <c r="EY11" s="70"/>
      <c r="EZ11" s="70"/>
      <c r="FA11" s="83"/>
      <c r="FB11" s="84"/>
      <c r="FC11" s="85" t="s">
        <v>68</v>
      </c>
      <c r="FD11" s="86"/>
      <c r="FE11" s="83"/>
      <c r="FF11" s="70"/>
      <c r="FG11" s="70"/>
      <c r="FH11" s="70"/>
      <c r="FI11" s="70"/>
      <c r="FJ11" s="70"/>
      <c r="FK11" s="70"/>
      <c r="FL11" s="70"/>
      <c r="FM11" s="70"/>
      <c r="FN11" s="71"/>
      <c r="FO11" s="71"/>
      <c r="FP11" s="71"/>
      <c r="FQ11" s="71">
        <v>1</v>
      </c>
      <c r="FR11" s="72"/>
      <c r="FS11" s="70"/>
      <c r="FT11" s="71">
        <v>1</v>
      </c>
    </row>
    <row r="12" spans="1:176" s="40" customFormat="1" ht="30" customHeight="1">
      <c r="A12" s="47">
        <v>262048</v>
      </c>
      <c r="B12" s="88" t="s">
        <v>73</v>
      </c>
      <c r="C12" s="69" t="s">
        <v>81</v>
      </c>
      <c r="D12" s="69">
        <v>5</v>
      </c>
      <c r="E12" s="70">
        <v>1</v>
      </c>
      <c r="F12" s="70">
        <v>13</v>
      </c>
      <c r="G12" s="70"/>
      <c r="H12" s="70"/>
      <c r="I12" s="71"/>
      <c r="J12" s="71"/>
      <c r="K12" s="71"/>
      <c r="L12" s="71"/>
      <c r="M12" s="71"/>
      <c r="N12" s="71"/>
      <c r="O12" s="71"/>
      <c r="P12" s="71">
        <v>1</v>
      </c>
      <c r="Q12" s="71">
        <v>1</v>
      </c>
      <c r="R12" s="71"/>
      <c r="S12" s="71"/>
      <c r="T12" s="71">
        <v>1</v>
      </c>
      <c r="U12" s="71">
        <v>1</v>
      </c>
      <c r="V12" s="71">
        <v>1</v>
      </c>
      <c r="W12" s="71">
        <v>1</v>
      </c>
      <c r="X12" s="71"/>
      <c r="Y12" s="71"/>
      <c r="Z12" s="71"/>
      <c r="AA12" s="71"/>
      <c r="AB12" s="71">
        <v>1</v>
      </c>
      <c r="AC12" s="71">
        <v>1</v>
      </c>
      <c r="AD12" s="71"/>
      <c r="AE12" s="71"/>
      <c r="AF12" s="72"/>
      <c r="AG12" s="72"/>
      <c r="AH12" s="71"/>
      <c r="AI12" s="71"/>
      <c r="AJ12" s="71"/>
      <c r="AK12" s="71"/>
      <c r="AL12" s="71"/>
      <c r="AM12" s="73"/>
      <c r="AN12" s="74"/>
      <c r="AO12" s="75" t="s">
        <v>68</v>
      </c>
      <c r="AP12" s="76"/>
      <c r="AQ12" s="67"/>
      <c r="AR12" s="70"/>
      <c r="AS12" s="70"/>
      <c r="AT12" s="71"/>
      <c r="AU12" s="72" t="s">
        <v>82</v>
      </c>
      <c r="AV12" s="77">
        <v>1</v>
      </c>
      <c r="AW12" s="78"/>
      <c r="AX12" s="78"/>
      <c r="AY12" s="77"/>
      <c r="AZ12" s="77">
        <v>1</v>
      </c>
      <c r="BA12" s="77"/>
      <c r="BB12" s="79"/>
      <c r="BC12" s="131">
        <v>31</v>
      </c>
      <c r="BD12" s="131">
        <v>0</v>
      </c>
      <c r="BE12" s="63">
        <f>BD12/BC12*100</f>
        <v>0</v>
      </c>
      <c r="BF12" s="131">
        <v>302</v>
      </c>
      <c r="BG12" s="131">
        <v>0</v>
      </c>
      <c r="BH12" s="64">
        <f>BG12/BF12*100</f>
        <v>0</v>
      </c>
      <c r="BI12" s="131">
        <v>1300</v>
      </c>
      <c r="BJ12" s="131" t="s">
        <v>69</v>
      </c>
      <c r="BK12" s="131"/>
      <c r="BL12" s="131"/>
      <c r="BM12" s="64"/>
      <c r="BN12" s="131"/>
      <c r="BO12" s="131" t="s">
        <v>69</v>
      </c>
      <c r="BP12" s="135"/>
      <c r="BQ12" s="77"/>
      <c r="BR12" s="154"/>
      <c r="BS12" s="66"/>
      <c r="BT12" s="80"/>
      <c r="BU12" s="71">
        <v>1</v>
      </c>
      <c r="BV12" s="71"/>
      <c r="BW12" s="71">
        <v>1</v>
      </c>
      <c r="BX12" s="71">
        <v>1</v>
      </c>
      <c r="BY12" s="71"/>
      <c r="BZ12" s="71">
        <v>1</v>
      </c>
      <c r="CA12" s="71"/>
      <c r="CB12" s="71">
        <v>1</v>
      </c>
      <c r="CC12" s="71">
        <v>1</v>
      </c>
      <c r="CD12" s="71">
        <v>1</v>
      </c>
      <c r="CE12" s="71">
        <v>1</v>
      </c>
      <c r="CF12" s="71"/>
      <c r="CG12" s="71">
        <v>1</v>
      </c>
      <c r="CH12" s="71"/>
      <c r="CI12" s="71">
        <v>1</v>
      </c>
      <c r="CJ12" s="71">
        <v>1</v>
      </c>
      <c r="CK12" s="71">
        <v>1</v>
      </c>
      <c r="CL12" s="72"/>
      <c r="CM12" s="81"/>
      <c r="CN12" s="71"/>
      <c r="CO12" s="50">
        <v>1</v>
      </c>
      <c r="CP12" s="71"/>
      <c r="CQ12" s="71"/>
      <c r="CR12" s="71"/>
      <c r="CS12" s="71"/>
      <c r="CT12" s="71"/>
      <c r="CU12" s="71"/>
      <c r="CV12" s="71"/>
      <c r="CW12" s="71"/>
      <c r="CX12" s="71"/>
      <c r="CY12" s="71"/>
      <c r="CZ12" s="72"/>
      <c r="DA12" s="74"/>
      <c r="DB12" s="75" t="s">
        <v>68</v>
      </c>
      <c r="DC12" s="76"/>
      <c r="DD12" s="82"/>
      <c r="DE12" s="71"/>
      <c r="DF12" s="71"/>
      <c r="DG12" s="71"/>
      <c r="DH12" s="71"/>
      <c r="DI12" s="71"/>
      <c r="DJ12" s="71"/>
      <c r="DK12" s="71"/>
      <c r="DL12" s="72"/>
      <c r="DM12" s="71"/>
      <c r="DN12" s="71"/>
      <c r="DO12" s="71"/>
      <c r="DP12" s="71"/>
      <c r="DQ12" s="71"/>
      <c r="DR12" s="71"/>
      <c r="DS12" s="71"/>
      <c r="DT12" s="71"/>
      <c r="DU12" s="71"/>
      <c r="DV12" s="72"/>
      <c r="DW12" s="71"/>
      <c r="DX12" s="71"/>
      <c r="DY12" s="71"/>
      <c r="DZ12" s="71"/>
      <c r="EA12" s="71"/>
      <c r="EB12" s="71"/>
      <c r="EC12" s="71"/>
      <c r="ED12" s="71"/>
      <c r="EE12" s="71"/>
      <c r="EF12" s="71"/>
      <c r="EG12" s="71"/>
      <c r="EH12" s="50">
        <v>1</v>
      </c>
      <c r="EI12" s="71"/>
      <c r="EJ12" s="70"/>
      <c r="EK12" s="70"/>
      <c r="EL12" s="70"/>
      <c r="EM12" s="70"/>
      <c r="EN12" s="70"/>
      <c r="EO12" s="70"/>
      <c r="EP12" s="70"/>
      <c r="EQ12" s="83"/>
      <c r="ER12" s="70"/>
      <c r="ES12" s="70"/>
      <c r="ET12" s="70"/>
      <c r="EU12" s="70"/>
      <c r="EV12" s="70"/>
      <c r="EW12" s="70"/>
      <c r="EX12" s="70"/>
      <c r="EY12" s="70"/>
      <c r="EZ12" s="70"/>
      <c r="FA12" s="83"/>
      <c r="FB12" s="84"/>
      <c r="FC12" s="85" t="s">
        <v>68</v>
      </c>
      <c r="FD12" s="86"/>
      <c r="FE12" s="83"/>
      <c r="FF12" s="70"/>
      <c r="FG12" s="70"/>
      <c r="FH12" s="70"/>
      <c r="FI12" s="70"/>
      <c r="FJ12" s="70"/>
      <c r="FK12" s="70"/>
      <c r="FL12" s="70"/>
      <c r="FM12" s="70"/>
      <c r="FN12" s="71"/>
      <c r="FO12" s="71"/>
      <c r="FP12" s="71">
        <v>1</v>
      </c>
      <c r="FQ12" s="71"/>
      <c r="FR12" s="72"/>
      <c r="FS12" s="70"/>
      <c r="FT12" s="71">
        <v>1</v>
      </c>
    </row>
    <row r="13" spans="1:176" s="40" customFormat="1" ht="30" customHeight="1">
      <c r="A13" s="68">
        <v>262056</v>
      </c>
      <c r="B13" s="88" t="s">
        <v>73</v>
      </c>
      <c r="C13" s="69" t="s">
        <v>83</v>
      </c>
      <c r="D13" s="69">
        <v>5</v>
      </c>
      <c r="E13" s="70"/>
      <c r="F13" s="70"/>
      <c r="G13" s="70"/>
      <c r="H13" s="70"/>
      <c r="I13" s="71"/>
      <c r="J13" s="71"/>
      <c r="K13" s="71"/>
      <c r="L13" s="71">
        <v>1</v>
      </c>
      <c r="M13" s="71"/>
      <c r="N13" s="71"/>
      <c r="O13" s="71"/>
      <c r="P13" s="71"/>
      <c r="Q13" s="71"/>
      <c r="R13" s="71"/>
      <c r="S13" s="71"/>
      <c r="T13" s="71"/>
      <c r="U13" s="71"/>
      <c r="V13" s="71"/>
      <c r="W13" s="71"/>
      <c r="X13" s="71"/>
      <c r="Y13" s="71"/>
      <c r="Z13" s="71"/>
      <c r="AA13" s="71"/>
      <c r="AB13" s="71"/>
      <c r="AC13" s="71"/>
      <c r="AD13" s="71"/>
      <c r="AE13" s="71"/>
      <c r="AF13" s="72"/>
      <c r="AG13" s="72"/>
      <c r="AH13" s="71"/>
      <c r="AI13" s="71"/>
      <c r="AJ13" s="71">
        <v>1</v>
      </c>
      <c r="AK13" s="71"/>
      <c r="AL13" s="71"/>
      <c r="AM13" s="73"/>
      <c r="AN13" s="74"/>
      <c r="AO13" s="75" t="s">
        <v>68</v>
      </c>
      <c r="AP13" s="76"/>
      <c r="AQ13" s="67"/>
      <c r="AR13" s="70"/>
      <c r="AS13" s="70"/>
      <c r="AT13" s="71"/>
      <c r="AU13" s="72"/>
      <c r="AV13" s="77"/>
      <c r="AW13" s="78"/>
      <c r="AX13" s="78"/>
      <c r="AY13" s="77"/>
      <c r="AZ13" s="77"/>
      <c r="BA13" s="77"/>
      <c r="BB13" s="79"/>
      <c r="BC13" s="131"/>
      <c r="BD13" s="131"/>
      <c r="BE13" s="87"/>
      <c r="BF13" s="131"/>
      <c r="BG13" s="131"/>
      <c r="BH13" s="87"/>
      <c r="BI13" s="131"/>
      <c r="BJ13" s="131"/>
      <c r="BK13" s="131"/>
      <c r="BL13" s="131"/>
      <c r="BM13" s="87"/>
      <c r="BN13" s="131"/>
      <c r="BO13" s="131"/>
      <c r="BP13" s="135"/>
      <c r="BQ13" s="77"/>
      <c r="BR13" s="154"/>
      <c r="BS13" s="66"/>
      <c r="BT13" s="80"/>
      <c r="BU13" s="71"/>
      <c r="BV13" s="71"/>
      <c r="BW13" s="71"/>
      <c r="BX13" s="71"/>
      <c r="BY13" s="71"/>
      <c r="BZ13" s="71"/>
      <c r="CA13" s="71"/>
      <c r="CB13" s="71"/>
      <c r="CC13" s="71"/>
      <c r="CD13" s="71"/>
      <c r="CE13" s="71"/>
      <c r="CF13" s="71"/>
      <c r="CG13" s="71"/>
      <c r="CH13" s="71"/>
      <c r="CI13" s="71"/>
      <c r="CJ13" s="71"/>
      <c r="CK13" s="71"/>
      <c r="CL13" s="72"/>
      <c r="CM13" s="81"/>
      <c r="CN13" s="71"/>
      <c r="CO13" s="71"/>
      <c r="CP13" s="71"/>
      <c r="CQ13" s="71"/>
      <c r="CR13" s="71"/>
      <c r="CS13" s="71"/>
      <c r="CT13" s="71"/>
      <c r="CU13" s="71"/>
      <c r="CV13" s="71"/>
      <c r="CW13" s="71"/>
      <c r="CX13" s="71"/>
      <c r="CY13" s="71"/>
      <c r="CZ13" s="72"/>
      <c r="DA13" s="74"/>
      <c r="DB13" s="75" t="s">
        <v>68</v>
      </c>
      <c r="DC13" s="76"/>
      <c r="DD13" s="82"/>
      <c r="DE13" s="71"/>
      <c r="DF13" s="71"/>
      <c r="DG13" s="71"/>
      <c r="DH13" s="71"/>
      <c r="DI13" s="71"/>
      <c r="DJ13" s="71"/>
      <c r="DK13" s="71"/>
      <c r="DL13" s="72"/>
      <c r="DM13" s="71"/>
      <c r="DN13" s="71"/>
      <c r="DO13" s="71"/>
      <c r="DP13" s="71"/>
      <c r="DQ13" s="71"/>
      <c r="DR13" s="71"/>
      <c r="DS13" s="71"/>
      <c r="DT13" s="71"/>
      <c r="DU13" s="71"/>
      <c r="DV13" s="72"/>
      <c r="DW13" s="71"/>
      <c r="DX13" s="71"/>
      <c r="DY13" s="71"/>
      <c r="DZ13" s="71"/>
      <c r="EA13" s="71"/>
      <c r="EB13" s="71"/>
      <c r="EC13" s="71"/>
      <c r="ED13" s="71"/>
      <c r="EE13" s="71"/>
      <c r="EF13" s="71"/>
      <c r="EG13" s="71"/>
      <c r="EH13" s="71"/>
      <c r="EI13" s="71"/>
      <c r="EJ13" s="70"/>
      <c r="EK13" s="70"/>
      <c r="EL13" s="70"/>
      <c r="EM13" s="70"/>
      <c r="EN13" s="70"/>
      <c r="EO13" s="70"/>
      <c r="EP13" s="70"/>
      <c r="EQ13" s="83"/>
      <c r="ER13" s="70"/>
      <c r="ES13" s="70"/>
      <c r="ET13" s="70"/>
      <c r="EU13" s="70"/>
      <c r="EV13" s="70"/>
      <c r="EW13" s="70"/>
      <c r="EX13" s="70"/>
      <c r="EY13" s="70"/>
      <c r="EZ13" s="70"/>
      <c r="FA13" s="83"/>
      <c r="FB13" s="84"/>
      <c r="FC13" s="85" t="s">
        <v>68</v>
      </c>
      <c r="FD13" s="86"/>
      <c r="FE13" s="83"/>
      <c r="FF13" s="70"/>
      <c r="FG13" s="70"/>
      <c r="FH13" s="70"/>
      <c r="FI13" s="70"/>
      <c r="FJ13" s="70"/>
      <c r="FK13" s="70"/>
      <c r="FL13" s="70"/>
      <c r="FM13" s="70"/>
      <c r="FN13" s="71"/>
      <c r="FO13" s="71"/>
      <c r="FP13" s="71"/>
      <c r="FQ13" s="71"/>
      <c r="FR13" s="72"/>
      <c r="FS13" s="70"/>
      <c r="FT13" s="71"/>
    </row>
    <row r="14" spans="1:176" s="40" customFormat="1" ht="30" customHeight="1">
      <c r="A14" s="68">
        <v>262064</v>
      </c>
      <c r="B14" s="88" t="s">
        <v>73</v>
      </c>
      <c r="C14" s="69" t="s">
        <v>84</v>
      </c>
      <c r="D14" s="69">
        <v>5</v>
      </c>
      <c r="E14" s="70">
        <v>1</v>
      </c>
      <c r="F14" s="70">
        <v>24</v>
      </c>
      <c r="G14" s="70"/>
      <c r="H14" s="70"/>
      <c r="I14" s="71"/>
      <c r="J14" s="71"/>
      <c r="K14" s="71"/>
      <c r="L14" s="71"/>
      <c r="M14" s="71"/>
      <c r="N14" s="71">
        <v>1</v>
      </c>
      <c r="O14" s="71">
        <v>1</v>
      </c>
      <c r="P14" s="71">
        <v>1</v>
      </c>
      <c r="Q14" s="71">
        <v>1</v>
      </c>
      <c r="R14" s="71">
        <v>1</v>
      </c>
      <c r="S14" s="71">
        <v>1</v>
      </c>
      <c r="T14" s="71">
        <v>1</v>
      </c>
      <c r="U14" s="71">
        <v>1</v>
      </c>
      <c r="V14" s="71">
        <v>1</v>
      </c>
      <c r="W14" s="71">
        <v>1</v>
      </c>
      <c r="X14" s="71">
        <v>1</v>
      </c>
      <c r="Y14" s="71">
        <v>1</v>
      </c>
      <c r="Z14" s="71">
        <v>1</v>
      </c>
      <c r="AA14" s="71">
        <v>1</v>
      </c>
      <c r="AB14" s="71">
        <v>1</v>
      </c>
      <c r="AC14" s="71">
        <v>1</v>
      </c>
      <c r="AD14" s="71">
        <v>1</v>
      </c>
      <c r="AE14" s="71">
        <v>1</v>
      </c>
      <c r="AF14" s="72"/>
      <c r="AG14" s="72"/>
      <c r="AH14" s="71"/>
      <c r="AI14" s="71"/>
      <c r="AJ14" s="71"/>
      <c r="AK14" s="71"/>
      <c r="AL14" s="71"/>
      <c r="AM14" s="73"/>
      <c r="AN14" s="74"/>
      <c r="AO14" s="75" t="s">
        <v>68</v>
      </c>
      <c r="AP14" s="76"/>
      <c r="AQ14" s="67"/>
      <c r="AR14" s="70"/>
      <c r="AS14" s="70"/>
      <c r="AT14" s="71">
        <v>1</v>
      </c>
      <c r="AU14" s="72"/>
      <c r="AV14" s="77"/>
      <c r="AW14" s="78">
        <v>1</v>
      </c>
      <c r="AX14" s="78"/>
      <c r="AY14" s="77"/>
      <c r="AZ14" s="77">
        <v>1</v>
      </c>
      <c r="BA14" s="77"/>
      <c r="BB14" s="79">
        <v>1</v>
      </c>
      <c r="BC14" s="131"/>
      <c r="BD14" s="131"/>
      <c r="BE14" s="63"/>
      <c r="BF14" s="131"/>
      <c r="BG14" s="131"/>
      <c r="BH14" s="64"/>
      <c r="BI14" s="131"/>
      <c r="BJ14" s="65"/>
      <c r="BK14" s="131">
        <v>400</v>
      </c>
      <c r="BL14" s="131">
        <v>50</v>
      </c>
      <c r="BM14" s="64">
        <f>BL14/BK14*100</f>
        <v>12.5</v>
      </c>
      <c r="BN14" s="65">
        <v>1</v>
      </c>
      <c r="BO14" s="65">
        <v>1</v>
      </c>
      <c r="BP14" s="135">
        <v>8</v>
      </c>
      <c r="BQ14" s="77"/>
      <c r="BR14" s="154">
        <v>1</v>
      </c>
      <c r="BS14" s="66"/>
      <c r="BT14" s="80"/>
      <c r="BU14" s="71">
        <v>1</v>
      </c>
      <c r="BV14" s="71"/>
      <c r="BW14" s="71"/>
      <c r="BX14" s="71"/>
      <c r="BY14" s="71">
        <v>1</v>
      </c>
      <c r="BZ14" s="71"/>
      <c r="CA14" s="71">
        <v>1</v>
      </c>
      <c r="CB14" s="71">
        <v>1</v>
      </c>
      <c r="CC14" s="71">
        <v>1</v>
      </c>
      <c r="CD14" s="71">
        <v>1</v>
      </c>
      <c r="CE14" s="71">
        <v>1</v>
      </c>
      <c r="CF14" s="71">
        <v>1</v>
      </c>
      <c r="CG14" s="71">
        <v>1</v>
      </c>
      <c r="CH14" s="71">
        <v>1</v>
      </c>
      <c r="CI14" s="71"/>
      <c r="CJ14" s="71"/>
      <c r="CK14" s="71"/>
      <c r="CL14" s="72"/>
      <c r="CM14" s="81"/>
      <c r="CN14" s="71">
        <v>1</v>
      </c>
      <c r="CO14" s="71"/>
      <c r="CP14" s="71"/>
      <c r="CQ14" s="71">
        <v>1</v>
      </c>
      <c r="CR14" s="71">
        <v>1</v>
      </c>
      <c r="CS14" s="71">
        <v>1</v>
      </c>
      <c r="CT14" s="71">
        <v>1</v>
      </c>
      <c r="CU14" s="71">
        <v>1</v>
      </c>
      <c r="CV14" s="71">
        <v>1</v>
      </c>
      <c r="CW14" s="71">
        <v>1</v>
      </c>
      <c r="CX14" s="71">
        <v>1</v>
      </c>
      <c r="CY14" s="71">
        <v>1</v>
      </c>
      <c r="CZ14" s="72"/>
      <c r="DA14" s="74"/>
      <c r="DB14" s="75" t="s">
        <v>68</v>
      </c>
      <c r="DC14" s="76"/>
      <c r="DD14" s="82"/>
      <c r="DE14" s="71">
        <v>1</v>
      </c>
      <c r="DF14" s="71">
        <v>1</v>
      </c>
      <c r="DG14" s="71"/>
      <c r="DH14" s="71">
        <v>1</v>
      </c>
      <c r="DI14" s="71"/>
      <c r="DJ14" s="71">
        <v>1</v>
      </c>
      <c r="DK14" s="71">
        <v>1</v>
      </c>
      <c r="DL14" s="72"/>
      <c r="DM14" s="71"/>
      <c r="DN14" s="71">
        <v>1</v>
      </c>
      <c r="DO14" s="71">
        <v>50</v>
      </c>
      <c r="DP14" s="71"/>
      <c r="DQ14" s="71"/>
      <c r="DR14" s="71"/>
      <c r="DS14" s="71"/>
      <c r="DT14" s="71"/>
      <c r="DU14" s="71"/>
      <c r="DV14" s="72" t="s">
        <v>85</v>
      </c>
      <c r="DW14" s="71"/>
      <c r="DX14" s="71">
        <v>1</v>
      </c>
      <c r="DY14" s="71"/>
      <c r="DZ14" s="71"/>
      <c r="EA14" s="71">
        <v>1</v>
      </c>
      <c r="EB14" s="71"/>
      <c r="EC14" s="71"/>
      <c r="ED14" s="71"/>
      <c r="EE14" s="71">
        <v>1</v>
      </c>
      <c r="EF14" s="71"/>
      <c r="EG14" s="71"/>
      <c r="EH14" s="71">
        <v>1</v>
      </c>
      <c r="EI14" s="71"/>
      <c r="EJ14" s="70"/>
      <c r="EK14" s="70"/>
      <c r="EL14" s="70"/>
      <c r="EM14" s="70"/>
      <c r="EN14" s="70"/>
      <c r="EO14" s="70"/>
      <c r="EP14" s="70"/>
      <c r="EQ14" s="83"/>
      <c r="ER14" s="70"/>
      <c r="ES14" s="70"/>
      <c r="ET14" s="70"/>
      <c r="EU14" s="70"/>
      <c r="EV14" s="70"/>
      <c r="EW14" s="70"/>
      <c r="EX14" s="70"/>
      <c r="EY14" s="70"/>
      <c r="EZ14" s="70"/>
      <c r="FA14" s="83"/>
      <c r="FB14" s="84"/>
      <c r="FC14" s="85" t="s">
        <v>68</v>
      </c>
      <c r="FD14" s="86"/>
      <c r="FE14" s="83"/>
      <c r="FF14" s="70"/>
      <c r="FG14" s="70"/>
      <c r="FH14" s="70"/>
      <c r="FI14" s="70"/>
      <c r="FJ14" s="70"/>
      <c r="FK14" s="70"/>
      <c r="FL14" s="70"/>
      <c r="FM14" s="70"/>
      <c r="FN14" s="71"/>
      <c r="FO14" s="71"/>
      <c r="FP14" s="71"/>
      <c r="FQ14" s="71">
        <v>1</v>
      </c>
      <c r="FR14" s="72"/>
      <c r="FS14" s="70">
        <v>1</v>
      </c>
      <c r="FT14" s="71"/>
    </row>
    <row r="15" spans="1:176" s="40" customFormat="1" ht="30" customHeight="1">
      <c r="A15" s="68">
        <v>262072</v>
      </c>
      <c r="B15" s="88" t="s">
        <v>73</v>
      </c>
      <c r="C15" s="69" t="s">
        <v>86</v>
      </c>
      <c r="D15" s="69">
        <v>5</v>
      </c>
      <c r="E15" s="70">
        <v>1</v>
      </c>
      <c r="F15" s="70">
        <v>15</v>
      </c>
      <c r="G15" s="70"/>
      <c r="H15" s="70"/>
      <c r="I15" s="71"/>
      <c r="J15" s="71"/>
      <c r="K15" s="71"/>
      <c r="L15" s="71"/>
      <c r="M15" s="71"/>
      <c r="N15" s="71">
        <v>1</v>
      </c>
      <c r="O15" s="71">
        <v>1</v>
      </c>
      <c r="P15" s="71">
        <v>1</v>
      </c>
      <c r="Q15" s="71">
        <v>1</v>
      </c>
      <c r="R15" s="71">
        <v>1</v>
      </c>
      <c r="S15" s="71">
        <v>1</v>
      </c>
      <c r="T15" s="71"/>
      <c r="U15" s="71"/>
      <c r="V15" s="71">
        <v>1</v>
      </c>
      <c r="W15" s="71">
        <v>1</v>
      </c>
      <c r="X15" s="71"/>
      <c r="Y15" s="71"/>
      <c r="Z15" s="71"/>
      <c r="AA15" s="71"/>
      <c r="AB15" s="71">
        <v>1</v>
      </c>
      <c r="AC15" s="71">
        <v>1</v>
      </c>
      <c r="AD15" s="71">
        <v>1</v>
      </c>
      <c r="AE15" s="71">
        <v>1</v>
      </c>
      <c r="AF15" s="72"/>
      <c r="AG15" s="72"/>
      <c r="AH15" s="71"/>
      <c r="AI15" s="71"/>
      <c r="AJ15" s="71"/>
      <c r="AK15" s="71"/>
      <c r="AL15" s="71"/>
      <c r="AM15" s="73"/>
      <c r="AN15" s="74"/>
      <c r="AO15" s="75" t="s">
        <v>68</v>
      </c>
      <c r="AP15" s="76"/>
      <c r="AQ15" s="67"/>
      <c r="AR15" s="70"/>
      <c r="AS15" s="70"/>
      <c r="AT15" s="71"/>
      <c r="AU15" s="72" t="s">
        <v>87</v>
      </c>
      <c r="AV15" s="77">
        <v>1</v>
      </c>
      <c r="AW15" s="78"/>
      <c r="AX15" s="78"/>
      <c r="AY15" s="77"/>
      <c r="AZ15" s="77">
        <v>1</v>
      </c>
      <c r="BA15" s="77"/>
      <c r="BB15" s="79"/>
      <c r="BC15" s="131">
        <v>8</v>
      </c>
      <c r="BD15" s="131">
        <v>0</v>
      </c>
      <c r="BE15" s="63">
        <f>BD15/BC15*100</f>
        <v>0</v>
      </c>
      <c r="BF15" s="131">
        <v>45</v>
      </c>
      <c r="BG15" s="131">
        <v>0</v>
      </c>
      <c r="BH15" s="64">
        <f>BG15/BF15*100</f>
        <v>0</v>
      </c>
      <c r="BI15" s="131"/>
      <c r="BJ15" s="65"/>
      <c r="BK15" s="131">
        <v>597</v>
      </c>
      <c r="BL15" s="131">
        <v>215</v>
      </c>
      <c r="BM15" s="64">
        <f>BL15/BK15*100</f>
        <v>36.013400335008377</v>
      </c>
      <c r="BN15" s="65">
        <v>1</v>
      </c>
      <c r="BO15" s="65">
        <v>1</v>
      </c>
      <c r="BP15" s="135">
        <v>3</v>
      </c>
      <c r="BQ15" s="77"/>
      <c r="BR15" s="154">
        <v>1</v>
      </c>
      <c r="BS15" s="66"/>
      <c r="BT15" s="80"/>
      <c r="BU15" s="71">
        <v>1</v>
      </c>
      <c r="BV15" s="71"/>
      <c r="BW15" s="71"/>
      <c r="BX15" s="71"/>
      <c r="BY15" s="71">
        <v>1</v>
      </c>
      <c r="BZ15" s="71">
        <v>1</v>
      </c>
      <c r="CA15" s="71"/>
      <c r="CB15" s="71">
        <v>1</v>
      </c>
      <c r="CC15" s="71">
        <v>1</v>
      </c>
      <c r="CD15" s="71">
        <v>1</v>
      </c>
      <c r="CE15" s="71">
        <v>1</v>
      </c>
      <c r="CF15" s="71">
        <v>1</v>
      </c>
      <c r="CG15" s="71">
        <v>1</v>
      </c>
      <c r="CH15" s="71"/>
      <c r="CI15" s="71">
        <v>1</v>
      </c>
      <c r="CJ15" s="71"/>
      <c r="CK15" s="71"/>
      <c r="CL15" s="72" t="s">
        <v>88</v>
      </c>
      <c r="CM15" s="81"/>
      <c r="CN15" s="71"/>
      <c r="CO15" s="50">
        <v>1</v>
      </c>
      <c r="CP15" s="71"/>
      <c r="CQ15" s="71"/>
      <c r="CR15" s="71"/>
      <c r="CS15" s="71"/>
      <c r="CT15" s="71"/>
      <c r="CU15" s="71"/>
      <c r="CV15" s="71"/>
      <c r="CW15" s="71"/>
      <c r="CX15" s="71"/>
      <c r="CY15" s="71"/>
      <c r="CZ15" s="72"/>
      <c r="DA15" s="74"/>
      <c r="DB15" s="75" t="s">
        <v>68</v>
      </c>
      <c r="DC15" s="76"/>
      <c r="DD15" s="82"/>
      <c r="DE15" s="71"/>
      <c r="DF15" s="71"/>
      <c r="DG15" s="71"/>
      <c r="DH15" s="71"/>
      <c r="DI15" s="71"/>
      <c r="DJ15" s="71"/>
      <c r="DK15" s="71"/>
      <c r="DL15" s="72"/>
      <c r="DM15" s="71"/>
      <c r="DN15" s="71"/>
      <c r="DO15" s="71"/>
      <c r="DP15" s="71"/>
      <c r="DQ15" s="71"/>
      <c r="DR15" s="71"/>
      <c r="DS15" s="71"/>
      <c r="DT15" s="71"/>
      <c r="DU15" s="71"/>
      <c r="DV15" s="72"/>
      <c r="DW15" s="71"/>
      <c r="DX15" s="71"/>
      <c r="DY15" s="71"/>
      <c r="DZ15" s="71"/>
      <c r="EA15" s="71"/>
      <c r="EB15" s="71"/>
      <c r="EC15" s="71"/>
      <c r="ED15" s="71"/>
      <c r="EE15" s="71"/>
      <c r="EF15" s="71"/>
      <c r="EG15" s="71"/>
      <c r="EH15" s="50">
        <v>1</v>
      </c>
      <c r="EI15" s="71"/>
      <c r="EJ15" s="70"/>
      <c r="EK15" s="70"/>
      <c r="EL15" s="70"/>
      <c r="EM15" s="70"/>
      <c r="EN15" s="70"/>
      <c r="EO15" s="70"/>
      <c r="EP15" s="70"/>
      <c r="EQ15" s="83"/>
      <c r="ER15" s="70"/>
      <c r="ES15" s="70"/>
      <c r="ET15" s="70"/>
      <c r="EU15" s="70"/>
      <c r="EV15" s="70"/>
      <c r="EW15" s="70"/>
      <c r="EX15" s="70"/>
      <c r="EY15" s="70"/>
      <c r="EZ15" s="70"/>
      <c r="FA15" s="83"/>
      <c r="FB15" s="84"/>
      <c r="FC15" s="85" t="s">
        <v>68</v>
      </c>
      <c r="FD15" s="86"/>
      <c r="FE15" s="83"/>
      <c r="FF15" s="70"/>
      <c r="FG15" s="70"/>
      <c r="FH15" s="70"/>
      <c r="FI15" s="70"/>
      <c r="FJ15" s="70"/>
      <c r="FK15" s="70"/>
      <c r="FL15" s="70"/>
      <c r="FM15" s="70"/>
      <c r="FN15" s="71"/>
      <c r="FO15" s="71"/>
      <c r="FP15" s="71">
        <v>1</v>
      </c>
      <c r="FQ15" s="71"/>
      <c r="FR15" s="72"/>
      <c r="FS15" s="70">
        <v>1</v>
      </c>
      <c r="FT15" s="71"/>
    </row>
    <row r="16" spans="1:176" s="40" customFormat="1" ht="30" customHeight="1">
      <c r="A16" s="68">
        <v>262081</v>
      </c>
      <c r="B16" s="88" t="s">
        <v>73</v>
      </c>
      <c r="C16" s="69" t="s">
        <v>89</v>
      </c>
      <c r="D16" s="69">
        <v>5</v>
      </c>
      <c r="E16" s="70">
        <v>1</v>
      </c>
      <c r="F16" s="70">
        <v>18</v>
      </c>
      <c r="G16" s="70"/>
      <c r="H16" s="70"/>
      <c r="I16" s="71"/>
      <c r="J16" s="71"/>
      <c r="K16" s="71"/>
      <c r="L16" s="71"/>
      <c r="M16" s="71"/>
      <c r="N16" s="71">
        <v>1</v>
      </c>
      <c r="O16" s="71">
        <v>1</v>
      </c>
      <c r="P16" s="71"/>
      <c r="Q16" s="71"/>
      <c r="R16" s="71">
        <v>1</v>
      </c>
      <c r="S16" s="71"/>
      <c r="T16" s="71"/>
      <c r="U16" s="71"/>
      <c r="V16" s="71">
        <v>1</v>
      </c>
      <c r="W16" s="71"/>
      <c r="X16" s="71"/>
      <c r="Y16" s="71"/>
      <c r="Z16" s="71"/>
      <c r="AA16" s="71"/>
      <c r="AB16" s="71">
        <v>1</v>
      </c>
      <c r="AC16" s="71">
        <v>1</v>
      </c>
      <c r="AD16" s="71">
        <v>1</v>
      </c>
      <c r="AE16" s="71">
        <v>1</v>
      </c>
      <c r="AF16" s="72"/>
      <c r="AG16" s="72"/>
      <c r="AH16" s="71"/>
      <c r="AI16" s="71"/>
      <c r="AJ16" s="71"/>
      <c r="AK16" s="71"/>
      <c r="AL16" s="71"/>
      <c r="AM16" s="73"/>
      <c r="AN16" s="74"/>
      <c r="AO16" s="75" t="s">
        <v>68</v>
      </c>
      <c r="AP16" s="76"/>
      <c r="AQ16" s="67"/>
      <c r="AR16" s="70"/>
      <c r="AS16" s="70"/>
      <c r="AT16" s="71">
        <v>1</v>
      </c>
      <c r="AU16" s="72" t="s">
        <v>72</v>
      </c>
      <c r="AV16" s="77"/>
      <c r="AW16" s="78">
        <v>1</v>
      </c>
      <c r="AX16" s="78"/>
      <c r="AY16" s="77">
        <v>1</v>
      </c>
      <c r="AZ16" s="77"/>
      <c r="BA16" s="77"/>
      <c r="BB16" s="79">
        <v>1</v>
      </c>
      <c r="BC16" s="131">
        <v>3</v>
      </c>
      <c r="BD16" s="131">
        <v>0</v>
      </c>
      <c r="BE16" s="63">
        <f>BD16/BC16*100</f>
        <v>0</v>
      </c>
      <c r="BF16" s="131">
        <v>102</v>
      </c>
      <c r="BG16" s="131">
        <v>74</v>
      </c>
      <c r="BH16" s="64">
        <f>BG16/BF16*100</f>
        <v>72.549019607843135</v>
      </c>
      <c r="BI16" s="131">
        <v>481</v>
      </c>
      <c r="BJ16" s="65">
        <v>1</v>
      </c>
      <c r="BK16" s="131"/>
      <c r="BL16" s="131"/>
      <c r="BM16" s="64"/>
      <c r="BN16" s="65"/>
      <c r="BO16" s="131" t="s">
        <v>69</v>
      </c>
      <c r="BP16" s="135"/>
      <c r="BQ16" s="77"/>
      <c r="BR16" s="154"/>
      <c r="BS16" s="66"/>
      <c r="BT16" s="80"/>
      <c r="BU16" s="71">
        <v>1</v>
      </c>
      <c r="BV16" s="71"/>
      <c r="BW16" s="71"/>
      <c r="BX16" s="71"/>
      <c r="BY16" s="71">
        <v>1</v>
      </c>
      <c r="BZ16" s="71"/>
      <c r="CA16" s="71">
        <v>1</v>
      </c>
      <c r="CB16" s="71">
        <v>1</v>
      </c>
      <c r="CC16" s="71">
        <v>1</v>
      </c>
      <c r="CD16" s="71">
        <v>1</v>
      </c>
      <c r="CE16" s="71">
        <v>1</v>
      </c>
      <c r="CF16" s="71">
        <v>1</v>
      </c>
      <c r="CG16" s="71"/>
      <c r="CH16" s="71"/>
      <c r="CI16" s="71">
        <v>1</v>
      </c>
      <c r="CJ16" s="71"/>
      <c r="CK16" s="71"/>
      <c r="CL16" s="72"/>
      <c r="CM16" s="81"/>
      <c r="CN16" s="71">
        <v>1</v>
      </c>
      <c r="CO16" s="71"/>
      <c r="CP16" s="71"/>
      <c r="CQ16" s="71">
        <v>1</v>
      </c>
      <c r="CR16" s="71"/>
      <c r="CS16" s="71"/>
      <c r="CT16" s="71"/>
      <c r="CU16" s="71"/>
      <c r="CV16" s="71"/>
      <c r="CW16" s="71"/>
      <c r="CX16" s="71">
        <v>1</v>
      </c>
      <c r="CY16" s="71"/>
      <c r="CZ16" s="72"/>
      <c r="DA16" s="74"/>
      <c r="DB16" s="75" t="s">
        <v>68</v>
      </c>
      <c r="DC16" s="76"/>
      <c r="DD16" s="82"/>
      <c r="DE16" s="71">
        <v>1</v>
      </c>
      <c r="DF16" s="71"/>
      <c r="DG16" s="71"/>
      <c r="DH16" s="71">
        <v>1</v>
      </c>
      <c r="DI16" s="71"/>
      <c r="DJ16" s="71">
        <v>1</v>
      </c>
      <c r="DK16" s="71"/>
      <c r="DL16" s="72"/>
      <c r="DM16" s="71">
        <v>1</v>
      </c>
      <c r="DN16" s="71"/>
      <c r="DO16" s="71"/>
      <c r="DP16" s="71"/>
      <c r="DQ16" s="71"/>
      <c r="DR16" s="71"/>
      <c r="DS16" s="71"/>
      <c r="DT16" s="71"/>
      <c r="DU16" s="71"/>
      <c r="DV16" s="72"/>
      <c r="DW16" s="71"/>
      <c r="DX16" s="71"/>
      <c r="DY16" s="71">
        <v>1</v>
      </c>
      <c r="DZ16" s="71"/>
      <c r="EA16" s="71"/>
      <c r="EB16" s="71">
        <v>1</v>
      </c>
      <c r="EC16" s="71">
        <v>1</v>
      </c>
      <c r="ED16" s="71"/>
      <c r="EE16" s="71"/>
      <c r="EF16" s="71"/>
      <c r="EG16" s="71"/>
      <c r="EH16" s="71">
        <v>1</v>
      </c>
      <c r="EI16" s="71"/>
      <c r="EJ16" s="70"/>
      <c r="EK16" s="70"/>
      <c r="EL16" s="70"/>
      <c r="EM16" s="70"/>
      <c r="EN16" s="70"/>
      <c r="EO16" s="70"/>
      <c r="EP16" s="70"/>
      <c r="EQ16" s="83"/>
      <c r="ER16" s="70"/>
      <c r="ES16" s="70"/>
      <c r="ET16" s="70"/>
      <c r="EU16" s="70"/>
      <c r="EV16" s="70"/>
      <c r="EW16" s="70"/>
      <c r="EX16" s="70"/>
      <c r="EY16" s="70"/>
      <c r="EZ16" s="70"/>
      <c r="FA16" s="83"/>
      <c r="FB16" s="84"/>
      <c r="FC16" s="85" t="s">
        <v>68</v>
      </c>
      <c r="FD16" s="86"/>
      <c r="FE16" s="83"/>
      <c r="FF16" s="70"/>
      <c r="FG16" s="70"/>
      <c r="FH16" s="70"/>
      <c r="FI16" s="70"/>
      <c r="FJ16" s="70"/>
      <c r="FK16" s="70"/>
      <c r="FL16" s="70"/>
      <c r="FM16" s="70"/>
      <c r="FN16" s="71"/>
      <c r="FO16" s="71"/>
      <c r="FP16" s="71">
        <v>1</v>
      </c>
      <c r="FQ16" s="71"/>
      <c r="FR16" s="72"/>
      <c r="FS16" s="70"/>
      <c r="FT16" s="71">
        <v>1</v>
      </c>
    </row>
    <row r="17" spans="1:176" s="40" customFormat="1" ht="30" customHeight="1">
      <c r="A17" s="68">
        <v>262099</v>
      </c>
      <c r="B17" s="88" t="s">
        <v>73</v>
      </c>
      <c r="C17" s="69" t="s">
        <v>90</v>
      </c>
      <c r="D17" s="69">
        <v>5</v>
      </c>
      <c r="E17" s="70">
        <v>1</v>
      </c>
      <c r="F17" s="70">
        <v>13</v>
      </c>
      <c r="G17" s="70"/>
      <c r="H17" s="70"/>
      <c r="I17" s="71"/>
      <c r="J17" s="71"/>
      <c r="K17" s="71"/>
      <c r="L17" s="71"/>
      <c r="M17" s="71"/>
      <c r="N17" s="71">
        <v>1</v>
      </c>
      <c r="O17" s="71">
        <v>1</v>
      </c>
      <c r="P17" s="71">
        <v>1</v>
      </c>
      <c r="Q17" s="71">
        <v>1</v>
      </c>
      <c r="R17" s="71">
        <v>1</v>
      </c>
      <c r="S17" s="71">
        <v>1</v>
      </c>
      <c r="T17" s="71"/>
      <c r="U17" s="71"/>
      <c r="V17" s="71"/>
      <c r="W17" s="71"/>
      <c r="X17" s="71"/>
      <c r="Y17" s="71"/>
      <c r="Z17" s="71"/>
      <c r="AA17" s="71"/>
      <c r="AB17" s="71">
        <v>1</v>
      </c>
      <c r="AC17" s="71">
        <v>1</v>
      </c>
      <c r="AD17" s="71">
        <v>1</v>
      </c>
      <c r="AE17" s="71">
        <v>1</v>
      </c>
      <c r="AF17" s="72" t="s">
        <v>71</v>
      </c>
      <c r="AG17" s="72" t="s">
        <v>71</v>
      </c>
      <c r="AH17" s="71"/>
      <c r="AI17" s="71"/>
      <c r="AJ17" s="71"/>
      <c r="AK17" s="71"/>
      <c r="AL17" s="71"/>
      <c r="AM17" s="73"/>
      <c r="AN17" s="74"/>
      <c r="AO17" s="75" t="s">
        <v>68</v>
      </c>
      <c r="AP17" s="76"/>
      <c r="AQ17" s="67"/>
      <c r="AR17" s="70"/>
      <c r="AS17" s="70"/>
      <c r="AT17" s="71">
        <v>1</v>
      </c>
      <c r="AU17" s="72"/>
      <c r="AV17" s="77"/>
      <c r="AW17" s="78">
        <v>1</v>
      </c>
      <c r="AX17" s="78"/>
      <c r="AY17" s="77">
        <v>1</v>
      </c>
      <c r="AZ17" s="77"/>
      <c r="BA17" s="77"/>
      <c r="BB17" s="79">
        <v>1</v>
      </c>
      <c r="BC17" s="131">
        <v>33</v>
      </c>
      <c r="BD17" s="131">
        <v>0</v>
      </c>
      <c r="BE17" s="63">
        <f>BD17/BC17*100</f>
        <v>0</v>
      </c>
      <c r="BF17" s="131">
        <v>62</v>
      </c>
      <c r="BG17" s="131">
        <v>0</v>
      </c>
      <c r="BH17" s="64">
        <f>BG17/BF17*100</f>
        <v>0</v>
      </c>
      <c r="BI17" s="131"/>
      <c r="BJ17" s="65"/>
      <c r="BK17" s="131">
        <v>600</v>
      </c>
      <c r="BL17" s="131">
        <v>169</v>
      </c>
      <c r="BM17" s="64">
        <f>BL17/BK17*100</f>
        <v>28.166666666666668</v>
      </c>
      <c r="BN17" s="65">
        <v>1</v>
      </c>
      <c r="BO17" s="131" t="s">
        <v>69</v>
      </c>
      <c r="BP17" s="135"/>
      <c r="BQ17" s="77">
        <v>1</v>
      </c>
      <c r="BR17" s="154"/>
      <c r="BS17" s="66">
        <v>600</v>
      </c>
      <c r="BT17" s="80" t="s">
        <v>91</v>
      </c>
      <c r="BU17" s="71">
        <v>1</v>
      </c>
      <c r="BV17" s="71"/>
      <c r="BW17" s="71"/>
      <c r="BX17" s="71"/>
      <c r="BY17" s="71">
        <v>1</v>
      </c>
      <c r="BZ17" s="71"/>
      <c r="CA17" s="71">
        <v>1</v>
      </c>
      <c r="CB17" s="71">
        <v>1</v>
      </c>
      <c r="CC17" s="71">
        <v>1</v>
      </c>
      <c r="CD17" s="71">
        <v>1</v>
      </c>
      <c r="CE17" s="71">
        <v>1</v>
      </c>
      <c r="CF17" s="71">
        <v>1</v>
      </c>
      <c r="CG17" s="71"/>
      <c r="CH17" s="71"/>
      <c r="CI17" s="71">
        <v>1</v>
      </c>
      <c r="CJ17" s="71">
        <v>1</v>
      </c>
      <c r="CK17" s="71">
        <v>1</v>
      </c>
      <c r="CL17" s="72"/>
      <c r="CM17" s="81"/>
      <c r="CN17" s="71">
        <v>1</v>
      </c>
      <c r="CO17" s="71"/>
      <c r="CP17" s="71"/>
      <c r="CQ17" s="71">
        <v>1</v>
      </c>
      <c r="CR17" s="71">
        <v>1</v>
      </c>
      <c r="CS17" s="71"/>
      <c r="CT17" s="71"/>
      <c r="CU17" s="71"/>
      <c r="CV17" s="71"/>
      <c r="CW17" s="71">
        <v>1</v>
      </c>
      <c r="CX17" s="71">
        <v>1</v>
      </c>
      <c r="CY17" s="71">
        <v>1</v>
      </c>
      <c r="CZ17" s="72"/>
      <c r="DA17" s="74"/>
      <c r="DB17" s="75" t="s">
        <v>68</v>
      </c>
      <c r="DC17" s="76"/>
      <c r="DD17" s="82"/>
      <c r="DE17" s="71">
        <v>1</v>
      </c>
      <c r="DF17" s="71">
        <v>1</v>
      </c>
      <c r="DG17" s="71"/>
      <c r="DH17" s="71"/>
      <c r="DI17" s="71"/>
      <c r="DJ17" s="71">
        <v>1</v>
      </c>
      <c r="DK17" s="71"/>
      <c r="DL17" s="72"/>
      <c r="DM17" s="71">
        <v>1</v>
      </c>
      <c r="DN17" s="71"/>
      <c r="DO17" s="71"/>
      <c r="DP17" s="71"/>
      <c r="DQ17" s="71"/>
      <c r="DR17" s="71"/>
      <c r="DS17" s="71"/>
      <c r="DT17" s="71"/>
      <c r="DU17" s="71"/>
      <c r="DV17" s="72"/>
      <c r="DW17" s="71"/>
      <c r="DX17" s="71">
        <v>1</v>
      </c>
      <c r="DY17" s="71"/>
      <c r="DZ17" s="71"/>
      <c r="EA17" s="71">
        <v>1</v>
      </c>
      <c r="EB17" s="71"/>
      <c r="EC17" s="71">
        <v>1</v>
      </c>
      <c r="ED17" s="71"/>
      <c r="EE17" s="71">
        <v>1</v>
      </c>
      <c r="EF17" s="71"/>
      <c r="EG17" s="71"/>
      <c r="EH17" s="71"/>
      <c r="EI17" s="71">
        <v>1</v>
      </c>
      <c r="EJ17" s="70">
        <v>1</v>
      </c>
      <c r="EK17" s="70">
        <v>1</v>
      </c>
      <c r="EL17" s="70"/>
      <c r="EM17" s="70"/>
      <c r="EN17" s="70"/>
      <c r="EO17" s="70">
        <v>1</v>
      </c>
      <c r="EP17" s="70">
        <v>1</v>
      </c>
      <c r="EQ17" s="83"/>
      <c r="ER17" s="70">
        <v>1</v>
      </c>
      <c r="ES17" s="70"/>
      <c r="ET17" s="70">
        <v>1</v>
      </c>
      <c r="EU17" s="70"/>
      <c r="EV17" s="70"/>
      <c r="EW17" s="70"/>
      <c r="EX17" s="70">
        <v>1</v>
      </c>
      <c r="EY17" s="70">
        <v>1</v>
      </c>
      <c r="EZ17" s="70">
        <v>1</v>
      </c>
      <c r="FA17" s="83"/>
      <c r="FB17" s="84">
        <v>21</v>
      </c>
      <c r="FC17" s="85" t="s">
        <v>68</v>
      </c>
      <c r="FD17" s="86">
        <v>22</v>
      </c>
      <c r="FE17" s="83" t="s">
        <v>92</v>
      </c>
      <c r="FF17" s="70"/>
      <c r="FG17" s="70">
        <v>1</v>
      </c>
      <c r="FH17" s="70"/>
      <c r="FI17" s="70"/>
      <c r="FJ17" s="70">
        <v>1</v>
      </c>
      <c r="FK17" s="70"/>
      <c r="FL17" s="70">
        <v>1</v>
      </c>
      <c r="FM17" s="70"/>
      <c r="FN17" s="71"/>
      <c r="FO17" s="71"/>
      <c r="FP17" s="71">
        <v>1</v>
      </c>
      <c r="FQ17" s="71"/>
      <c r="FR17" s="72"/>
      <c r="FS17" s="70"/>
      <c r="FT17" s="71">
        <v>1</v>
      </c>
    </row>
    <row r="18" spans="1:176" s="40" customFormat="1" ht="30" customHeight="1">
      <c r="A18" s="68">
        <v>262102</v>
      </c>
      <c r="B18" s="88" t="s">
        <v>73</v>
      </c>
      <c r="C18" s="69" t="s">
        <v>93</v>
      </c>
      <c r="D18" s="69">
        <v>5</v>
      </c>
      <c r="E18" s="70"/>
      <c r="F18" s="70"/>
      <c r="G18" s="70"/>
      <c r="H18" s="70"/>
      <c r="I18" s="71"/>
      <c r="J18" s="71"/>
      <c r="K18" s="71"/>
      <c r="L18" s="71"/>
      <c r="M18" s="71">
        <v>1</v>
      </c>
      <c r="N18" s="71"/>
      <c r="O18" s="71"/>
      <c r="P18" s="71">
        <v>1</v>
      </c>
      <c r="Q18" s="71"/>
      <c r="R18" s="71"/>
      <c r="S18" s="71"/>
      <c r="T18" s="71"/>
      <c r="U18" s="71"/>
      <c r="V18" s="71"/>
      <c r="W18" s="71"/>
      <c r="X18" s="71">
        <v>1</v>
      </c>
      <c r="Y18" s="71"/>
      <c r="Z18" s="71">
        <v>1</v>
      </c>
      <c r="AA18" s="71"/>
      <c r="AB18" s="71">
        <v>1</v>
      </c>
      <c r="AC18" s="71"/>
      <c r="AD18" s="71">
        <v>1</v>
      </c>
      <c r="AE18" s="71"/>
      <c r="AF18" s="72"/>
      <c r="AG18" s="72"/>
      <c r="AH18" s="71"/>
      <c r="AI18" s="71"/>
      <c r="AJ18" s="71"/>
      <c r="AK18" s="71"/>
      <c r="AL18" s="71"/>
      <c r="AM18" s="73"/>
      <c r="AN18" s="74">
        <v>17</v>
      </c>
      <c r="AO18" s="75" t="s">
        <v>68</v>
      </c>
      <c r="AP18" s="76">
        <v>22</v>
      </c>
      <c r="AQ18" s="67" t="s">
        <v>94</v>
      </c>
      <c r="AR18" s="70"/>
      <c r="AS18" s="70"/>
      <c r="AT18" s="71"/>
      <c r="AU18" s="72"/>
      <c r="AV18" s="77"/>
      <c r="AW18" s="78"/>
      <c r="AX18" s="78"/>
      <c r="AY18" s="77"/>
      <c r="AZ18" s="77"/>
      <c r="BA18" s="77"/>
      <c r="BB18" s="79"/>
      <c r="BC18" s="131"/>
      <c r="BD18" s="131"/>
      <c r="BE18" s="87"/>
      <c r="BF18" s="131"/>
      <c r="BG18" s="131"/>
      <c r="BH18" s="87"/>
      <c r="BI18" s="131"/>
      <c r="BJ18" s="131"/>
      <c r="BK18" s="131"/>
      <c r="BL18" s="131"/>
      <c r="BM18" s="87"/>
      <c r="BN18" s="131"/>
      <c r="BO18" s="131"/>
      <c r="BP18" s="135"/>
      <c r="BQ18" s="77"/>
      <c r="BR18" s="154"/>
      <c r="BS18" s="66"/>
      <c r="BT18" s="80"/>
      <c r="BU18" s="71"/>
      <c r="BV18" s="71"/>
      <c r="BW18" s="71"/>
      <c r="BX18" s="71"/>
      <c r="BY18" s="71"/>
      <c r="BZ18" s="71"/>
      <c r="CA18" s="71"/>
      <c r="CB18" s="71"/>
      <c r="CC18" s="71"/>
      <c r="CD18" s="71"/>
      <c r="CE18" s="71"/>
      <c r="CF18" s="71"/>
      <c r="CG18" s="71"/>
      <c r="CH18" s="71"/>
      <c r="CI18" s="71"/>
      <c r="CJ18" s="71"/>
      <c r="CK18" s="71"/>
      <c r="CL18" s="72"/>
      <c r="CM18" s="81"/>
      <c r="CN18" s="71"/>
      <c r="CO18" s="71"/>
      <c r="CP18" s="71"/>
      <c r="CQ18" s="71"/>
      <c r="CR18" s="71"/>
      <c r="CS18" s="71"/>
      <c r="CT18" s="71"/>
      <c r="CU18" s="71"/>
      <c r="CV18" s="71"/>
      <c r="CW18" s="71"/>
      <c r="CX18" s="71"/>
      <c r="CY18" s="71"/>
      <c r="CZ18" s="72"/>
      <c r="DA18" s="74"/>
      <c r="DB18" s="75" t="s">
        <v>68</v>
      </c>
      <c r="DC18" s="76"/>
      <c r="DD18" s="82"/>
      <c r="DE18" s="71"/>
      <c r="DF18" s="71"/>
      <c r="DG18" s="71"/>
      <c r="DH18" s="71"/>
      <c r="DI18" s="71"/>
      <c r="DJ18" s="71"/>
      <c r="DK18" s="71"/>
      <c r="DL18" s="72"/>
      <c r="DM18" s="71"/>
      <c r="DN18" s="71"/>
      <c r="DO18" s="71"/>
      <c r="DP18" s="71"/>
      <c r="DQ18" s="71"/>
      <c r="DR18" s="71"/>
      <c r="DS18" s="71"/>
      <c r="DT18" s="71"/>
      <c r="DU18" s="71"/>
      <c r="DV18" s="72"/>
      <c r="DW18" s="71"/>
      <c r="DX18" s="71"/>
      <c r="DY18" s="71"/>
      <c r="DZ18" s="71"/>
      <c r="EA18" s="71"/>
      <c r="EB18" s="71"/>
      <c r="EC18" s="71"/>
      <c r="ED18" s="71"/>
      <c r="EE18" s="71"/>
      <c r="EF18" s="71"/>
      <c r="EG18" s="71"/>
      <c r="EH18" s="71"/>
      <c r="EI18" s="71"/>
      <c r="EJ18" s="70"/>
      <c r="EK18" s="70"/>
      <c r="EL18" s="70"/>
      <c r="EM18" s="70"/>
      <c r="EN18" s="70"/>
      <c r="EO18" s="70"/>
      <c r="EP18" s="70"/>
      <c r="EQ18" s="83"/>
      <c r="ER18" s="70"/>
      <c r="ES18" s="70"/>
      <c r="ET18" s="70"/>
      <c r="EU18" s="70"/>
      <c r="EV18" s="70"/>
      <c r="EW18" s="70"/>
      <c r="EX18" s="70"/>
      <c r="EY18" s="70"/>
      <c r="EZ18" s="70"/>
      <c r="FA18" s="83"/>
      <c r="FB18" s="84"/>
      <c r="FC18" s="85" t="s">
        <v>68</v>
      </c>
      <c r="FD18" s="86"/>
      <c r="FE18" s="83"/>
      <c r="FF18" s="70"/>
      <c r="FG18" s="70"/>
      <c r="FH18" s="70"/>
      <c r="FI18" s="70"/>
      <c r="FJ18" s="70"/>
      <c r="FK18" s="70"/>
      <c r="FL18" s="70"/>
      <c r="FM18" s="70"/>
      <c r="FN18" s="71"/>
      <c r="FO18" s="71"/>
      <c r="FP18" s="71"/>
      <c r="FQ18" s="71"/>
      <c r="FR18" s="72"/>
      <c r="FS18" s="70"/>
      <c r="FT18" s="71"/>
    </row>
    <row r="19" spans="1:176" s="40" customFormat="1" ht="30" customHeight="1">
      <c r="A19" s="68">
        <v>262111</v>
      </c>
      <c r="B19" s="88" t="s">
        <v>73</v>
      </c>
      <c r="C19" s="69" t="s">
        <v>95</v>
      </c>
      <c r="D19" s="69">
        <v>5</v>
      </c>
      <c r="E19" s="70">
        <v>1</v>
      </c>
      <c r="F19" s="70">
        <v>18</v>
      </c>
      <c r="G19" s="70"/>
      <c r="H19" s="70"/>
      <c r="I19" s="71"/>
      <c r="J19" s="71"/>
      <c r="K19" s="71"/>
      <c r="L19" s="71"/>
      <c r="M19" s="71"/>
      <c r="N19" s="71"/>
      <c r="O19" s="71"/>
      <c r="P19" s="71"/>
      <c r="Q19" s="71"/>
      <c r="R19" s="71"/>
      <c r="S19" s="71"/>
      <c r="T19" s="71"/>
      <c r="U19" s="71"/>
      <c r="V19" s="71">
        <v>1</v>
      </c>
      <c r="W19" s="71">
        <v>1</v>
      </c>
      <c r="X19" s="71"/>
      <c r="Y19" s="71"/>
      <c r="Z19" s="71"/>
      <c r="AA19" s="71"/>
      <c r="AB19" s="71"/>
      <c r="AC19" s="71"/>
      <c r="AD19" s="71">
        <v>1</v>
      </c>
      <c r="AE19" s="71">
        <v>1</v>
      </c>
      <c r="AF19" s="72"/>
      <c r="AG19" s="72"/>
      <c r="AH19" s="71"/>
      <c r="AI19" s="71"/>
      <c r="AJ19" s="71"/>
      <c r="AK19" s="71"/>
      <c r="AL19" s="71"/>
      <c r="AM19" s="73"/>
      <c r="AN19" s="74"/>
      <c r="AO19" s="75" t="s">
        <v>68</v>
      </c>
      <c r="AP19" s="76"/>
      <c r="AQ19" s="67"/>
      <c r="AR19" s="70"/>
      <c r="AS19" s="70"/>
      <c r="AT19" s="71"/>
      <c r="AU19" s="72" t="s">
        <v>96</v>
      </c>
      <c r="AV19" s="77">
        <v>1</v>
      </c>
      <c r="AW19" s="78"/>
      <c r="AX19" s="78"/>
      <c r="AY19" s="77"/>
      <c r="AZ19" s="77">
        <v>1</v>
      </c>
      <c r="BA19" s="77"/>
      <c r="BB19" s="79"/>
      <c r="BC19" s="131">
        <v>3</v>
      </c>
      <c r="BD19" s="131">
        <v>0</v>
      </c>
      <c r="BE19" s="63">
        <f>BD19/BC19*100</f>
        <v>0</v>
      </c>
      <c r="BF19" s="131">
        <v>141</v>
      </c>
      <c r="BG19" s="131">
        <v>0</v>
      </c>
      <c r="BH19" s="64">
        <f>BG19/BF19*100</f>
        <v>0</v>
      </c>
      <c r="BI19" s="131"/>
      <c r="BJ19" s="65"/>
      <c r="BK19" s="131" t="s">
        <v>70</v>
      </c>
      <c r="BL19" s="131">
        <v>233</v>
      </c>
      <c r="BM19" s="64" t="s">
        <v>70</v>
      </c>
      <c r="BN19" s="65">
        <v>1</v>
      </c>
      <c r="BO19" s="131" t="s">
        <v>69</v>
      </c>
      <c r="BP19" s="135"/>
      <c r="BQ19" s="77"/>
      <c r="BR19" s="154">
        <v>1</v>
      </c>
      <c r="BS19" s="66"/>
      <c r="BT19" s="80"/>
      <c r="BU19" s="71">
        <v>1</v>
      </c>
      <c r="BV19" s="71"/>
      <c r="BW19" s="71"/>
      <c r="BX19" s="71"/>
      <c r="BY19" s="71">
        <v>1</v>
      </c>
      <c r="BZ19" s="71"/>
      <c r="CA19" s="71">
        <v>1</v>
      </c>
      <c r="CB19" s="71">
        <v>1</v>
      </c>
      <c r="CC19" s="71">
        <v>1</v>
      </c>
      <c r="CD19" s="71">
        <v>1</v>
      </c>
      <c r="CE19" s="71">
        <v>1</v>
      </c>
      <c r="CF19" s="71">
        <v>1</v>
      </c>
      <c r="CG19" s="71">
        <v>1</v>
      </c>
      <c r="CH19" s="71"/>
      <c r="CI19" s="71">
        <v>1</v>
      </c>
      <c r="CJ19" s="71"/>
      <c r="CK19" s="71"/>
      <c r="CL19" s="72"/>
      <c r="CM19" s="81"/>
      <c r="CN19" s="71"/>
      <c r="CO19" s="50">
        <v>1</v>
      </c>
      <c r="CP19" s="71"/>
      <c r="CQ19" s="71"/>
      <c r="CR19" s="71"/>
      <c r="CS19" s="71"/>
      <c r="CT19" s="71"/>
      <c r="CU19" s="71"/>
      <c r="CV19" s="71"/>
      <c r="CW19" s="71"/>
      <c r="CX19" s="71"/>
      <c r="CY19" s="71"/>
      <c r="CZ19" s="72"/>
      <c r="DA19" s="74"/>
      <c r="DB19" s="75" t="s">
        <v>68</v>
      </c>
      <c r="DC19" s="76"/>
      <c r="DD19" s="82"/>
      <c r="DE19" s="71"/>
      <c r="DF19" s="71"/>
      <c r="DG19" s="71"/>
      <c r="DH19" s="71"/>
      <c r="DI19" s="71"/>
      <c r="DJ19" s="71"/>
      <c r="DK19" s="71"/>
      <c r="DL19" s="72"/>
      <c r="DM19" s="71"/>
      <c r="DN19" s="71"/>
      <c r="DO19" s="71"/>
      <c r="DP19" s="71"/>
      <c r="DQ19" s="71"/>
      <c r="DR19" s="71"/>
      <c r="DS19" s="71"/>
      <c r="DT19" s="71"/>
      <c r="DU19" s="71"/>
      <c r="DV19" s="72"/>
      <c r="DW19" s="71"/>
      <c r="DX19" s="71"/>
      <c r="DY19" s="71"/>
      <c r="DZ19" s="71"/>
      <c r="EA19" s="71"/>
      <c r="EB19" s="71"/>
      <c r="EC19" s="71"/>
      <c r="ED19" s="71"/>
      <c r="EE19" s="71"/>
      <c r="EF19" s="71"/>
      <c r="EG19" s="71"/>
      <c r="EH19" s="50">
        <v>1</v>
      </c>
      <c r="EI19" s="71"/>
      <c r="EJ19" s="70"/>
      <c r="EK19" s="70"/>
      <c r="EL19" s="70"/>
      <c r="EM19" s="70"/>
      <c r="EN19" s="70"/>
      <c r="EO19" s="70"/>
      <c r="EP19" s="70"/>
      <c r="EQ19" s="83"/>
      <c r="ER19" s="70"/>
      <c r="ES19" s="70"/>
      <c r="ET19" s="70"/>
      <c r="EU19" s="70"/>
      <c r="EV19" s="70"/>
      <c r="EW19" s="70"/>
      <c r="EX19" s="70"/>
      <c r="EY19" s="70"/>
      <c r="EZ19" s="70"/>
      <c r="FA19" s="83"/>
      <c r="FB19" s="84"/>
      <c r="FC19" s="85" t="s">
        <v>68</v>
      </c>
      <c r="FD19" s="86"/>
      <c r="FE19" s="83"/>
      <c r="FF19" s="70"/>
      <c r="FG19" s="70"/>
      <c r="FH19" s="70"/>
      <c r="FI19" s="70"/>
      <c r="FJ19" s="70"/>
      <c r="FK19" s="70"/>
      <c r="FL19" s="70"/>
      <c r="FM19" s="70"/>
      <c r="FN19" s="71"/>
      <c r="FO19" s="71"/>
      <c r="FP19" s="71"/>
      <c r="FQ19" s="71">
        <v>1</v>
      </c>
      <c r="FR19" s="72"/>
      <c r="FS19" s="70"/>
      <c r="FT19" s="71">
        <v>1</v>
      </c>
    </row>
    <row r="20" spans="1:176" s="40" customFormat="1" ht="30" customHeight="1">
      <c r="A20" s="68">
        <v>262129</v>
      </c>
      <c r="B20" s="88" t="s">
        <v>73</v>
      </c>
      <c r="C20" s="69" t="s">
        <v>97</v>
      </c>
      <c r="D20" s="69">
        <v>5</v>
      </c>
      <c r="E20" s="70">
        <v>1</v>
      </c>
      <c r="F20" s="70">
        <v>19</v>
      </c>
      <c r="G20" s="70"/>
      <c r="H20" s="70"/>
      <c r="I20" s="71"/>
      <c r="J20" s="71"/>
      <c r="K20" s="71"/>
      <c r="L20" s="71"/>
      <c r="M20" s="71"/>
      <c r="N20" s="71">
        <v>1</v>
      </c>
      <c r="O20" s="71">
        <v>1</v>
      </c>
      <c r="P20" s="71">
        <v>1</v>
      </c>
      <c r="Q20" s="71">
        <v>1</v>
      </c>
      <c r="R20" s="71">
        <v>1</v>
      </c>
      <c r="S20" s="71">
        <v>1</v>
      </c>
      <c r="T20" s="71">
        <v>1</v>
      </c>
      <c r="U20" s="71">
        <v>1</v>
      </c>
      <c r="V20" s="71">
        <v>1</v>
      </c>
      <c r="W20" s="71">
        <v>1</v>
      </c>
      <c r="X20" s="71"/>
      <c r="Y20" s="71"/>
      <c r="Z20" s="71"/>
      <c r="AA20" s="71"/>
      <c r="AB20" s="71">
        <v>1</v>
      </c>
      <c r="AC20" s="71">
        <v>1</v>
      </c>
      <c r="AD20" s="71">
        <v>1</v>
      </c>
      <c r="AE20" s="71">
        <v>1</v>
      </c>
      <c r="AF20" s="72"/>
      <c r="AG20" s="72" t="s">
        <v>71</v>
      </c>
      <c r="AH20" s="71"/>
      <c r="AI20" s="71"/>
      <c r="AJ20" s="71"/>
      <c r="AK20" s="71"/>
      <c r="AL20" s="71"/>
      <c r="AM20" s="73"/>
      <c r="AN20" s="74"/>
      <c r="AO20" s="75" t="s">
        <v>68</v>
      </c>
      <c r="AP20" s="76"/>
      <c r="AQ20" s="67"/>
      <c r="AR20" s="70">
        <v>1</v>
      </c>
      <c r="AS20" s="70"/>
      <c r="AT20" s="71">
        <v>1</v>
      </c>
      <c r="AU20" s="72" t="s">
        <v>98</v>
      </c>
      <c r="AV20" s="77"/>
      <c r="AW20" s="78">
        <v>1</v>
      </c>
      <c r="AX20" s="78"/>
      <c r="AY20" s="77">
        <v>1</v>
      </c>
      <c r="AZ20" s="77"/>
      <c r="BA20" s="77">
        <v>1</v>
      </c>
      <c r="BB20" s="79"/>
      <c r="BC20" s="131">
        <v>10</v>
      </c>
      <c r="BD20" s="131">
        <v>0</v>
      </c>
      <c r="BE20" s="63">
        <f>BD20/BC20*100</f>
        <v>0</v>
      </c>
      <c r="BF20" s="131">
        <v>37</v>
      </c>
      <c r="BG20" s="131">
        <v>37</v>
      </c>
      <c r="BH20" s="64">
        <f>BG20/BF20*100</f>
        <v>100</v>
      </c>
      <c r="BI20" s="131"/>
      <c r="BJ20" s="65"/>
      <c r="BK20" s="131">
        <v>834</v>
      </c>
      <c r="BL20" s="131">
        <v>594</v>
      </c>
      <c r="BM20" s="64">
        <f>BL20/BK20*100</f>
        <v>71.223021582733821</v>
      </c>
      <c r="BN20" s="65">
        <v>1</v>
      </c>
      <c r="BO20" s="131" t="s">
        <v>69</v>
      </c>
      <c r="BP20" s="135"/>
      <c r="BQ20" s="77"/>
      <c r="BR20" s="154">
        <v>1</v>
      </c>
      <c r="BS20" s="66"/>
      <c r="BT20" s="80"/>
      <c r="BU20" s="71">
        <v>1</v>
      </c>
      <c r="BV20" s="71"/>
      <c r="BW20" s="71"/>
      <c r="BX20" s="71"/>
      <c r="BY20" s="71">
        <v>1</v>
      </c>
      <c r="BZ20" s="71">
        <v>1</v>
      </c>
      <c r="CA20" s="71"/>
      <c r="CB20" s="71">
        <v>1</v>
      </c>
      <c r="CC20" s="71">
        <v>1</v>
      </c>
      <c r="CD20" s="71">
        <v>1</v>
      </c>
      <c r="CE20" s="71">
        <v>1</v>
      </c>
      <c r="CF20" s="71">
        <v>1</v>
      </c>
      <c r="CG20" s="71"/>
      <c r="CH20" s="71"/>
      <c r="CI20" s="71">
        <v>1</v>
      </c>
      <c r="CJ20" s="71"/>
      <c r="CK20" s="71">
        <v>1</v>
      </c>
      <c r="CL20" s="72"/>
      <c r="CM20" s="81"/>
      <c r="CN20" s="71">
        <v>1</v>
      </c>
      <c r="CO20" s="71"/>
      <c r="CP20" s="71"/>
      <c r="CQ20" s="71">
        <v>1</v>
      </c>
      <c r="CR20" s="71">
        <v>1</v>
      </c>
      <c r="CS20" s="71">
        <v>1</v>
      </c>
      <c r="CT20" s="71">
        <v>1</v>
      </c>
      <c r="CU20" s="71">
        <v>1</v>
      </c>
      <c r="CV20" s="71"/>
      <c r="CW20" s="71"/>
      <c r="CX20" s="71">
        <v>1</v>
      </c>
      <c r="CY20" s="71">
        <v>1</v>
      </c>
      <c r="CZ20" s="72" t="s">
        <v>71</v>
      </c>
      <c r="DA20" s="74"/>
      <c r="DB20" s="75" t="s">
        <v>68</v>
      </c>
      <c r="DC20" s="76"/>
      <c r="DD20" s="82"/>
      <c r="DE20" s="71">
        <v>1</v>
      </c>
      <c r="DF20" s="71">
        <v>1</v>
      </c>
      <c r="DG20" s="71"/>
      <c r="DH20" s="71">
        <v>1</v>
      </c>
      <c r="DI20" s="71"/>
      <c r="DJ20" s="71">
        <v>1</v>
      </c>
      <c r="DK20" s="71"/>
      <c r="DL20" s="72" t="s">
        <v>99</v>
      </c>
      <c r="DM20" s="71"/>
      <c r="DN20" s="71">
        <v>1</v>
      </c>
      <c r="DO20" s="71">
        <v>7</v>
      </c>
      <c r="DP20" s="71"/>
      <c r="DQ20" s="71"/>
      <c r="DR20" s="71"/>
      <c r="DS20" s="71"/>
      <c r="DT20" s="71"/>
      <c r="DU20" s="71"/>
      <c r="DV20" s="72" t="s">
        <v>100</v>
      </c>
      <c r="DW20" s="71">
        <v>1</v>
      </c>
      <c r="DX20" s="71"/>
      <c r="DY20" s="71"/>
      <c r="DZ20" s="71"/>
      <c r="EA20" s="71">
        <v>1</v>
      </c>
      <c r="EB20" s="71"/>
      <c r="EC20" s="71"/>
      <c r="ED20" s="71"/>
      <c r="EE20" s="71">
        <v>1</v>
      </c>
      <c r="EF20" s="71"/>
      <c r="EG20" s="71"/>
      <c r="EH20" s="71">
        <v>1</v>
      </c>
      <c r="EI20" s="71"/>
      <c r="EJ20" s="70"/>
      <c r="EK20" s="70"/>
      <c r="EL20" s="70"/>
      <c r="EM20" s="70"/>
      <c r="EN20" s="70"/>
      <c r="EO20" s="70"/>
      <c r="EP20" s="70"/>
      <c r="EQ20" s="83"/>
      <c r="ER20" s="70"/>
      <c r="ES20" s="70"/>
      <c r="ET20" s="70"/>
      <c r="EU20" s="70"/>
      <c r="EV20" s="70"/>
      <c r="EW20" s="70"/>
      <c r="EX20" s="70"/>
      <c r="EY20" s="70"/>
      <c r="EZ20" s="70"/>
      <c r="FA20" s="83"/>
      <c r="FB20" s="84"/>
      <c r="FC20" s="85" t="s">
        <v>68</v>
      </c>
      <c r="FD20" s="86"/>
      <c r="FE20" s="83"/>
      <c r="FF20" s="70"/>
      <c r="FG20" s="70"/>
      <c r="FH20" s="70"/>
      <c r="FI20" s="70"/>
      <c r="FJ20" s="70"/>
      <c r="FK20" s="70"/>
      <c r="FL20" s="70"/>
      <c r="FM20" s="70"/>
      <c r="FN20" s="71"/>
      <c r="FO20" s="71"/>
      <c r="FP20" s="71">
        <v>1</v>
      </c>
      <c r="FQ20" s="71"/>
      <c r="FR20" s="72"/>
      <c r="FS20" s="70"/>
      <c r="FT20" s="71">
        <v>1</v>
      </c>
    </row>
    <row r="21" spans="1:176" s="40" customFormat="1" ht="30" customHeight="1">
      <c r="A21" s="68">
        <v>262137</v>
      </c>
      <c r="B21" s="88" t="s">
        <v>73</v>
      </c>
      <c r="C21" s="69" t="s">
        <v>101</v>
      </c>
      <c r="D21" s="69">
        <v>5</v>
      </c>
      <c r="E21" s="70">
        <v>1</v>
      </c>
      <c r="F21" s="70">
        <v>21</v>
      </c>
      <c r="G21" s="70"/>
      <c r="H21" s="70"/>
      <c r="I21" s="71"/>
      <c r="J21" s="71"/>
      <c r="K21" s="71"/>
      <c r="L21" s="71"/>
      <c r="M21" s="71"/>
      <c r="N21" s="71">
        <v>1</v>
      </c>
      <c r="O21" s="71">
        <v>1</v>
      </c>
      <c r="P21" s="71">
        <v>1</v>
      </c>
      <c r="Q21" s="71">
        <v>1</v>
      </c>
      <c r="R21" s="71"/>
      <c r="S21" s="71"/>
      <c r="T21" s="71"/>
      <c r="U21" s="71"/>
      <c r="V21" s="71"/>
      <c r="W21" s="71">
        <v>1</v>
      </c>
      <c r="X21" s="71"/>
      <c r="Y21" s="71"/>
      <c r="Z21" s="71"/>
      <c r="AA21" s="71"/>
      <c r="AB21" s="71">
        <v>1</v>
      </c>
      <c r="AC21" s="71">
        <v>1</v>
      </c>
      <c r="AD21" s="71">
        <v>1</v>
      </c>
      <c r="AE21" s="71">
        <v>1</v>
      </c>
      <c r="AF21" s="72"/>
      <c r="AG21" s="72"/>
      <c r="AH21" s="71"/>
      <c r="AI21" s="71"/>
      <c r="AJ21" s="71"/>
      <c r="AK21" s="71"/>
      <c r="AL21" s="71"/>
      <c r="AM21" s="73"/>
      <c r="AN21" s="74"/>
      <c r="AO21" s="75" t="s">
        <v>68</v>
      </c>
      <c r="AP21" s="76"/>
      <c r="AQ21" s="67"/>
      <c r="AR21" s="70"/>
      <c r="AS21" s="70"/>
      <c r="AT21" s="71"/>
      <c r="AU21" s="72" t="s">
        <v>102</v>
      </c>
      <c r="AV21" s="77"/>
      <c r="AW21" s="78">
        <v>1</v>
      </c>
      <c r="AX21" s="78"/>
      <c r="AY21" s="77"/>
      <c r="AZ21" s="77">
        <v>1</v>
      </c>
      <c r="BA21" s="77">
        <v>1</v>
      </c>
      <c r="BB21" s="79"/>
      <c r="BC21" s="131">
        <v>4</v>
      </c>
      <c r="BD21" s="131">
        <v>0</v>
      </c>
      <c r="BE21" s="63">
        <f>BD21/BC21*100</f>
        <v>0</v>
      </c>
      <c r="BF21" s="131">
        <v>22</v>
      </c>
      <c r="BG21" s="131">
        <v>22</v>
      </c>
      <c r="BH21" s="64">
        <f>BG21/BF21*100</f>
        <v>100</v>
      </c>
      <c r="BI21" s="131">
        <v>490</v>
      </c>
      <c r="BJ21" s="65">
        <v>1</v>
      </c>
      <c r="BK21" s="131"/>
      <c r="BL21" s="131"/>
      <c r="BM21" s="64"/>
      <c r="BN21" s="65"/>
      <c r="BO21" s="131" t="s">
        <v>69</v>
      </c>
      <c r="BP21" s="135"/>
      <c r="BQ21" s="77"/>
      <c r="BR21" s="154"/>
      <c r="BS21" s="66"/>
      <c r="BT21" s="80"/>
      <c r="BU21" s="71">
        <v>1</v>
      </c>
      <c r="BV21" s="71"/>
      <c r="BW21" s="71"/>
      <c r="BX21" s="71"/>
      <c r="BY21" s="71">
        <v>1</v>
      </c>
      <c r="BZ21" s="71"/>
      <c r="CA21" s="71">
        <v>1</v>
      </c>
      <c r="CB21" s="71">
        <v>1</v>
      </c>
      <c r="CC21" s="71">
        <v>1</v>
      </c>
      <c r="CD21" s="71"/>
      <c r="CE21" s="71">
        <v>1</v>
      </c>
      <c r="CF21" s="71">
        <v>1</v>
      </c>
      <c r="CG21" s="71"/>
      <c r="CH21" s="71"/>
      <c r="CI21" s="71"/>
      <c r="CJ21" s="71"/>
      <c r="CK21" s="71">
        <v>1</v>
      </c>
      <c r="CL21" s="72" t="s">
        <v>103</v>
      </c>
      <c r="CM21" s="81"/>
      <c r="CN21" s="71">
        <v>1</v>
      </c>
      <c r="CO21" s="71"/>
      <c r="CP21" s="71"/>
      <c r="CQ21" s="71">
        <v>1</v>
      </c>
      <c r="CR21" s="71">
        <v>1</v>
      </c>
      <c r="CS21" s="71">
        <v>1</v>
      </c>
      <c r="CT21" s="71"/>
      <c r="CU21" s="71"/>
      <c r="CV21" s="71"/>
      <c r="CW21" s="71"/>
      <c r="CX21" s="71">
        <v>1</v>
      </c>
      <c r="CY21" s="71">
        <v>1</v>
      </c>
      <c r="CZ21" s="72"/>
      <c r="DA21" s="74"/>
      <c r="DB21" s="75" t="s">
        <v>68</v>
      </c>
      <c r="DC21" s="76"/>
      <c r="DD21" s="82"/>
      <c r="DE21" s="71">
        <v>1</v>
      </c>
      <c r="DF21" s="71"/>
      <c r="DG21" s="71"/>
      <c r="DH21" s="71">
        <v>1</v>
      </c>
      <c r="DI21" s="71"/>
      <c r="DJ21" s="71"/>
      <c r="DK21" s="71"/>
      <c r="DL21" s="72" t="s">
        <v>104</v>
      </c>
      <c r="DM21" s="71">
        <v>1</v>
      </c>
      <c r="DN21" s="71"/>
      <c r="DO21" s="71"/>
      <c r="DP21" s="71"/>
      <c r="DQ21" s="71"/>
      <c r="DR21" s="71"/>
      <c r="DS21" s="71"/>
      <c r="DT21" s="71"/>
      <c r="DU21" s="71"/>
      <c r="DV21" s="72"/>
      <c r="DW21" s="71"/>
      <c r="DX21" s="71">
        <v>1</v>
      </c>
      <c r="DY21" s="71"/>
      <c r="DZ21" s="71"/>
      <c r="EA21" s="71"/>
      <c r="EB21" s="71">
        <v>1</v>
      </c>
      <c r="EC21" s="71">
        <v>1</v>
      </c>
      <c r="ED21" s="71"/>
      <c r="EE21" s="71">
        <v>1</v>
      </c>
      <c r="EF21" s="71"/>
      <c r="EG21" s="71"/>
      <c r="EH21" s="71">
        <v>1</v>
      </c>
      <c r="EI21" s="71"/>
      <c r="EJ21" s="70"/>
      <c r="EK21" s="70"/>
      <c r="EL21" s="70"/>
      <c r="EM21" s="70"/>
      <c r="EN21" s="70"/>
      <c r="EO21" s="70"/>
      <c r="EP21" s="70"/>
      <c r="EQ21" s="83"/>
      <c r="ER21" s="70"/>
      <c r="ES21" s="70"/>
      <c r="ET21" s="70"/>
      <c r="EU21" s="70"/>
      <c r="EV21" s="70"/>
      <c r="EW21" s="70"/>
      <c r="EX21" s="70"/>
      <c r="EY21" s="70"/>
      <c r="EZ21" s="70"/>
      <c r="FA21" s="83"/>
      <c r="FB21" s="84"/>
      <c r="FC21" s="85" t="s">
        <v>68</v>
      </c>
      <c r="FD21" s="86"/>
      <c r="FE21" s="83"/>
      <c r="FF21" s="70"/>
      <c r="FG21" s="70"/>
      <c r="FH21" s="70"/>
      <c r="FI21" s="70"/>
      <c r="FJ21" s="70"/>
      <c r="FK21" s="70"/>
      <c r="FL21" s="70"/>
      <c r="FM21" s="70"/>
      <c r="FN21" s="71"/>
      <c r="FO21" s="71"/>
      <c r="FP21" s="71"/>
      <c r="FQ21" s="71">
        <v>1</v>
      </c>
      <c r="FR21" s="72"/>
      <c r="FS21" s="70">
        <v>1</v>
      </c>
      <c r="FT21" s="71"/>
    </row>
    <row r="22" spans="1:176" s="40" customFormat="1" ht="30" customHeight="1">
      <c r="A22" s="68">
        <v>262145</v>
      </c>
      <c r="B22" s="88" t="s">
        <v>73</v>
      </c>
      <c r="C22" s="69" t="s">
        <v>105</v>
      </c>
      <c r="D22" s="69">
        <v>5</v>
      </c>
      <c r="E22" s="70">
        <v>1</v>
      </c>
      <c r="F22" s="70">
        <v>19</v>
      </c>
      <c r="G22" s="70"/>
      <c r="H22" s="70"/>
      <c r="I22" s="71"/>
      <c r="J22" s="71"/>
      <c r="K22" s="71"/>
      <c r="L22" s="71"/>
      <c r="M22" s="71"/>
      <c r="N22" s="71">
        <v>1</v>
      </c>
      <c r="O22" s="71">
        <v>1</v>
      </c>
      <c r="P22" s="71">
        <v>1</v>
      </c>
      <c r="Q22" s="71">
        <v>1</v>
      </c>
      <c r="R22" s="71"/>
      <c r="S22" s="71"/>
      <c r="T22" s="71"/>
      <c r="U22" s="71"/>
      <c r="V22" s="71">
        <v>1</v>
      </c>
      <c r="W22" s="71">
        <v>1</v>
      </c>
      <c r="X22" s="71"/>
      <c r="Y22" s="71"/>
      <c r="Z22" s="71"/>
      <c r="AA22" s="71"/>
      <c r="AB22" s="71">
        <v>1</v>
      </c>
      <c r="AC22" s="71">
        <v>1</v>
      </c>
      <c r="AD22" s="71">
        <v>1</v>
      </c>
      <c r="AE22" s="71">
        <v>1</v>
      </c>
      <c r="AF22" s="72"/>
      <c r="AG22" s="72"/>
      <c r="AH22" s="71"/>
      <c r="AI22" s="71"/>
      <c r="AJ22" s="71"/>
      <c r="AK22" s="71"/>
      <c r="AL22" s="71"/>
      <c r="AM22" s="73"/>
      <c r="AN22" s="74"/>
      <c r="AO22" s="75" t="s">
        <v>68</v>
      </c>
      <c r="AP22" s="76"/>
      <c r="AQ22" s="67"/>
      <c r="AR22" s="70"/>
      <c r="AS22" s="70"/>
      <c r="AT22" s="71">
        <v>1</v>
      </c>
      <c r="AU22" s="72"/>
      <c r="AV22" s="77"/>
      <c r="AW22" s="78">
        <v>1</v>
      </c>
      <c r="AX22" s="78"/>
      <c r="AY22" s="77">
        <v>1</v>
      </c>
      <c r="AZ22" s="77"/>
      <c r="BA22" s="77"/>
      <c r="BB22" s="79">
        <v>1</v>
      </c>
      <c r="BC22" s="131">
        <v>1</v>
      </c>
      <c r="BD22" s="131">
        <v>0</v>
      </c>
      <c r="BE22" s="63">
        <f>BD22/BC22*100</f>
        <v>0</v>
      </c>
      <c r="BF22" s="131">
        <v>27</v>
      </c>
      <c r="BG22" s="131">
        <v>0</v>
      </c>
      <c r="BH22" s="64">
        <f>BG22/BF22*100</f>
        <v>0</v>
      </c>
      <c r="BI22" s="131">
        <v>650</v>
      </c>
      <c r="BJ22" s="65">
        <v>1</v>
      </c>
      <c r="BK22" s="131"/>
      <c r="BL22" s="131"/>
      <c r="BM22" s="64"/>
      <c r="BN22" s="65"/>
      <c r="BO22" s="131" t="s">
        <v>69</v>
      </c>
      <c r="BP22" s="135"/>
      <c r="BQ22" s="77"/>
      <c r="BR22" s="154"/>
      <c r="BS22" s="66"/>
      <c r="BT22" s="80"/>
      <c r="BU22" s="71">
        <v>1</v>
      </c>
      <c r="BV22" s="71"/>
      <c r="BW22" s="71">
        <v>1</v>
      </c>
      <c r="BX22" s="71">
        <v>1</v>
      </c>
      <c r="BY22" s="71"/>
      <c r="BZ22" s="71">
        <v>1</v>
      </c>
      <c r="CA22" s="71"/>
      <c r="CB22" s="71">
        <v>1</v>
      </c>
      <c r="CC22" s="71">
        <v>1</v>
      </c>
      <c r="CD22" s="71">
        <v>1</v>
      </c>
      <c r="CE22" s="71">
        <v>1</v>
      </c>
      <c r="CF22" s="71">
        <v>1</v>
      </c>
      <c r="CG22" s="71"/>
      <c r="CH22" s="71"/>
      <c r="CI22" s="71">
        <v>1</v>
      </c>
      <c r="CJ22" s="71"/>
      <c r="CK22" s="71"/>
      <c r="CL22" s="72"/>
      <c r="CM22" s="81"/>
      <c r="CN22" s="71"/>
      <c r="CO22" s="71">
        <v>1</v>
      </c>
      <c r="CP22" s="71"/>
      <c r="CQ22" s="71"/>
      <c r="CR22" s="71"/>
      <c r="CS22" s="71"/>
      <c r="CT22" s="71"/>
      <c r="CU22" s="71"/>
      <c r="CV22" s="71"/>
      <c r="CW22" s="71"/>
      <c r="CX22" s="71"/>
      <c r="CY22" s="71"/>
      <c r="CZ22" s="72"/>
      <c r="DA22" s="74"/>
      <c r="DB22" s="75" t="s">
        <v>68</v>
      </c>
      <c r="DC22" s="76"/>
      <c r="DD22" s="82"/>
      <c r="DE22" s="71"/>
      <c r="DF22" s="71"/>
      <c r="DG22" s="71"/>
      <c r="DH22" s="71"/>
      <c r="DI22" s="71"/>
      <c r="DJ22" s="71"/>
      <c r="DK22" s="71"/>
      <c r="DL22" s="72"/>
      <c r="DM22" s="71"/>
      <c r="DN22" s="71"/>
      <c r="DO22" s="71"/>
      <c r="DP22" s="71"/>
      <c r="DQ22" s="71"/>
      <c r="DR22" s="71"/>
      <c r="DS22" s="71"/>
      <c r="DT22" s="71"/>
      <c r="DU22" s="71"/>
      <c r="DV22" s="72"/>
      <c r="DW22" s="71"/>
      <c r="DX22" s="71"/>
      <c r="DY22" s="71"/>
      <c r="DZ22" s="71"/>
      <c r="EA22" s="71"/>
      <c r="EB22" s="71"/>
      <c r="EC22" s="71"/>
      <c r="ED22" s="71"/>
      <c r="EE22" s="71"/>
      <c r="EF22" s="71"/>
      <c r="EG22" s="71">
        <v>1</v>
      </c>
      <c r="EH22" s="71"/>
      <c r="EI22" s="71"/>
      <c r="EJ22" s="70">
        <v>1</v>
      </c>
      <c r="EK22" s="70">
        <v>1</v>
      </c>
      <c r="EL22" s="70"/>
      <c r="EM22" s="70">
        <v>1</v>
      </c>
      <c r="EN22" s="70"/>
      <c r="EO22" s="70">
        <v>1</v>
      </c>
      <c r="EP22" s="70"/>
      <c r="EQ22" s="83"/>
      <c r="ER22" s="70">
        <v>1</v>
      </c>
      <c r="ES22" s="70">
        <v>1</v>
      </c>
      <c r="ET22" s="70"/>
      <c r="EU22" s="70"/>
      <c r="EV22" s="70"/>
      <c r="EW22" s="70"/>
      <c r="EX22" s="70">
        <v>1</v>
      </c>
      <c r="EY22" s="70">
        <v>1</v>
      </c>
      <c r="EZ22" s="70">
        <v>1</v>
      </c>
      <c r="FA22" s="83"/>
      <c r="FB22" s="84"/>
      <c r="FC22" s="85" t="s">
        <v>68</v>
      </c>
      <c r="FD22" s="86"/>
      <c r="FE22" s="83"/>
      <c r="FF22" s="70"/>
      <c r="FG22" s="70">
        <v>1</v>
      </c>
      <c r="FH22" s="70"/>
      <c r="FI22" s="70"/>
      <c r="FJ22" s="70">
        <v>1</v>
      </c>
      <c r="FK22" s="70"/>
      <c r="FL22" s="70">
        <v>1</v>
      </c>
      <c r="FM22" s="70"/>
      <c r="FN22" s="71"/>
      <c r="FO22" s="71"/>
      <c r="FP22" s="71"/>
      <c r="FQ22" s="71">
        <v>1</v>
      </c>
      <c r="FR22" s="72"/>
      <c r="FS22" s="70"/>
      <c r="FT22" s="71">
        <v>1</v>
      </c>
    </row>
    <row r="23" spans="1:176" s="40" customFormat="1" ht="30" customHeight="1">
      <c r="A23" s="47">
        <v>263036</v>
      </c>
      <c r="B23" s="88" t="s">
        <v>73</v>
      </c>
      <c r="C23" s="48" t="s">
        <v>106</v>
      </c>
      <c r="D23" s="48">
        <v>6</v>
      </c>
      <c r="E23" s="49">
        <v>1</v>
      </c>
      <c r="F23" s="49">
        <v>23</v>
      </c>
      <c r="G23" s="49"/>
      <c r="H23" s="49"/>
      <c r="I23" s="50"/>
      <c r="J23" s="50"/>
      <c r="K23" s="50"/>
      <c r="L23" s="50"/>
      <c r="M23" s="50"/>
      <c r="N23" s="50"/>
      <c r="O23" s="50">
        <v>1</v>
      </c>
      <c r="P23" s="50"/>
      <c r="Q23" s="50">
        <v>1</v>
      </c>
      <c r="R23" s="50"/>
      <c r="S23" s="50">
        <v>1</v>
      </c>
      <c r="T23" s="50"/>
      <c r="U23" s="50">
        <v>1</v>
      </c>
      <c r="V23" s="50"/>
      <c r="W23" s="50">
        <v>1</v>
      </c>
      <c r="X23" s="50"/>
      <c r="Y23" s="50">
        <v>1</v>
      </c>
      <c r="Z23" s="50"/>
      <c r="AA23" s="50">
        <v>1</v>
      </c>
      <c r="AB23" s="50"/>
      <c r="AC23" s="50">
        <v>1</v>
      </c>
      <c r="AD23" s="50"/>
      <c r="AE23" s="50">
        <v>1</v>
      </c>
      <c r="AF23" s="52"/>
      <c r="AG23" s="52"/>
      <c r="AH23" s="50"/>
      <c r="AI23" s="50"/>
      <c r="AJ23" s="50"/>
      <c r="AK23" s="50"/>
      <c r="AL23" s="50"/>
      <c r="AM23" s="52"/>
      <c r="AN23" s="53"/>
      <c r="AO23" s="54" t="s">
        <v>68</v>
      </c>
      <c r="AP23" s="55"/>
      <c r="AQ23" s="52"/>
      <c r="AR23" s="49"/>
      <c r="AS23" s="49"/>
      <c r="AT23" s="50">
        <v>1</v>
      </c>
      <c r="AU23" s="52"/>
      <c r="AV23" s="131"/>
      <c r="AW23" s="132"/>
      <c r="AX23" s="132">
        <v>1</v>
      </c>
      <c r="AY23" s="131"/>
      <c r="AZ23" s="131"/>
      <c r="BA23" s="131"/>
      <c r="BB23" s="135"/>
      <c r="BC23" s="134" t="s">
        <v>107</v>
      </c>
      <c r="BD23" s="131">
        <v>0</v>
      </c>
      <c r="BE23" s="64">
        <v>0</v>
      </c>
      <c r="BF23" s="134" t="s">
        <v>107</v>
      </c>
      <c r="BG23" s="131">
        <v>0</v>
      </c>
      <c r="BH23" s="64">
        <v>0</v>
      </c>
      <c r="BI23" s="131"/>
      <c r="BJ23" s="65"/>
      <c r="BK23" s="131">
        <v>150</v>
      </c>
      <c r="BL23" s="131">
        <v>60</v>
      </c>
      <c r="BM23" s="64">
        <f>BL23/BK23*100</f>
        <v>40</v>
      </c>
      <c r="BN23" s="65" t="s">
        <v>69</v>
      </c>
      <c r="BO23" s="65" t="s">
        <v>69</v>
      </c>
      <c r="BP23" s="135"/>
      <c r="BQ23" s="131"/>
      <c r="BR23" s="133">
        <v>1</v>
      </c>
      <c r="BS23" s="56"/>
      <c r="BT23" s="51"/>
      <c r="BU23" s="50"/>
      <c r="BV23" s="50">
        <v>1</v>
      </c>
      <c r="BW23" s="50"/>
      <c r="BX23" s="50"/>
      <c r="BY23" s="50"/>
      <c r="BZ23" s="50"/>
      <c r="CA23" s="50"/>
      <c r="CB23" s="50">
        <v>1</v>
      </c>
      <c r="CC23" s="50">
        <v>1</v>
      </c>
      <c r="CD23" s="50">
        <v>1</v>
      </c>
      <c r="CE23" s="50"/>
      <c r="CF23" s="50"/>
      <c r="CG23" s="50"/>
      <c r="CH23" s="50"/>
      <c r="CI23" s="50"/>
      <c r="CJ23" s="50"/>
      <c r="CK23" s="50"/>
      <c r="CL23" s="52"/>
      <c r="CM23" s="57"/>
      <c r="CN23" s="50">
        <v>1</v>
      </c>
      <c r="CO23" s="50"/>
      <c r="CP23" s="50"/>
      <c r="CQ23" s="50">
        <v>1</v>
      </c>
      <c r="CR23" s="50">
        <v>1</v>
      </c>
      <c r="CS23" s="50">
        <v>1</v>
      </c>
      <c r="CT23" s="50">
        <v>1</v>
      </c>
      <c r="CU23" s="50">
        <v>1</v>
      </c>
      <c r="CV23" s="50">
        <v>1</v>
      </c>
      <c r="CW23" s="50">
        <v>1</v>
      </c>
      <c r="CX23" s="50">
        <v>1</v>
      </c>
      <c r="CY23" s="50">
        <v>1</v>
      </c>
      <c r="CZ23" s="52"/>
      <c r="DA23" s="53"/>
      <c r="DB23" s="75" t="s">
        <v>68</v>
      </c>
      <c r="DC23" s="55"/>
      <c r="DD23" s="62"/>
      <c r="DE23" s="50">
        <v>1</v>
      </c>
      <c r="DF23" s="50"/>
      <c r="DG23" s="50"/>
      <c r="DH23" s="50"/>
      <c r="DI23" s="50"/>
      <c r="DJ23" s="50">
        <v>1</v>
      </c>
      <c r="DK23" s="50"/>
      <c r="DL23" s="52"/>
      <c r="DM23" s="50"/>
      <c r="DN23" s="50"/>
      <c r="DO23" s="50"/>
      <c r="DP23" s="50"/>
      <c r="DQ23" s="50"/>
      <c r="DR23" s="50"/>
      <c r="DS23" s="50"/>
      <c r="DT23" s="50"/>
      <c r="DU23" s="50"/>
      <c r="DV23" s="52"/>
      <c r="DW23" s="50"/>
      <c r="DX23" s="50">
        <v>1</v>
      </c>
      <c r="DY23" s="50"/>
      <c r="DZ23" s="50"/>
      <c r="EA23" s="50">
        <v>1</v>
      </c>
      <c r="EB23" s="50"/>
      <c r="EC23" s="50">
        <v>1</v>
      </c>
      <c r="ED23" s="50"/>
      <c r="EE23" s="50"/>
      <c r="EF23" s="50"/>
      <c r="EG23" s="50"/>
      <c r="EH23" s="50">
        <v>1</v>
      </c>
      <c r="EI23" s="50"/>
      <c r="EJ23" s="49"/>
      <c r="EK23" s="49"/>
      <c r="EL23" s="49"/>
      <c r="EM23" s="49"/>
      <c r="EN23" s="49"/>
      <c r="EO23" s="49"/>
      <c r="EP23" s="49"/>
      <c r="EQ23" s="58"/>
      <c r="ER23" s="49"/>
      <c r="ES23" s="49"/>
      <c r="ET23" s="49"/>
      <c r="EU23" s="49"/>
      <c r="EV23" s="49"/>
      <c r="EW23" s="49"/>
      <c r="EX23" s="49"/>
      <c r="EY23" s="49"/>
      <c r="EZ23" s="49"/>
      <c r="FA23" s="58"/>
      <c r="FB23" s="59"/>
      <c r="FC23" s="60" t="s">
        <v>68</v>
      </c>
      <c r="FD23" s="61"/>
      <c r="FE23" s="58"/>
      <c r="FF23" s="49"/>
      <c r="FG23" s="49"/>
      <c r="FH23" s="49"/>
      <c r="FI23" s="49"/>
      <c r="FJ23" s="49"/>
      <c r="FK23" s="49"/>
      <c r="FL23" s="49"/>
      <c r="FM23" s="49"/>
      <c r="FN23" s="50"/>
      <c r="FO23" s="50"/>
      <c r="FP23" s="50"/>
      <c r="FQ23" s="50"/>
      <c r="FR23" s="52" t="s">
        <v>108</v>
      </c>
      <c r="FS23" s="49"/>
      <c r="FT23" s="50">
        <v>1</v>
      </c>
    </row>
    <row r="24" spans="1:176" s="40" customFormat="1" ht="30" customHeight="1">
      <c r="A24" s="47">
        <v>263222</v>
      </c>
      <c r="B24" s="88" t="s">
        <v>73</v>
      </c>
      <c r="C24" s="48" t="s">
        <v>109</v>
      </c>
      <c r="D24" s="48">
        <v>6</v>
      </c>
      <c r="E24" s="49">
        <v>1</v>
      </c>
      <c r="F24" s="49">
        <v>19</v>
      </c>
      <c r="G24" s="49"/>
      <c r="H24" s="49"/>
      <c r="I24" s="50"/>
      <c r="J24" s="50"/>
      <c r="K24" s="50"/>
      <c r="L24" s="50"/>
      <c r="M24" s="50"/>
      <c r="N24" s="50">
        <v>1</v>
      </c>
      <c r="O24" s="50">
        <v>1</v>
      </c>
      <c r="P24" s="50">
        <v>1</v>
      </c>
      <c r="Q24" s="50">
        <v>1</v>
      </c>
      <c r="R24" s="50">
        <v>1</v>
      </c>
      <c r="S24" s="50">
        <v>1</v>
      </c>
      <c r="T24" s="50">
        <v>1</v>
      </c>
      <c r="U24" s="50">
        <v>1</v>
      </c>
      <c r="V24" s="50">
        <v>1</v>
      </c>
      <c r="W24" s="50">
        <v>1</v>
      </c>
      <c r="X24" s="50">
        <v>1</v>
      </c>
      <c r="Y24" s="50">
        <v>1</v>
      </c>
      <c r="Z24" s="50">
        <v>1</v>
      </c>
      <c r="AA24" s="50">
        <v>1</v>
      </c>
      <c r="AB24" s="50">
        <v>1</v>
      </c>
      <c r="AC24" s="50">
        <v>1</v>
      </c>
      <c r="AD24" s="50">
        <v>1</v>
      </c>
      <c r="AE24" s="50">
        <v>1</v>
      </c>
      <c r="AF24" s="52"/>
      <c r="AG24" s="52"/>
      <c r="AH24" s="50"/>
      <c r="AI24" s="50"/>
      <c r="AJ24" s="50"/>
      <c r="AK24" s="50"/>
      <c r="AL24" s="50"/>
      <c r="AM24" s="52"/>
      <c r="AN24" s="53"/>
      <c r="AO24" s="54" t="s">
        <v>68</v>
      </c>
      <c r="AP24" s="55"/>
      <c r="AQ24" s="52"/>
      <c r="AR24" s="49"/>
      <c r="AS24" s="49"/>
      <c r="AT24" s="50"/>
      <c r="AU24" s="52" t="s">
        <v>110</v>
      </c>
      <c r="AV24" s="131"/>
      <c r="AW24" s="132">
        <v>1</v>
      </c>
      <c r="AX24" s="132"/>
      <c r="AY24" s="131"/>
      <c r="AZ24" s="131">
        <v>1</v>
      </c>
      <c r="BA24" s="131">
        <v>1</v>
      </c>
      <c r="BB24" s="135"/>
      <c r="BC24" s="131">
        <v>17</v>
      </c>
      <c r="BD24" s="131">
        <v>0</v>
      </c>
      <c r="BE24" s="64">
        <f>BD24/BC24*100</f>
        <v>0</v>
      </c>
      <c r="BF24" s="131">
        <v>40</v>
      </c>
      <c r="BG24" s="131">
        <v>40</v>
      </c>
      <c r="BH24" s="64">
        <f>BG24/BF24*100</f>
        <v>100</v>
      </c>
      <c r="BI24" s="131">
        <v>320</v>
      </c>
      <c r="BJ24" s="65">
        <v>1</v>
      </c>
      <c r="BK24" s="131"/>
      <c r="BL24" s="131"/>
      <c r="BM24" s="64"/>
      <c r="BN24" s="65"/>
      <c r="BO24" s="65">
        <v>1</v>
      </c>
      <c r="BP24" s="135">
        <v>3</v>
      </c>
      <c r="BQ24" s="131"/>
      <c r="BR24" s="133"/>
      <c r="BS24" s="56"/>
      <c r="BT24" s="51"/>
      <c r="BU24" s="50">
        <v>1</v>
      </c>
      <c r="BV24" s="50"/>
      <c r="BW24" s="50">
        <v>1</v>
      </c>
      <c r="BX24" s="50">
        <v>1</v>
      </c>
      <c r="BY24" s="50"/>
      <c r="BZ24" s="50">
        <v>1</v>
      </c>
      <c r="CA24" s="50"/>
      <c r="CB24" s="50">
        <v>1</v>
      </c>
      <c r="CC24" s="50">
        <v>1</v>
      </c>
      <c r="CD24" s="50">
        <v>1</v>
      </c>
      <c r="CE24" s="50">
        <v>1</v>
      </c>
      <c r="CF24" s="50">
        <v>1</v>
      </c>
      <c r="CG24" s="50">
        <v>1</v>
      </c>
      <c r="CH24" s="50">
        <v>1</v>
      </c>
      <c r="CI24" s="50">
        <v>1</v>
      </c>
      <c r="CJ24" s="50"/>
      <c r="CK24" s="50"/>
      <c r="CL24" s="52"/>
      <c r="CM24" s="57"/>
      <c r="CN24" s="50">
        <v>1</v>
      </c>
      <c r="CO24" s="50"/>
      <c r="CP24" s="50"/>
      <c r="CQ24" s="50">
        <v>1</v>
      </c>
      <c r="CR24" s="50"/>
      <c r="CS24" s="50">
        <v>1</v>
      </c>
      <c r="CT24" s="50">
        <v>1</v>
      </c>
      <c r="CU24" s="50"/>
      <c r="CV24" s="50">
        <v>1</v>
      </c>
      <c r="CW24" s="50"/>
      <c r="CX24" s="50">
        <v>1</v>
      </c>
      <c r="CY24" s="50">
        <v>1</v>
      </c>
      <c r="CZ24" s="52"/>
      <c r="DA24" s="53"/>
      <c r="DB24" s="75" t="s">
        <v>68</v>
      </c>
      <c r="DC24" s="55"/>
      <c r="DD24" s="62"/>
      <c r="DE24" s="50">
        <v>1</v>
      </c>
      <c r="DF24" s="50"/>
      <c r="DG24" s="50"/>
      <c r="DH24" s="50"/>
      <c r="DI24" s="50"/>
      <c r="DJ24" s="50">
        <v>1</v>
      </c>
      <c r="DK24" s="50"/>
      <c r="DL24" s="52"/>
      <c r="DM24" s="50"/>
      <c r="DN24" s="50">
        <v>1</v>
      </c>
      <c r="DO24" s="50">
        <v>40</v>
      </c>
      <c r="DP24" s="50"/>
      <c r="DQ24" s="50"/>
      <c r="DR24" s="50"/>
      <c r="DS24" s="50"/>
      <c r="DT24" s="50"/>
      <c r="DU24" s="50"/>
      <c r="DV24" s="52" t="s">
        <v>111</v>
      </c>
      <c r="DW24" s="50"/>
      <c r="DX24" s="50">
        <v>1</v>
      </c>
      <c r="DY24" s="50"/>
      <c r="DZ24" s="50"/>
      <c r="EA24" s="50">
        <v>1</v>
      </c>
      <c r="EB24" s="50"/>
      <c r="EC24" s="50"/>
      <c r="ED24" s="50"/>
      <c r="EE24" s="50">
        <v>1</v>
      </c>
      <c r="EF24" s="50"/>
      <c r="EG24" s="50">
        <v>1</v>
      </c>
      <c r="EH24" s="50"/>
      <c r="EI24" s="50"/>
      <c r="EJ24" s="49">
        <v>1</v>
      </c>
      <c r="EK24" s="49">
        <v>1</v>
      </c>
      <c r="EL24" s="49"/>
      <c r="EM24" s="49"/>
      <c r="EN24" s="49"/>
      <c r="EO24" s="49">
        <v>1</v>
      </c>
      <c r="EP24" s="49"/>
      <c r="EQ24" s="58"/>
      <c r="ER24" s="49">
        <v>1</v>
      </c>
      <c r="ES24" s="49"/>
      <c r="ET24" s="49">
        <v>1</v>
      </c>
      <c r="EU24" s="49">
        <v>1</v>
      </c>
      <c r="EV24" s="49"/>
      <c r="EW24" s="49">
        <v>1</v>
      </c>
      <c r="EX24" s="49"/>
      <c r="EY24" s="49">
        <v>1</v>
      </c>
      <c r="EZ24" s="49">
        <v>1</v>
      </c>
      <c r="FA24" s="58"/>
      <c r="FB24" s="59"/>
      <c r="FC24" s="60" t="s">
        <v>68</v>
      </c>
      <c r="FD24" s="61"/>
      <c r="FE24" s="58"/>
      <c r="FF24" s="49">
        <v>1</v>
      </c>
      <c r="FG24" s="49"/>
      <c r="FH24" s="49"/>
      <c r="FI24" s="49">
        <v>1</v>
      </c>
      <c r="FJ24" s="49"/>
      <c r="FK24" s="49"/>
      <c r="FL24" s="49">
        <v>1</v>
      </c>
      <c r="FM24" s="49"/>
      <c r="FN24" s="50"/>
      <c r="FO24" s="50"/>
      <c r="FP24" s="50"/>
      <c r="FQ24" s="50">
        <v>1</v>
      </c>
      <c r="FR24" s="52"/>
      <c r="FS24" s="49"/>
      <c r="FT24" s="50">
        <v>1</v>
      </c>
    </row>
    <row r="25" spans="1:176" s="40" customFormat="1" ht="30" customHeight="1">
      <c r="A25" s="47">
        <v>263435</v>
      </c>
      <c r="B25" s="88" t="s">
        <v>73</v>
      </c>
      <c r="C25" s="48" t="s">
        <v>112</v>
      </c>
      <c r="D25" s="48">
        <v>6</v>
      </c>
      <c r="E25" s="49"/>
      <c r="F25" s="49"/>
      <c r="G25" s="49"/>
      <c r="H25" s="49"/>
      <c r="I25" s="50"/>
      <c r="J25" s="50"/>
      <c r="K25" s="50">
        <v>1</v>
      </c>
      <c r="L25" s="50"/>
      <c r="M25" s="50"/>
      <c r="N25" s="50"/>
      <c r="O25" s="50"/>
      <c r="P25" s="50"/>
      <c r="Q25" s="50"/>
      <c r="R25" s="50"/>
      <c r="S25" s="50"/>
      <c r="T25" s="50"/>
      <c r="U25" s="50"/>
      <c r="V25" s="50"/>
      <c r="W25" s="50"/>
      <c r="X25" s="50"/>
      <c r="Y25" s="50"/>
      <c r="Z25" s="50"/>
      <c r="AA25" s="50"/>
      <c r="AB25" s="50"/>
      <c r="AC25" s="50"/>
      <c r="AD25" s="50"/>
      <c r="AE25" s="50"/>
      <c r="AF25" s="51"/>
      <c r="AG25" s="51"/>
      <c r="AH25" s="50"/>
      <c r="AI25" s="50"/>
      <c r="AJ25" s="50"/>
      <c r="AK25" s="50"/>
      <c r="AL25" s="50"/>
      <c r="AM25" s="52"/>
      <c r="AN25" s="53"/>
      <c r="AO25" s="54" t="s">
        <v>68</v>
      </c>
      <c r="AP25" s="55"/>
      <c r="AQ25" s="52"/>
      <c r="AR25" s="49"/>
      <c r="AS25" s="49"/>
      <c r="AT25" s="50"/>
      <c r="AU25" s="52"/>
      <c r="AV25" s="131"/>
      <c r="AW25" s="132"/>
      <c r="AX25" s="132"/>
      <c r="AY25" s="131"/>
      <c r="AZ25" s="131"/>
      <c r="BA25" s="131"/>
      <c r="BB25" s="135"/>
      <c r="BC25" s="131"/>
      <c r="BD25" s="131"/>
      <c r="BE25" s="131"/>
      <c r="BF25" s="131"/>
      <c r="BG25" s="131"/>
      <c r="BH25" s="131"/>
      <c r="BI25" s="131"/>
      <c r="BJ25" s="65"/>
      <c r="BK25" s="131"/>
      <c r="BL25" s="131"/>
      <c r="BM25" s="131"/>
      <c r="BN25" s="65"/>
      <c r="BO25" s="65"/>
      <c r="BP25" s="135"/>
      <c r="BQ25" s="131"/>
      <c r="BR25" s="133"/>
      <c r="BS25" s="56"/>
      <c r="BT25" s="51"/>
      <c r="BU25" s="50"/>
      <c r="BV25" s="50"/>
      <c r="BW25" s="50"/>
      <c r="BX25" s="50"/>
      <c r="BY25" s="50"/>
      <c r="BZ25" s="50"/>
      <c r="CA25" s="50"/>
      <c r="CB25" s="50"/>
      <c r="CC25" s="50"/>
      <c r="CD25" s="50"/>
      <c r="CE25" s="50"/>
      <c r="CF25" s="50"/>
      <c r="CG25" s="50"/>
      <c r="CH25" s="50"/>
      <c r="CI25" s="50"/>
      <c r="CJ25" s="50"/>
      <c r="CK25" s="50"/>
      <c r="CL25" s="52"/>
      <c r="CM25" s="57"/>
      <c r="CN25" s="50"/>
      <c r="CO25" s="50"/>
      <c r="CP25" s="50"/>
      <c r="CQ25" s="50"/>
      <c r="CR25" s="50"/>
      <c r="CS25" s="50"/>
      <c r="CT25" s="50"/>
      <c r="CU25" s="50"/>
      <c r="CV25" s="50"/>
      <c r="CW25" s="50"/>
      <c r="CX25" s="50"/>
      <c r="CY25" s="50"/>
      <c r="CZ25" s="52"/>
      <c r="DA25" s="53"/>
      <c r="DB25" s="75" t="s">
        <v>68</v>
      </c>
      <c r="DC25" s="55"/>
      <c r="DD25" s="62"/>
      <c r="DE25" s="50"/>
      <c r="DF25" s="50"/>
      <c r="DG25" s="50"/>
      <c r="DH25" s="50"/>
      <c r="DI25" s="50"/>
      <c r="DJ25" s="50"/>
      <c r="DK25" s="50"/>
      <c r="DL25" s="52"/>
      <c r="DM25" s="50"/>
      <c r="DN25" s="50"/>
      <c r="DO25" s="50"/>
      <c r="DP25" s="50"/>
      <c r="DQ25" s="50"/>
      <c r="DR25" s="50"/>
      <c r="DS25" s="50"/>
      <c r="DT25" s="50"/>
      <c r="DU25" s="50"/>
      <c r="DV25" s="52"/>
      <c r="DW25" s="50"/>
      <c r="DX25" s="50"/>
      <c r="DY25" s="50"/>
      <c r="DZ25" s="50"/>
      <c r="EA25" s="50"/>
      <c r="EB25" s="50"/>
      <c r="EC25" s="50"/>
      <c r="ED25" s="50"/>
      <c r="EE25" s="50"/>
      <c r="EF25" s="50"/>
      <c r="EG25" s="50"/>
      <c r="EH25" s="50"/>
      <c r="EI25" s="50"/>
      <c r="EJ25" s="49"/>
      <c r="EK25" s="49"/>
      <c r="EL25" s="49"/>
      <c r="EM25" s="49"/>
      <c r="EN25" s="49"/>
      <c r="EO25" s="49"/>
      <c r="EP25" s="49"/>
      <c r="EQ25" s="58"/>
      <c r="ER25" s="49"/>
      <c r="ES25" s="49"/>
      <c r="ET25" s="49"/>
      <c r="EU25" s="49"/>
      <c r="EV25" s="49"/>
      <c r="EW25" s="49"/>
      <c r="EX25" s="49"/>
      <c r="EY25" s="49"/>
      <c r="EZ25" s="49"/>
      <c r="FA25" s="58"/>
      <c r="FB25" s="59"/>
      <c r="FC25" s="60" t="s">
        <v>68</v>
      </c>
      <c r="FD25" s="61"/>
      <c r="FE25" s="58"/>
      <c r="FF25" s="49"/>
      <c r="FG25" s="49"/>
      <c r="FH25" s="49"/>
      <c r="FI25" s="49"/>
      <c r="FJ25" s="49"/>
      <c r="FK25" s="49"/>
      <c r="FL25" s="49"/>
      <c r="FM25" s="49"/>
      <c r="FN25" s="50"/>
      <c r="FO25" s="50"/>
      <c r="FP25" s="50"/>
      <c r="FQ25" s="50"/>
      <c r="FR25" s="52"/>
      <c r="FS25" s="49"/>
      <c r="FT25" s="50"/>
    </row>
    <row r="26" spans="1:176" s="40" customFormat="1" ht="30" customHeight="1">
      <c r="A26" s="47">
        <v>263443</v>
      </c>
      <c r="B26" s="88" t="s">
        <v>73</v>
      </c>
      <c r="C26" s="48" t="s">
        <v>113</v>
      </c>
      <c r="D26" s="48">
        <v>6</v>
      </c>
      <c r="E26" s="49">
        <v>1</v>
      </c>
      <c r="F26" s="49">
        <v>19</v>
      </c>
      <c r="G26" s="49"/>
      <c r="H26" s="49"/>
      <c r="I26" s="50"/>
      <c r="J26" s="50"/>
      <c r="K26" s="50"/>
      <c r="L26" s="50"/>
      <c r="M26" s="50"/>
      <c r="N26" s="50">
        <v>1</v>
      </c>
      <c r="O26" s="50">
        <v>1</v>
      </c>
      <c r="P26" s="50">
        <v>1</v>
      </c>
      <c r="Q26" s="50">
        <v>1</v>
      </c>
      <c r="R26" s="50">
        <v>1</v>
      </c>
      <c r="S26" s="50">
        <v>1</v>
      </c>
      <c r="T26" s="50">
        <v>1</v>
      </c>
      <c r="U26" s="50">
        <v>1</v>
      </c>
      <c r="V26" s="50">
        <v>1</v>
      </c>
      <c r="W26" s="50">
        <v>1</v>
      </c>
      <c r="X26" s="50"/>
      <c r="Y26" s="50"/>
      <c r="Z26" s="50">
        <v>1</v>
      </c>
      <c r="AA26" s="50">
        <v>1</v>
      </c>
      <c r="AB26" s="50"/>
      <c r="AC26" s="50">
        <v>1</v>
      </c>
      <c r="AD26" s="50">
        <v>1</v>
      </c>
      <c r="AE26" s="50">
        <v>1</v>
      </c>
      <c r="AF26" s="51"/>
      <c r="AG26" s="51"/>
      <c r="AH26" s="50"/>
      <c r="AI26" s="50"/>
      <c r="AJ26" s="50"/>
      <c r="AK26" s="50"/>
      <c r="AL26" s="50"/>
      <c r="AM26" s="52"/>
      <c r="AN26" s="53"/>
      <c r="AO26" s="54" t="s">
        <v>68</v>
      </c>
      <c r="AP26" s="55"/>
      <c r="AQ26" s="52"/>
      <c r="AR26" s="49"/>
      <c r="AS26" s="49"/>
      <c r="AT26" s="50">
        <v>1</v>
      </c>
      <c r="AU26" s="52"/>
      <c r="AV26" s="131">
        <v>1</v>
      </c>
      <c r="AW26" s="132"/>
      <c r="AX26" s="132"/>
      <c r="AY26" s="131">
        <v>1</v>
      </c>
      <c r="AZ26" s="131"/>
      <c r="BA26" s="131"/>
      <c r="BB26" s="135"/>
      <c r="BC26" s="131"/>
      <c r="BD26" s="131"/>
      <c r="BE26" s="64"/>
      <c r="BF26" s="131"/>
      <c r="BG26" s="131"/>
      <c r="BH26" s="64"/>
      <c r="BI26" s="131">
        <v>134</v>
      </c>
      <c r="BJ26" s="65" t="s">
        <v>69</v>
      </c>
      <c r="BK26" s="131"/>
      <c r="BL26" s="131"/>
      <c r="BM26" s="64"/>
      <c r="BN26" s="65"/>
      <c r="BO26" s="65" t="s">
        <v>69</v>
      </c>
      <c r="BP26" s="135"/>
      <c r="BQ26" s="131"/>
      <c r="BR26" s="133"/>
      <c r="BS26" s="56"/>
      <c r="BT26" s="51"/>
      <c r="BU26" s="50">
        <v>1</v>
      </c>
      <c r="BV26" s="50"/>
      <c r="BW26" s="50"/>
      <c r="BX26" s="50"/>
      <c r="BY26" s="50">
        <v>1</v>
      </c>
      <c r="BZ26" s="50"/>
      <c r="CA26" s="50">
        <v>1</v>
      </c>
      <c r="CB26" s="50">
        <v>1</v>
      </c>
      <c r="CC26" s="50">
        <v>1</v>
      </c>
      <c r="CD26" s="50">
        <v>1</v>
      </c>
      <c r="CE26" s="50">
        <v>1</v>
      </c>
      <c r="CF26" s="50">
        <v>1</v>
      </c>
      <c r="CG26" s="50"/>
      <c r="CH26" s="50"/>
      <c r="CI26" s="50"/>
      <c r="CJ26" s="50"/>
      <c r="CK26" s="50"/>
      <c r="CL26" s="52"/>
      <c r="CM26" s="57"/>
      <c r="CN26" s="50"/>
      <c r="CO26" s="50">
        <v>1</v>
      </c>
      <c r="CP26" s="50"/>
      <c r="CQ26" s="50"/>
      <c r="CR26" s="50"/>
      <c r="CS26" s="50"/>
      <c r="CT26" s="50"/>
      <c r="CU26" s="50"/>
      <c r="CV26" s="50"/>
      <c r="CW26" s="50"/>
      <c r="CX26" s="50"/>
      <c r="CY26" s="50"/>
      <c r="CZ26" s="52"/>
      <c r="DA26" s="53"/>
      <c r="DB26" s="75" t="s">
        <v>68</v>
      </c>
      <c r="DC26" s="55"/>
      <c r="DD26" s="62"/>
      <c r="DE26" s="50"/>
      <c r="DF26" s="50"/>
      <c r="DG26" s="50"/>
      <c r="DH26" s="50"/>
      <c r="DI26" s="50"/>
      <c r="DJ26" s="50"/>
      <c r="DK26" s="50"/>
      <c r="DL26" s="52"/>
      <c r="DM26" s="50"/>
      <c r="DN26" s="50"/>
      <c r="DO26" s="50"/>
      <c r="DP26" s="50"/>
      <c r="DQ26" s="50"/>
      <c r="DR26" s="50"/>
      <c r="DS26" s="50"/>
      <c r="DT26" s="50"/>
      <c r="DU26" s="50"/>
      <c r="DV26" s="52"/>
      <c r="DW26" s="50"/>
      <c r="DX26" s="50"/>
      <c r="DY26" s="50"/>
      <c r="DZ26" s="50"/>
      <c r="EA26" s="50"/>
      <c r="EB26" s="50"/>
      <c r="EC26" s="50"/>
      <c r="ED26" s="50"/>
      <c r="EE26" s="50"/>
      <c r="EF26" s="50"/>
      <c r="EG26" s="50"/>
      <c r="EH26" s="50">
        <v>1</v>
      </c>
      <c r="EI26" s="50"/>
      <c r="EJ26" s="49"/>
      <c r="EK26" s="49"/>
      <c r="EL26" s="49"/>
      <c r="EM26" s="49"/>
      <c r="EN26" s="49"/>
      <c r="EO26" s="49"/>
      <c r="EP26" s="49"/>
      <c r="EQ26" s="58"/>
      <c r="ER26" s="49"/>
      <c r="ES26" s="49"/>
      <c r="ET26" s="49"/>
      <c r="EU26" s="49"/>
      <c r="EV26" s="49"/>
      <c r="EW26" s="49"/>
      <c r="EX26" s="49"/>
      <c r="EY26" s="49"/>
      <c r="EZ26" s="49"/>
      <c r="FA26" s="58"/>
      <c r="FB26" s="59"/>
      <c r="FC26" s="60" t="s">
        <v>68</v>
      </c>
      <c r="FD26" s="61"/>
      <c r="FE26" s="58"/>
      <c r="FF26" s="49"/>
      <c r="FG26" s="49"/>
      <c r="FH26" s="49"/>
      <c r="FI26" s="49"/>
      <c r="FJ26" s="49"/>
      <c r="FK26" s="49"/>
      <c r="FL26" s="49"/>
      <c r="FM26" s="49"/>
      <c r="FN26" s="50"/>
      <c r="FO26" s="50"/>
      <c r="FP26" s="50"/>
      <c r="FQ26" s="50">
        <v>1</v>
      </c>
      <c r="FR26" s="52"/>
      <c r="FS26" s="49"/>
      <c r="FT26" s="50">
        <v>1</v>
      </c>
    </row>
    <row r="27" spans="1:176" s="40" customFormat="1" ht="30" customHeight="1">
      <c r="A27" s="47">
        <v>263648</v>
      </c>
      <c r="B27" s="88" t="s">
        <v>73</v>
      </c>
      <c r="C27" s="48" t="s">
        <v>114</v>
      </c>
      <c r="D27" s="48">
        <v>6</v>
      </c>
      <c r="E27" s="49"/>
      <c r="F27" s="49"/>
      <c r="G27" s="49"/>
      <c r="H27" s="49"/>
      <c r="I27" s="50"/>
      <c r="J27" s="50"/>
      <c r="K27" s="50">
        <v>1</v>
      </c>
      <c r="L27" s="50"/>
      <c r="M27" s="50"/>
      <c r="N27" s="50"/>
      <c r="O27" s="50"/>
      <c r="P27" s="50"/>
      <c r="Q27" s="50"/>
      <c r="R27" s="50"/>
      <c r="S27" s="50"/>
      <c r="T27" s="50"/>
      <c r="U27" s="50"/>
      <c r="V27" s="50"/>
      <c r="W27" s="50"/>
      <c r="X27" s="50"/>
      <c r="Y27" s="50"/>
      <c r="Z27" s="50"/>
      <c r="AA27" s="50"/>
      <c r="AB27" s="50"/>
      <c r="AC27" s="50"/>
      <c r="AD27" s="50"/>
      <c r="AE27" s="50"/>
      <c r="AF27" s="51"/>
      <c r="AG27" s="51"/>
      <c r="AH27" s="50"/>
      <c r="AI27" s="50"/>
      <c r="AJ27" s="50"/>
      <c r="AK27" s="50"/>
      <c r="AL27" s="50"/>
      <c r="AM27" s="52"/>
      <c r="AN27" s="53"/>
      <c r="AO27" s="54" t="s">
        <v>68</v>
      </c>
      <c r="AP27" s="55"/>
      <c r="AQ27" s="52"/>
      <c r="AR27" s="49"/>
      <c r="AS27" s="49"/>
      <c r="AT27" s="50"/>
      <c r="AU27" s="52"/>
      <c r="AV27" s="131"/>
      <c r="AW27" s="132"/>
      <c r="AX27" s="132"/>
      <c r="AY27" s="131"/>
      <c r="AZ27" s="131"/>
      <c r="BA27" s="131"/>
      <c r="BB27" s="135"/>
      <c r="BC27" s="131"/>
      <c r="BD27" s="131"/>
      <c r="BE27" s="131"/>
      <c r="BF27" s="131"/>
      <c r="BG27" s="131"/>
      <c r="BH27" s="131"/>
      <c r="BI27" s="131"/>
      <c r="BJ27" s="65"/>
      <c r="BK27" s="131"/>
      <c r="BL27" s="131"/>
      <c r="BM27" s="131"/>
      <c r="BN27" s="65"/>
      <c r="BO27" s="65"/>
      <c r="BP27" s="135"/>
      <c r="BQ27" s="131"/>
      <c r="BR27" s="133"/>
      <c r="BS27" s="56"/>
      <c r="BT27" s="51"/>
      <c r="BU27" s="50"/>
      <c r="BV27" s="50"/>
      <c r="BW27" s="50"/>
      <c r="BX27" s="50"/>
      <c r="BY27" s="50"/>
      <c r="BZ27" s="50"/>
      <c r="CA27" s="50"/>
      <c r="CB27" s="50"/>
      <c r="CC27" s="50"/>
      <c r="CD27" s="50"/>
      <c r="CE27" s="50"/>
      <c r="CF27" s="50"/>
      <c r="CG27" s="50"/>
      <c r="CH27" s="50"/>
      <c r="CI27" s="50"/>
      <c r="CJ27" s="50"/>
      <c r="CK27" s="50"/>
      <c r="CL27" s="52"/>
      <c r="CM27" s="57"/>
      <c r="CN27" s="50"/>
      <c r="CO27" s="50"/>
      <c r="CP27" s="50"/>
      <c r="CQ27" s="50"/>
      <c r="CR27" s="50"/>
      <c r="CS27" s="50"/>
      <c r="CT27" s="50"/>
      <c r="CU27" s="50"/>
      <c r="CV27" s="50"/>
      <c r="CW27" s="50"/>
      <c r="CX27" s="50"/>
      <c r="CY27" s="50"/>
      <c r="CZ27" s="52"/>
      <c r="DA27" s="53"/>
      <c r="DB27" s="75" t="s">
        <v>68</v>
      </c>
      <c r="DC27" s="55"/>
      <c r="DD27" s="62"/>
      <c r="DE27" s="50"/>
      <c r="DF27" s="50"/>
      <c r="DG27" s="50"/>
      <c r="DH27" s="50"/>
      <c r="DI27" s="50"/>
      <c r="DJ27" s="50"/>
      <c r="DK27" s="50"/>
      <c r="DL27" s="52"/>
      <c r="DM27" s="50"/>
      <c r="DN27" s="50"/>
      <c r="DO27" s="50"/>
      <c r="DP27" s="50"/>
      <c r="DQ27" s="50"/>
      <c r="DR27" s="50"/>
      <c r="DS27" s="50"/>
      <c r="DT27" s="50"/>
      <c r="DU27" s="50"/>
      <c r="DV27" s="52"/>
      <c r="DW27" s="50"/>
      <c r="DX27" s="50"/>
      <c r="DY27" s="50"/>
      <c r="DZ27" s="50"/>
      <c r="EA27" s="50"/>
      <c r="EB27" s="50"/>
      <c r="EC27" s="50"/>
      <c r="ED27" s="50"/>
      <c r="EE27" s="50"/>
      <c r="EF27" s="50"/>
      <c r="EG27" s="50"/>
      <c r="EH27" s="50"/>
      <c r="EI27" s="50"/>
      <c r="EJ27" s="49"/>
      <c r="EK27" s="49"/>
      <c r="EL27" s="49"/>
      <c r="EM27" s="49"/>
      <c r="EN27" s="49"/>
      <c r="EO27" s="49"/>
      <c r="EP27" s="49"/>
      <c r="EQ27" s="58"/>
      <c r="ER27" s="49"/>
      <c r="ES27" s="49"/>
      <c r="ET27" s="49"/>
      <c r="EU27" s="49"/>
      <c r="EV27" s="49"/>
      <c r="EW27" s="49"/>
      <c r="EX27" s="49"/>
      <c r="EY27" s="49"/>
      <c r="EZ27" s="49"/>
      <c r="FA27" s="58"/>
      <c r="FB27" s="59"/>
      <c r="FC27" s="60" t="s">
        <v>68</v>
      </c>
      <c r="FD27" s="61"/>
      <c r="FE27" s="58"/>
      <c r="FF27" s="49"/>
      <c r="FG27" s="49"/>
      <c r="FH27" s="49"/>
      <c r="FI27" s="49"/>
      <c r="FJ27" s="49"/>
      <c r="FK27" s="49"/>
      <c r="FL27" s="49"/>
      <c r="FM27" s="49"/>
      <c r="FN27" s="50"/>
      <c r="FO27" s="50"/>
      <c r="FP27" s="50"/>
      <c r="FQ27" s="50"/>
      <c r="FR27" s="52"/>
      <c r="FS27" s="49"/>
      <c r="FT27" s="50"/>
    </row>
    <row r="28" spans="1:176" s="40" customFormat="1" ht="30" customHeight="1">
      <c r="A28" s="47">
        <v>263656</v>
      </c>
      <c r="B28" s="88" t="s">
        <v>73</v>
      </c>
      <c r="C28" s="48" t="s">
        <v>115</v>
      </c>
      <c r="D28" s="48">
        <v>6</v>
      </c>
      <c r="E28" s="49"/>
      <c r="F28" s="49"/>
      <c r="G28" s="49"/>
      <c r="H28" s="49"/>
      <c r="I28" s="50"/>
      <c r="J28" s="50"/>
      <c r="K28" s="50">
        <v>1</v>
      </c>
      <c r="L28" s="50"/>
      <c r="M28" s="50"/>
      <c r="N28" s="50"/>
      <c r="O28" s="50"/>
      <c r="P28" s="50"/>
      <c r="Q28" s="50"/>
      <c r="R28" s="50"/>
      <c r="S28" s="50"/>
      <c r="T28" s="50"/>
      <c r="U28" s="50"/>
      <c r="V28" s="50"/>
      <c r="W28" s="50"/>
      <c r="X28" s="50"/>
      <c r="Y28" s="50"/>
      <c r="Z28" s="50"/>
      <c r="AA28" s="50"/>
      <c r="AB28" s="50"/>
      <c r="AC28" s="50"/>
      <c r="AD28" s="50"/>
      <c r="AE28" s="50"/>
      <c r="AF28" s="51"/>
      <c r="AG28" s="51"/>
      <c r="AH28" s="50"/>
      <c r="AI28" s="50"/>
      <c r="AJ28" s="50"/>
      <c r="AK28" s="50"/>
      <c r="AL28" s="50"/>
      <c r="AM28" s="52"/>
      <c r="AN28" s="53"/>
      <c r="AO28" s="54" t="s">
        <v>68</v>
      </c>
      <c r="AP28" s="55"/>
      <c r="AQ28" s="52"/>
      <c r="AR28" s="49"/>
      <c r="AS28" s="49"/>
      <c r="AT28" s="50"/>
      <c r="AU28" s="52"/>
      <c r="AV28" s="131"/>
      <c r="AW28" s="132"/>
      <c r="AX28" s="132"/>
      <c r="AY28" s="131"/>
      <c r="AZ28" s="131"/>
      <c r="BA28" s="131"/>
      <c r="BB28" s="135"/>
      <c r="BC28" s="131"/>
      <c r="BD28" s="131"/>
      <c r="BE28" s="131"/>
      <c r="BF28" s="131"/>
      <c r="BG28" s="131"/>
      <c r="BH28" s="131"/>
      <c r="BI28" s="131"/>
      <c r="BJ28" s="65"/>
      <c r="BK28" s="131"/>
      <c r="BL28" s="131"/>
      <c r="BM28" s="131"/>
      <c r="BN28" s="65"/>
      <c r="BO28" s="65"/>
      <c r="BP28" s="135"/>
      <c r="BQ28" s="131"/>
      <c r="BR28" s="133"/>
      <c r="BS28" s="56"/>
      <c r="BT28" s="51"/>
      <c r="BU28" s="50"/>
      <c r="BV28" s="50"/>
      <c r="BW28" s="50"/>
      <c r="BX28" s="50"/>
      <c r="BY28" s="50"/>
      <c r="BZ28" s="50"/>
      <c r="CA28" s="50"/>
      <c r="CB28" s="50"/>
      <c r="CC28" s="50"/>
      <c r="CD28" s="50"/>
      <c r="CE28" s="50"/>
      <c r="CF28" s="50"/>
      <c r="CG28" s="50"/>
      <c r="CH28" s="50"/>
      <c r="CI28" s="50"/>
      <c r="CJ28" s="50"/>
      <c r="CK28" s="50"/>
      <c r="CL28" s="52"/>
      <c r="CM28" s="57"/>
      <c r="CN28" s="50"/>
      <c r="CO28" s="50"/>
      <c r="CP28" s="50"/>
      <c r="CQ28" s="50"/>
      <c r="CR28" s="50"/>
      <c r="CS28" s="50"/>
      <c r="CT28" s="50"/>
      <c r="CU28" s="50"/>
      <c r="CV28" s="50"/>
      <c r="CW28" s="50"/>
      <c r="CX28" s="50"/>
      <c r="CY28" s="50"/>
      <c r="CZ28" s="52"/>
      <c r="DA28" s="53"/>
      <c r="DB28" s="75" t="s">
        <v>68</v>
      </c>
      <c r="DC28" s="55"/>
      <c r="DD28" s="62"/>
      <c r="DE28" s="50"/>
      <c r="DF28" s="50"/>
      <c r="DG28" s="50"/>
      <c r="DH28" s="50"/>
      <c r="DI28" s="50"/>
      <c r="DJ28" s="50"/>
      <c r="DK28" s="50"/>
      <c r="DL28" s="52"/>
      <c r="DM28" s="50"/>
      <c r="DN28" s="50"/>
      <c r="DO28" s="50"/>
      <c r="DP28" s="50"/>
      <c r="DQ28" s="50"/>
      <c r="DR28" s="50"/>
      <c r="DS28" s="50"/>
      <c r="DT28" s="50"/>
      <c r="DU28" s="50"/>
      <c r="DV28" s="52"/>
      <c r="DW28" s="50"/>
      <c r="DX28" s="50"/>
      <c r="DY28" s="50"/>
      <c r="DZ28" s="50"/>
      <c r="EA28" s="50"/>
      <c r="EB28" s="50"/>
      <c r="EC28" s="50"/>
      <c r="ED28" s="50"/>
      <c r="EE28" s="50"/>
      <c r="EF28" s="50"/>
      <c r="EG28" s="50"/>
      <c r="EH28" s="50"/>
      <c r="EI28" s="50"/>
      <c r="EJ28" s="49"/>
      <c r="EK28" s="49"/>
      <c r="EL28" s="49"/>
      <c r="EM28" s="49"/>
      <c r="EN28" s="49"/>
      <c r="EO28" s="49"/>
      <c r="EP28" s="49"/>
      <c r="EQ28" s="58"/>
      <c r="ER28" s="49"/>
      <c r="ES28" s="49"/>
      <c r="ET28" s="49"/>
      <c r="EU28" s="49"/>
      <c r="EV28" s="49"/>
      <c r="EW28" s="49"/>
      <c r="EX28" s="49"/>
      <c r="EY28" s="49"/>
      <c r="EZ28" s="49"/>
      <c r="FA28" s="58"/>
      <c r="FB28" s="59"/>
      <c r="FC28" s="60" t="s">
        <v>68</v>
      </c>
      <c r="FD28" s="61"/>
      <c r="FE28" s="58"/>
      <c r="FF28" s="49"/>
      <c r="FG28" s="49"/>
      <c r="FH28" s="49"/>
      <c r="FI28" s="49"/>
      <c r="FJ28" s="49"/>
      <c r="FK28" s="49"/>
      <c r="FL28" s="49"/>
      <c r="FM28" s="49"/>
      <c r="FN28" s="50"/>
      <c r="FO28" s="50"/>
      <c r="FP28" s="50"/>
      <c r="FQ28" s="50"/>
      <c r="FR28" s="52"/>
      <c r="FS28" s="49"/>
      <c r="FT28" s="50"/>
    </row>
    <row r="29" spans="1:176" s="40" customFormat="1" ht="30" customHeight="1">
      <c r="A29" s="47">
        <v>263664</v>
      </c>
      <c r="B29" s="88" t="s">
        <v>73</v>
      </c>
      <c r="C29" s="48" t="s">
        <v>116</v>
      </c>
      <c r="D29" s="48">
        <v>6</v>
      </c>
      <c r="E29" s="49">
        <v>1</v>
      </c>
      <c r="F29" s="49">
        <v>23</v>
      </c>
      <c r="G29" s="49"/>
      <c r="H29" s="49"/>
      <c r="I29" s="50"/>
      <c r="J29" s="50"/>
      <c r="K29" s="50"/>
      <c r="L29" s="50"/>
      <c r="M29" s="50"/>
      <c r="N29" s="50">
        <v>1</v>
      </c>
      <c r="O29" s="50">
        <v>1</v>
      </c>
      <c r="P29" s="50">
        <v>1</v>
      </c>
      <c r="Q29" s="50">
        <v>1</v>
      </c>
      <c r="R29" s="50">
        <v>1</v>
      </c>
      <c r="S29" s="50"/>
      <c r="T29" s="50"/>
      <c r="U29" s="50">
        <v>1</v>
      </c>
      <c r="V29" s="50">
        <v>1</v>
      </c>
      <c r="W29" s="50">
        <v>1</v>
      </c>
      <c r="X29" s="50"/>
      <c r="Y29" s="50"/>
      <c r="Z29" s="50"/>
      <c r="AA29" s="50"/>
      <c r="AB29" s="50">
        <v>1</v>
      </c>
      <c r="AC29" s="50">
        <v>1</v>
      </c>
      <c r="AD29" s="50">
        <v>1</v>
      </c>
      <c r="AE29" s="50">
        <v>1</v>
      </c>
      <c r="AF29" s="51"/>
      <c r="AG29" s="51"/>
      <c r="AH29" s="50"/>
      <c r="AI29" s="50"/>
      <c r="AJ29" s="50"/>
      <c r="AK29" s="50"/>
      <c r="AL29" s="50"/>
      <c r="AM29" s="52"/>
      <c r="AN29" s="53"/>
      <c r="AO29" s="54" t="s">
        <v>68</v>
      </c>
      <c r="AP29" s="55"/>
      <c r="AQ29" s="52"/>
      <c r="AR29" s="49"/>
      <c r="AS29" s="49"/>
      <c r="AT29" s="50"/>
      <c r="AU29" s="52" t="s">
        <v>117</v>
      </c>
      <c r="AV29" s="131">
        <v>1</v>
      </c>
      <c r="AW29" s="132"/>
      <c r="AX29" s="132"/>
      <c r="AY29" s="131"/>
      <c r="AZ29" s="131">
        <v>1</v>
      </c>
      <c r="BA29" s="131"/>
      <c r="BB29" s="135"/>
      <c r="BC29" s="131">
        <v>5</v>
      </c>
      <c r="BD29" s="131">
        <v>0</v>
      </c>
      <c r="BE29" s="64">
        <f>BD29/BC29*100</f>
        <v>0</v>
      </c>
      <c r="BF29" s="131">
        <v>62</v>
      </c>
      <c r="BG29" s="131">
        <v>41</v>
      </c>
      <c r="BH29" s="64">
        <f>BG29/BF29*100</f>
        <v>66.129032258064512</v>
      </c>
      <c r="BI29" s="131">
        <v>315</v>
      </c>
      <c r="BJ29" s="65" t="s">
        <v>69</v>
      </c>
      <c r="BK29" s="131"/>
      <c r="BL29" s="131"/>
      <c r="BM29" s="64"/>
      <c r="BN29" s="65"/>
      <c r="BO29" s="65" t="s">
        <v>69</v>
      </c>
      <c r="BP29" s="135"/>
      <c r="BQ29" s="131"/>
      <c r="BR29" s="133"/>
      <c r="BS29" s="56"/>
      <c r="BT29" s="51"/>
      <c r="BU29" s="50">
        <v>1</v>
      </c>
      <c r="BV29" s="50"/>
      <c r="BW29" s="50">
        <v>1</v>
      </c>
      <c r="BX29" s="50">
        <v>1</v>
      </c>
      <c r="BY29" s="50"/>
      <c r="BZ29" s="50"/>
      <c r="CA29" s="50">
        <v>1</v>
      </c>
      <c r="CB29" s="50">
        <v>1</v>
      </c>
      <c r="CC29" s="50">
        <v>1</v>
      </c>
      <c r="CD29" s="50">
        <v>1</v>
      </c>
      <c r="CE29" s="50">
        <v>1</v>
      </c>
      <c r="CF29" s="50">
        <v>1</v>
      </c>
      <c r="CG29" s="50"/>
      <c r="CH29" s="50"/>
      <c r="CI29" s="50">
        <v>1</v>
      </c>
      <c r="CJ29" s="50"/>
      <c r="CK29" s="50"/>
      <c r="CL29" s="52"/>
      <c r="CM29" s="57"/>
      <c r="CN29" s="50"/>
      <c r="CO29" s="50">
        <v>1</v>
      </c>
      <c r="CP29" s="50"/>
      <c r="CQ29" s="50"/>
      <c r="CR29" s="50"/>
      <c r="CS29" s="50"/>
      <c r="CT29" s="50"/>
      <c r="CU29" s="50"/>
      <c r="CV29" s="50"/>
      <c r="CW29" s="50"/>
      <c r="CX29" s="50"/>
      <c r="CY29" s="50"/>
      <c r="CZ29" s="52"/>
      <c r="DA29" s="53"/>
      <c r="DB29" s="75" t="s">
        <v>68</v>
      </c>
      <c r="DC29" s="55"/>
      <c r="DD29" s="62"/>
      <c r="DE29" s="50"/>
      <c r="DF29" s="50"/>
      <c r="DG29" s="50"/>
      <c r="DH29" s="50"/>
      <c r="DI29" s="50"/>
      <c r="DJ29" s="50"/>
      <c r="DK29" s="50"/>
      <c r="DL29" s="52"/>
      <c r="DM29" s="50"/>
      <c r="DN29" s="50"/>
      <c r="DO29" s="50"/>
      <c r="DP29" s="50"/>
      <c r="DQ29" s="50"/>
      <c r="DR29" s="50"/>
      <c r="DS29" s="50"/>
      <c r="DT29" s="50"/>
      <c r="DU29" s="50"/>
      <c r="DV29" s="52"/>
      <c r="DW29" s="50"/>
      <c r="DX29" s="50"/>
      <c r="DY29" s="50"/>
      <c r="DZ29" s="50"/>
      <c r="EA29" s="50"/>
      <c r="EB29" s="50"/>
      <c r="EC29" s="50"/>
      <c r="ED29" s="50"/>
      <c r="EE29" s="50"/>
      <c r="EF29" s="50"/>
      <c r="EG29" s="50"/>
      <c r="EH29" s="50">
        <v>1</v>
      </c>
      <c r="EI29" s="50"/>
      <c r="EJ29" s="49"/>
      <c r="EK29" s="49"/>
      <c r="EL29" s="49"/>
      <c r="EM29" s="49"/>
      <c r="EN29" s="49"/>
      <c r="EO29" s="49"/>
      <c r="EP29" s="49"/>
      <c r="EQ29" s="58"/>
      <c r="ER29" s="49"/>
      <c r="ES29" s="49"/>
      <c r="ET29" s="49"/>
      <c r="EU29" s="49"/>
      <c r="EV29" s="49"/>
      <c r="EW29" s="49"/>
      <c r="EX29" s="49"/>
      <c r="EY29" s="49"/>
      <c r="EZ29" s="49"/>
      <c r="FA29" s="58"/>
      <c r="FB29" s="59"/>
      <c r="FC29" s="60" t="s">
        <v>68</v>
      </c>
      <c r="FD29" s="61"/>
      <c r="FE29" s="58"/>
      <c r="FF29" s="49"/>
      <c r="FG29" s="49"/>
      <c r="FH29" s="49"/>
      <c r="FI29" s="49"/>
      <c r="FJ29" s="49"/>
      <c r="FK29" s="49"/>
      <c r="FL29" s="49"/>
      <c r="FM29" s="49"/>
      <c r="FN29" s="50"/>
      <c r="FO29" s="50">
        <v>1</v>
      </c>
      <c r="FP29" s="50"/>
      <c r="FQ29" s="50"/>
      <c r="FR29" s="52"/>
      <c r="FS29" s="49"/>
      <c r="FT29" s="50">
        <v>1</v>
      </c>
    </row>
    <row r="30" spans="1:176" s="40" customFormat="1" ht="30" customHeight="1">
      <c r="A30" s="47">
        <v>263672</v>
      </c>
      <c r="B30" s="88" t="s">
        <v>73</v>
      </c>
      <c r="C30" s="48" t="s">
        <v>118</v>
      </c>
      <c r="D30" s="48">
        <v>6</v>
      </c>
      <c r="E30" s="49"/>
      <c r="F30" s="49"/>
      <c r="G30" s="49"/>
      <c r="H30" s="49"/>
      <c r="I30" s="50"/>
      <c r="J30" s="50"/>
      <c r="K30" s="50">
        <v>1</v>
      </c>
      <c r="L30" s="50"/>
      <c r="M30" s="50"/>
      <c r="N30" s="50"/>
      <c r="O30" s="50"/>
      <c r="P30" s="50"/>
      <c r="Q30" s="50"/>
      <c r="R30" s="50"/>
      <c r="S30" s="50"/>
      <c r="T30" s="50"/>
      <c r="U30" s="50"/>
      <c r="V30" s="50"/>
      <c r="W30" s="50"/>
      <c r="X30" s="50"/>
      <c r="Y30" s="50"/>
      <c r="Z30" s="50"/>
      <c r="AA30" s="50"/>
      <c r="AB30" s="50"/>
      <c r="AC30" s="50"/>
      <c r="AD30" s="50"/>
      <c r="AE30" s="50"/>
      <c r="AF30" s="51"/>
      <c r="AG30" s="51"/>
      <c r="AH30" s="50"/>
      <c r="AI30" s="50"/>
      <c r="AJ30" s="50"/>
      <c r="AK30" s="50"/>
      <c r="AL30" s="50"/>
      <c r="AM30" s="52"/>
      <c r="AN30" s="53"/>
      <c r="AO30" s="54" t="s">
        <v>68</v>
      </c>
      <c r="AP30" s="55"/>
      <c r="AQ30" s="52"/>
      <c r="AR30" s="49"/>
      <c r="AS30" s="49"/>
      <c r="AT30" s="50"/>
      <c r="AU30" s="52"/>
      <c r="AV30" s="131"/>
      <c r="AW30" s="132"/>
      <c r="AX30" s="132"/>
      <c r="AY30" s="131"/>
      <c r="AZ30" s="131"/>
      <c r="BA30" s="131"/>
      <c r="BB30" s="135"/>
      <c r="BC30" s="131"/>
      <c r="BD30" s="131"/>
      <c r="BE30" s="131"/>
      <c r="BF30" s="131"/>
      <c r="BG30" s="131"/>
      <c r="BH30" s="131"/>
      <c r="BI30" s="131"/>
      <c r="BJ30" s="65"/>
      <c r="BK30" s="131"/>
      <c r="BL30" s="131"/>
      <c r="BM30" s="131"/>
      <c r="BN30" s="65"/>
      <c r="BO30" s="65"/>
      <c r="BP30" s="135"/>
      <c r="BQ30" s="131"/>
      <c r="BR30" s="133"/>
      <c r="BS30" s="56"/>
      <c r="BT30" s="51"/>
      <c r="BU30" s="50"/>
      <c r="BV30" s="50"/>
      <c r="BW30" s="50"/>
      <c r="BX30" s="50"/>
      <c r="BY30" s="50"/>
      <c r="BZ30" s="50"/>
      <c r="CA30" s="50"/>
      <c r="CB30" s="50"/>
      <c r="CC30" s="50"/>
      <c r="CD30" s="50"/>
      <c r="CE30" s="50"/>
      <c r="CF30" s="50"/>
      <c r="CG30" s="50"/>
      <c r="CH30" s="50"/>
      <c r="CI30" s="50"/>
      <c r="CJ30" s="50"/>
      <c r="CK30" s="50"/>
      <c r="CL30" s="52"/>
      <c r="CM30" s="57"/>
      <c r="CN30" s="50"/>
      <c r="CO30" s="50"/>
      <c r="CP30" s="50"/>
      <c r="CQ30" s="50"/>
      <c r="CR30" s="50"/>
      <c r="CS30" s="50"/>
      <c r="CT30" s="50"/>
      <c r="CU30" s="50"/>
      <c r="CV30" s="50"/>
      <c r="CW30" s="50"/>
      <c r="CX30" s="50"/>
      <c r="CY30" s="50"/>
      <c r="CZ30" s="52"/>
      <c r="DA30" s="53"/>
      <c r="DB30" s="75" t="s">
        <v>68</v>
      </c>
      <c r="DC30" s="55"/>
      <c r="DD30" s="62"/>
      <c r="DE30" s="50"/>
      <c r="DF30" s="50"/>
      <c r="DG30" s="50"/>
      <c r="DH30" s="50"/>
      <c r="DI30" s="50"/>
      <c r="DJ30" s="50"/>
      <c r="DK30" s="50"/>
      <c r="DL30" s="52"/>
      <c r="DM30" s="50"/>
      <c r="DN30" s="50"/>
      <c r="DO30" s="50"/>
      <c r="DP30" s="50"/>
      <c r="DQ30" s="50"/>
      <c r="DR30" s="50"/>
      <c r="DS30" s="50"/>
      <c r="DT30" s="50"/>
      <c r="DU30" s="50"/>
      <c r="DV30" s="52"/>
      <c r="DW30" s="50"/>
      <c r="DX30" s="50"/>
      <c r="DY30" s="50"/>
      <c r="DZ30" s="50"/>
      <c r="EA30" s="50"/>
      <c r="EB30" s="50"/>
      <c r="EC30" s="50"/>
      <c r="ED30" s="50"/>
      <c r="EE30" s="50"/>
      <c r="EF30" s="50"/>
      <c r="EG30" s="50"/>
      <c r="EH30" s="50"/>
      <c r="EI30" s="50"/>
      <c r="EJ30" s="49"/>
      <c r="EK30" s="49"/>
      <c r="EL30" s="49"/>
      <c r="EM30" s="49"/>
      <c r="EN30" s="49"/>
      <c r="EO30" s="49"/>
      <c r="EP30" s="49"/>
      <c r="EQ30" s="58"/>
      <c r="ER30" s="49"/>
      <c r="ES30" s="49"/>
      <c r="ET30" s="49"/>
      <c r="EU30" s="49"/>
      <c r="EV30" s="49"/>
      <c r="EW30" s="49"/>
      <c r="EX30" s="49"/>
      <c r="EY30" s="49"/>
      <c r="EZ30" s="49"/>
      <c r="FA30" s="58"/>
      <c r="FB30" s="59"/>
      <c r="FC30" s="60" t="s">
        <v>68</v>
      </c>
      <c r="FD30" s="61"/>
      <c r="FE30" s="58"/>
      <c r="FF30" s="49"/>
      <c r="FG30" s="49"/>
      <c r="FH30" s="49"/>
      <c r="FI30" s="49"/>
      <c r="FJ30" s="49"/>
      <c r="FK30" s="49"/>
      <c r="FL30" s="49"/>
      <c r="FM30" s="49"/>
      <c r="FN30" s="50"/>
      <c r="FO30" s="50"/>
      <c r="FP30" s="50"/>
      <c r="FQ30" s="50"/>
      <c r="FR30" s="52"/>
      <c r="FS30" s="49"/>
      <c r="FT30" s="50"/>
    </row>
    <row r="31" spans="1:176" s="40" customFormat="1" ht="30" customHeight="1">
      <c r="A31" s="47">
        <v>264075</v>
      </c>
      <c r="B31" s="88" t="s">
        <v>73</v>
      </c>
      <c r="C31" s="48" t="s">
        <v>119</v>
      </c>
      <c r="D31" s="48">
        <v>6</v>
      </c>
      <c r="E31" s="49"/>
      <c r="F31" s="49"/>
      <c r="G31" s="49"/>
      <c r="H31" s="49"/>
      <c r="I31" s="50"/>
      <c r="J31" s="50"/>
      <c r="K31" s="50">
        <v>1</v>
      </c>
      <c r="L31" s="50"/>
      <c r="M31" s="50"/>
      <c r="N31" s="50"/>
      <c r="O31" s="50"/>
      <c r="P31" s="50"/>
      <c r="Q31" s="50"/>
      <c r="R31" s="50"/>
      <c r="S31" s="50"/>
      <c r="T31" s="50"/>
      <c r="U31" s="50"/>
      <c r="V31" s="50"/>
      <c r="W31" s="50"/>
      <c r="X31" s="50"/>
      <c r="Y31" s="50"/>
      <c r="Z31" s="50"/>
      <c r="AA31" s="50"/>
      <c r="AB31" s="50"/>
      <c r="AC31" s="50"/>
      <c r="AD31" s="50"/>
      <c r="AE31" s="50"/>
      <c r="AF31" s="51"/>
      <c r="AG31" s="51"/>
      <c r="AH31" s="50"/>
      <c r="AI31" s="50"/>
      <c r="AJ31" s="50"/>
      <c r="AK31" s="50"/>
      <c r="AL31" s="50"/>
      <c r="AM31" s="52"/>
      <c r="AN31" s="53"/>
      <c r="AO31" s="54" t="s">
        <v>68</v>
      </c>
      <c r="AP31" s="55"/>
      <c r="AQ31" s="52"/>
      <c r="AR31" s="49"/>
      <c r="AS31" s="49"/>
      <c r="AT31" s="50"/>
      <c r="AU31" s="52"/>
      <c r="AV31" s="131"/>
      <c r="AW31" s="132"/>
      <c r="AX31" s="132"/>
      <c r="AY31" s="131"/>
      <c r="AZ31" s="131"/>
      <c r="BA31" s="131"/>
      <c r="BB31" s="135"/>
      <c r="BC31" s="131"/>
      <c r="BD31" s="131"/>
      <c r="BE31" s="131"/>
      <c r="BF31" s="131"/>
      <c r="BG31" s="131"/>
      <c r="BH31" s="131"/>
      <c r="BI31" s="131"/>
      <c r="BJ31" s="65"/>
      <c r="BK31" s="131"/>
      <c r="BL31" s="131"/>
      <c r="BM31" s="131"/>
      <c r="BN31" s="65"/>
      <c r="BO31" s="65"/>
      <c r="BP31" s="135"/>
      <c r="BQ31" s="131"/>
      <c r="BR31" s="133"/>
      <c r="BS31" s="56"/>
      <c r="BT31" s="51"/>
      <c r="BU31" s="50"/>
      <c r="BV31" s="50"/>
      <c r="BW31" s="50"/>
      <c r="BX31" s="50"/>
      <c r="BY31" s="50"/>
      <c r="BZ31" s="50"/>
      <c r="CA31" s="50"/>
      <c r="CB31" s="50"/>
      <c r="CC31" s="50"/>
      <c r="CD31" s="50"/>
      <c r="CE31" s="50"/>
      <c r="CF31" s="50"/>
      <c r="CG31" s="50"/>
      <c r="CH31" s="50"/>
      <c r="CI31" s="50"/>
      <c r="CJ31" s="50"/>
      <c r="CK31" s="50"/>
      <c r="CL31" s="52"/>
      <c r="CM31" s="57"/>
      <c r="CN31" s="50"/>
      <c r="CO31" s="50"/>
      <c r="CP31" s="50"/>
      <c r="CQ31" s="50"/>
      <c r="CR31" s="50"/>
      <c r="CS31" s="50"/>
      <c r="CT31" s="50"/>
      <c r="CU31" s="50"/>
      <c r="CV31" s="50"/>
      <c r="CW31" s="50"/>
      <c r="CX31" s="50"/>
      <c r="CY31" s="50"/>
      <c r="CZ31" s="52"/>
      <c r="DA31" s="53"/>
      <c r="DB31" s="75" t="s">
        <v>68</v>
      </c>
      <c r="DC31" s="55"/>
      <c r="DD31" s="62"/>
      <c r="DE31" s="50"/>
      <c r="DF31" s="50"/>
      <c r="DG31" s="50"/>
      <c r="DH31" s="50"/>
      <c r="DI31" s="50"/>
      <c r="DJ31" s="50"/>
      <c r="DK31" s="50"/>
      <c r="DL31" s="52"/>
      <c r="DM31" s="50"/>
      <c r="DN31" s="50"/>
      <c r="DO31" s="50"/>
      <c r="DP31" s="50"/>
      <c r="DQ31" s="50"/>
      <c r="DR31" s="50"/>
      <c r="DS31" s="50"/>
      <c r="DT31" s="50"/>
      <c r="DU31" s="50"/>
      <c r="DV31" s="52"/>
      <c r="DW31" s="50"/>
      <c r="DX31" s="50"/>
      <c r="DY31" s="50"/>
      <c r="DZ31" s="50"/>
      <c r="EA31" s="50"/>
      <c r="EB31" s="50"/>
      <c r="EC31" s="50"/>
      <c r="ED31" s="50"/>
      <c r="EE31" s="50"/>
      <c r="EF31" s="50"/>
      <c r="EG31" s="50"/>
      <c r="EH31" s="50"/>
      <c r="EI31" s="50"/>
      <c r="EJ31" s="49"/>
      <c r="EK31" s="49"/>
      <c r="EL31" s="49"/>
      <c r="EM31" s="49"/>
      <c r="EN31" s="49"/>
      <c r="EO31" s="49"/>
      <c r="EP31" s="49"/>
      <c r="EQ31" s="58"/>
      <c r="ER31" s="49"/>
      <c r="ES31" s="49"/>
      <c r="ET31" s="49"/>
      <c r="EU31" s="49"/>
      <c r="EV31" s="49"/>
      <c r="EW31" s="49"/>
      <c r="EX31" s="49"/>
      <c r="EY31" s="49"/>
      <c r="EZ31" s="49"/>
      <c r="FA31" s="58"/>
      <c r="FB31" s="59"/>
      <c r="FC31" s="60" t="s">
        <v>68</v>
      </c>
      <c r="FD31" s="61"/>
      <c r="FE31" s="58"/>
      <c r="FF31" s="49"/>
      <c r="FG31" s="49"/>
      <c r="FH31" s="49"/>
      <c r="FI31" s="49"/>
      <c r="FJ31" s="49"/>
      <c r="FK31" s="49"/>
      <c r="FL31" s="49"/>
      <c r="FM31" s="49"/>
      <c r="FN31" s="50"/>
      <c r="FO31" s="50"/>
      <c r="FP31" s="50"/>
      <c r="FQ31" s="50"/>
      <c r="FR31" s="52"/>
      <c r="FS31" s="49"/>
      <c r="FT31" s="50"/>
    </row>
    <row r="32" spans="1:176" s="40" customFormat="1" ht="30" customHeight="1">
      <c r="A32" s="47">
        <v>264636</v>
      </c>
      <c r="B32" s="88" t="s">
        <v>73</v>
      </c>
      <c r="C32" s="48" t="s">
        <v>120</v>
      </c>
      <c r="D32" s="48">
        <v>6</v>
      </c>
      <c r="E32" s="49"/>
      <c r="F32" s="49"/>
      <c r="G32" s="49"/>
      <c r="H32" s="49"/>
      <c r="I32" s="50"/>
      <c r="J32" s="50"/>
      <c r="K32" s="50">
        <v>1</v>
      </c>
      <c r="L32" s="50"/>
      <c r="M32" s="50"/>
      <c r="N32" s="50"/>
      <c r="O32" s="50"/>
      <c r="P32" s="50"/>
      <c r="Q32" s="50"/>
      <c r="R32" s="50"/>
      <c r="S32" s="50"/>
      <c r="T32" s="50"/>
      <c r="U32" s="50"/>
      <c r="V32" s="50"/>
      <c r="W32" s="50"/>
      <c r="X32" s="50"/>
      <c r="Y32" s="50"/>
      <c r="Z32" s="50"/>
      <c r="AA32" s="50"/>
      <c r="AB32" s="50"/>
      <c r="AC32" s="50"/>
      <c r="AD32" s="50"/>
      <c r="AE32" s="50"/>
      <c r="AF32" s="51"/>
      <c r="AG32" s="51"/>
      <c r="AH32" s="50"/>
      <c r="AI32" s="50"/>
      <c r="AJ32" s="50"/>
      <c r="AK32" s="50"/>
      <c r="AL32" s="50"/>
      <c r="AM32" s="52"/>
      <c r="AN32" s="53"/>
      <c r="AO32" s="54" t="s">
        <v>68</v>
      </c>
      <c r="AP32" s="55"/>
      <c r="AQ32" s="52"/>
      <c r="AR32" s="49"/>
      <c r="AS32" s="49"/>
      <c r="AT32" s="50"/>
      <c r="AU32" s="52"/>
      <c r="AV32" s="131"/>
      <c r="AW32" s="132"/>
      <c r="AX32" s="132"/>
      <c r="AY32" s="131"/>
      <c r="AZ32" s="131"/>
      <c r="BA32" s="131"/>
      <c r="BB32" s="135"/>
      <c r="BC32" s="131"/>
      <c r="BD32" s="131"/>
      <c r="BE32" s="131"/>
      <c r="BF32" s="131"/>
      <c r="BG32" s="131"/>
      <c r="BH32" s="131"/>
      <c r="BI32" s="131"/>
      <c r="BJ32" s="65"/>
      <c r="BK32" s="131"/>
      <c r="BL32" s="131"/>
      <c r="BM32" s="131"/>
      <c r="BN32" s="65"/>
      <c r="BO32" s="65"/>
      <c r="BP32" s="135"/>
      <c r="BQ32" s="131"/>
      <c r="BR32" s="133"/>
      <c r="BS32" s="56"/>
      <c r="BT32" s="51"/>
      <c r="BU32" s="50"/>
      <c r="BV32" s="50"/>
      <c r="BW32" s="50"/>
      <c r="BX32" s="50"/>
      <c r="BY32" s="50"/>
      <c r="BZ32" s="50"/>
      <c r="CA32" s="50"/>
      <c r="CB32" s="50"/>
      <c r="CC32" s="50"/>
      <c r="CD32" s="50"/>
      <c r="CE32" s="50"/>
      <c r="CF32" s="50"/>
      <c r="CG32" s="50"/>
      <c r="CH32" s="50"/>
      <c r="CI32" s="50"/>
      <c r="CJ32" s="50"/>
      <c r="CK32" s="50"/>
      <c r="CL32" s="52"/>
      <c r="CM32" s="57"/>
      <c r="CN32" s="50"/>
      <c r="CO32" s="50"/>
      <c r="CP32" s="50"/>
      <c r="CQ32" s="50"/>
      <c r="CR32" s="50"/>
      <c r="CS32" s="50"/>
      <c r="CT32" s="50"/>
      <c r="CU32" s="50"/>
      <c r="CV32" s="50"/>
      <c r="CW32" s="50"/>
      <c r="CX32" s="50"/>
      <c r="CY32" s="50"/>
      <c r="CZ32" s="52"/>
      <c r="DA32" s="53"/>
      <c r="DB32" s="75" t="s">
        <v>68</v>
      </c>
      <c r="DC32" s="55"/>
      <c r="DD32" s="62"/>
      <c r="DE32" s="50"/>
      <c r="DF32" s="50"/>
      <c r="DG32" s="50"/>
      <c r="DH32" s="50"/>
      <c r="DI32" s="50"/>
      <c r="DJ32" s="50"/>
      <c r="DK32" s="50"/>
      <c r="DL32" s="52"/>
      <c r="DM32" s="50"/>
      <c r="DN32" s="50"/>
      <c r="DO32" s="50"/>
      <c r="DP32" s="50"/>
      <c r="DQ32" s="50"/>
      <c r="DR32" s="50"/>
      <c r="DS32" s="50"/>
      <c r="DT32" s="50"/>
      <c r="DU32" s="50"/>
      <c r="DV32" s="52"/>
      <c r="DW32" s="50"/>
      <c r="DX32" s="50"/>
      <c r="DY32" s="50"/>
      <c r="DZ32" s="50"/>
      <c r="EA32" s="50"/>
      <c r="EB32" s="50"/>
      <c r="EC32" s="50"/>
      <c r="ED32" s="50"/>
      <c r="EE32" s="50"/>
      <c r="EF32" s="50"/>
      <c r="EG32" s="50"/>
      <c r="EH32" s="50"/>
      <c r="EI32" s="50"/>
      <c r="EJ32" s="49"/>
      <c r="EK32" s="49"/>
      <c r="EL32" s="49"/>
      <c r="EM32" s="49"/>
      <c r="EN32" s="49"/>
      <c r="EO32" s="49"/>
      <c r="EP32" s="49"/>
      <c r="EQ32" s="58"/>
      <c r="ER32" s="49"/>
      <c r="ES32" s="49"/>
      <c r="ET32" s="49"/>
      <c r="EU32" s="49"/>
      <c r="EV32" s="49"/>
      <c r="EW32" s="49"/>
      <c r="EX32" s="49"/>
      <c r="EY32" s="49"/>
      <c r="EZ32" s="49"/>
      <c r="FA32" s="58"/>
      <c r="FB32" s="59"/>
      <c r="FC32" s="60" t="s">
        <v>68</v>
      </c>
      <c r="FD32" s="61"/>
      <c r="FE32" s="58"/>
      <c r="FF32" s="49"/>
      <c r="FG32" s="49"/>
      <c r="FH32" s="49"/>
      <c r="FI32" s="49"/>
      <c r="FJ32" s="49"/>
      <c r="FK32" s="49"/>
      <c r="FL32" s="49"/>
      <c r="FM32" s="49"/>
      <c r="FN32" s="50"/>
      <c r="FO32" s="50"/>
      <c r="FP32" s="50"/>
      <c r="FQ32" s="50"/>
      <c r="FR32" s="52"/>
      <c r="FS32" s="49"/>
      <c r="FT32" s="50"/>
    </row>
    <row r="33" spans="1:176" s="40" customFormat="1" ht="30" customHeight="1" thickBot="1">
      <c r="A33" s="140">
        <v>264652</v>
      </c>
      <c r="B33" s="141" t="s">
        <v>73</v>
      </c>
      <c r="C33" s="142" t="s">
        <v>121</v>
      </c>
      <c r="D33" s="142">
        <v>6</v>
      </c>
      <c r="E33" s="151"/>
      <c r="F33" s="151"/>
      <c r="G33" s="151"/>
      <c r="H33" s="151"/>
      <c r="I33" s="160"/>
      <c r="J33" s="160"/>
      <c r="K33" s="160">
        <v>1</v>
      </c>
      <c r="L33" s="160"/>
      <c r="M33" s="160"/>
      <c r="N33" s="160"/>
      <c r="O33" s="160"/>
      <c r="P33" s="160"/>
      <c r="Q33" s="160"/>
      <c r="R33" s="160"/>
      <c r="S33" s="160"/>
      <c r="T33" s="160"/>
      <c r="U33" s="160"/>
      <c r="V33" s="160"/>
      <c r="W33" s="160"/>
      <c r="X33" s="160"/>
      <c r="Y33" s="160"/>
      <c r="Z33" s="160"/>
      <c r="AA33" s="160"/>
      <c r="AB33" s="160"/>
      <c r="AC33" s="160"/>
      <c r="AD33" s="160"/>
      <c r="AE33" s="160"/>
      <c r="AF33" s="161"/>
      <c r="AG33" s="161"/>
      <c r="AH33" s="160"/>
      <c r="AI33" s="160"/>
      <c r="AJ33" s="160"/>
      <c r="AK33" s="160"/>
      <c r="AL33" s="160"/>
      <c r="AM33" s="162"/>
      <c r="AN33" s="163"/>
      <c r="AO33" s="164" t="s">
        <v>68</v>
      </c>
      <c r="AP33" s="165"/>
      <c r="AQ33" s="162"/>
      <c r="AR33" s="151"/>
      <c r="AS33" s="151"/>
      <c r="AT33" s="160"/>
      <c r="AU33" s="162"/>
      <c r="AV33" s="166"/>
      <c r="AW33" s="167"/>
      <c r="AX33" s="167"/>
      <c r="AY33" s="166"/>
      <c r="AZ33" s="166"/>
      <c r="BA33" s="166"/>
      <c r="BB33" s="168"/>
      <c r="BC33" s="166"/>
      <c r="BD33" s="166"/>
      <c r="BE33" s="166"/>
      <c r="BF33" s="166"/>
      <c r="BG33" s="166"/>
      <c r="BH33" s="166"/>
      <c r="BI33" s="166"/>
      <c r="BJ33" s="169"/>
      <c r="BK33" s="166"/>
      <c r="BL33" s="166"/>
      <c r="BM33" s="166"/>
      <c r="BN33" s="169"/>
      <c r="BO33" s="169"/>
      <c r="BP33" s="168"/>
      <c r="BQ33" s="166"/>
      <c r="BR33" s="170"/>
      <c r="BS33" s="171"/>
      <c r="BT33" s="161"/>
      <c r="BU33" s="160"/>
      <c r="BV33" s="160"/>
      <c r="BW33" s="160"/>
      <c r="BX33" s="160"/>
      <c r="BY33" s="160"/>
      <c r="BZ33" s="160"/>
      <c r="CA33" s="160"/>
      <c r="CB33" s="160"/>
      <c r="CC33" s="160"/>
      <c r="CD33" s="160"/>
      <c r="CE33" s="160"/>
      <c r="CF33" s="160"/>
      <c r="CG33" s="160"/>
      <c r="CH33" s="160"/>
      <c r="CI33" s="160"/>
      <c r="CJ33" s="160"/>
      <c r="CK33" s="160"/>
      <c r="CL33" s="162"/>
      <c r="CM33" s="57"/>
      <c r="CN33" s="160"/>
      <c r="CO33" s="160"/>
      <c r="CP33" s="160"/>
      <c r="CQ33" s="160"/>
      <c r="CR33" s="160"/>
      <c r="CS33" s="160"/>
      <c r="CT33" s="160"/>
      <c r="CU33" s="160"/>
      <c r="CV33" s="160"/>
      <c r="CW33" s="160"/>
      <c r="CX33" s="160"/>
      <c r="CY33" s="160"/>
      <c r="CZ33" s="162"/>
      <c r="DA33" s="163"/>
      <c r="DB33" s="172" t="s">
        <v>68</v>
      </c>
      <c r="DC33" s="165"/>
      <c r="DD33" s="173"/>
      <c r="DE33" s="160"/>
      <c r="DF33" s="160"/>
      <c r="DG33" s="160"/>
      <c r="DH33" s="160"/>
      <c r="DI33" s="160"/>
      <c r="DJ33" s="160"/>
      <c r="DK33" s="160"/>
      <c r="DL33" s="162"/>
      <c r="DM33" s="160"/>
      <c r="DN33" s="160"/>
      <c r="DO33" s="160"/>
      <c r="DP33" s="160"/>
      <c r="DQ33" s="160"/>
      <c r="DR33" s="160"/>
      <c r="DS33" s="160"/>
      <c r="DT33" s="160"/>
      <c r="DU33" s="160"/>
      <c r="DV33" s="162"/>
      <c r="DW33" s="160"/>
      <c r="DX33" s="160"/>
      <c r="DY33" s="160"/>
      <c r="DZ33" s="160"/>
      <c r="EA33" s="160"/>
      <c r="EB33" s="160"/>
      <c r="EC33" s="160"/>
      <c r="ED33" s="160"/>
      <c r="EE33" s="160"/>
      <c r="EF33" s="160"/>
      <c r="EG33" s="160"/>
      <c r="EH33" s="160"/>
      <c r="EI33" s="160"/>
      <c r="EJ33" s="151"/>
      <c r="EK33" s="151"/>
      <c r="EL33" s="151"/>
      <c r="EM33" s="151"/>
      <c r="EN33" s="151"/>
      <c r="EO33" s="151"/>
      <c r="EP33" s="151"/>
      <c r="EQ33" s="174"/>
      <c r="ER33" s="151"/>
      <c r="ES33" s="151"/>
      <c r="ET33" s="151"/>
      <c r="EU33" s="151"/>
      <c r="EV33" s="151"/>
      <c r="EW33" s="151"/>
      <c r="EX33" s="151"/>
      <c r="EY33" s="151"/>
      <c r="EZ33" s="151"/>
      <c r="FA33" s="174"/>
      <c r="FB33" s="175"/>
      <c r="FC33" s="176" t="s">
        <v>68</v>
      </c>
      <c r="FD33" s="177"/>
      <c r="FE33" s="174"/>
      <c r="FF33" s="151"/>
      <c r="FG33" s="151"/>
      <c r="FH33" s="151"/>
      <c r="FI33" s="151"/>
      <c r="FJ33" s="151"/>
      <c r="FK33" s="151"/>
      <c r="FL33" s="151"/>
      <c r="FM33" s="151"/>
      <c r="FN33" s="160"/>
      <c r="FO33" s="160"/>
      <c r="FP33" s="160"/>
      <c r="FQ33" s="160"/>
      <c r="FR33" s="162"/>
      <c r="FS33" s="151"/>
      <c r="FT33" s="160"/>
    </row>
    <row r="34" spans="1:176" s="178" customFormat="1" ht="30" customHeight="1" thickTop="1">
      <c r="A34" s="226" t="s">
        <v>371</v>
      </c>
      <c r="B34" s="227"/>
      <c r="C34" s="228"/>
      <c r="D34" s="155">
        <f>COUNTA(D9:D33)</f>
        <v>25</v>
      </c>
      <c r="E34" s="156">
        <f>SUM(E9:E33)</f>
        <v>16</v>
      </c>
      <c r="F34" s="157"/>
      <c r="G34" s="156">
        <f>SUM(G9:G33)</f>
        <v>0</v>
      </c>
      <c r="H34" s="157"/>
      <c r="I34" s="156">
        <f>SUM(I9:I33)</f>
        <v>0</v>
      </c>
      <c r="J34" s="157"/>
      <c r="K34" s="156">
        <f t="shared" ref="K34:AE34" si="0">SUM(K9:K33)</f>
        <v>7</v>
      </c>
      <c r="L34" s="156">
        <f t="shared" si="0"/>
        <v>1</v>
      </c>
      <c r="M34" s="156">
        <f t="shared" si="0"/>
        <v>1</v>
      </c>
      <c r="N34" s="156">
        <f t="shared" si="0"/>
        <v>13</v>
      </c>
      <c r="O34" s="156">
        <f t="shared" si="0"/>
        <v>14</v>
      </c>
      <c r="P34" s="156">
        <f t="shared" si="0"/>
        <v>13</v>
      </c>
      <c r="Q34" s="156">
        <f t="shared" si="0"/>
        <v>13</v>
      </c>
      <c r="R34" s="156">
        <f t="shared" si="0"/>
        <v>10</v>
      </c>
      <c r="S34" s="156">
        <f t="shared" si="0"/>
        <v>9</v>
      </c>
      <c r="T34" s="156">
        <f t="shared" si="0"/>
        <v>7</v>
      </c>
      <c r="U34" s="156">
        <f t="shared" si="0"/>
        <v>9</v>
      </c>
      <c r="V34" s="156">
        <f t="shared" si="0"/>
        <v>13</v>
      </c>
      <c r="W34" s="156">
        <f t="shared" si="0"/>
        <v>14</v>
      </c>
      <c r="X34" s="156">
        <f t="shared" si="0"/>
        <v>4</v>
      </c>
      <c r="Y34" s="156">
        <f t="shared" si="0"/>
        <v>4</v>
      </c>
      <c r="Z34" s="156">
        <f t="shared" si="0"/>
        <v>7</v>
      </c>
      <c r="AA34" s="156">
        <f t="shared" si="0"/>
        <v>7</v>
      </c>
      <c r="AB34" s="156">
        <f t="shared" si="0"/>
        <v>14</v>
      </c>
      <c r="AC34" s="156">
        <f t="shared" si="0"/>
        <v>15</v>
      </c>
      <c r="AD34" s="156">
        <f t="shared" si="0"/>
        <v>15</v>
      </c>
      <c r="AE34" s="156">
        <f t="shared" si="0"/>
        <v>15</v>
      </c>
      <c r="AF34" s="156">
        <f>COUNTA(AF9:AF33)</f>
        <v>1</v>
      </c>
      <c r="AG34" s="156">
        <f>COUNTA(AG9:AG33)</f>
        <v>2</v>
      </c>
      <c r="AH34" s="156">
        <f>SUM(AH9:AH33)</f>
        <v>0</v>
      </c>
      <c r="AI34" s="156">
        <f>SUM(AI9:AI33)</f>
        <v>0</v>
      </c>
      <c r="AJ34" s="156">
        <f>SUM(AJ9:AJ33)</f>
        <v>1</v>
      </c>
      <c r="AK34" s="156">
        <f>SUM(AK9:AK33)</f>
        <v>0</v>
      </c>
      <c r="AL34" s="156">
        <f>SUM(AL9:AL33)</f>
        <v>0</v>
      </c>
      <c r="AM34" s="156">
        <f>COUNTA(AM9:AM33)</f>
        <v>0</v>
      </c>
      <c r="AN34" s="229"/>
      <c r="AO34" s="230"/>
      <c r="AP34" s="231"/>
      <c r="AQ34" s="157"/>
      <c r="AR34" s="156">
        <f>SUM(AR9:AR33)</f>
        <v>1</v>
      </c>
      <c r="AS34" s="156">
        <f>SUM(AS9:AS33)</f>
        <v>0</v>
      </c>
      <c r="AT34" s="156">
        <f>SUM(AT9:AT33)</f>
        <v>8</v>
      </c>
      <c r="AU34" s="156">
        <f>COUNTA(AU9:AU33)</f>
        <v>10</v>
      </c>
      <c r="AV34" s="156">
        <f t="shared" ref="AV34:BB34" si="1">SUM(AV9:AV33)</f>
        <v>6</v>
      </c>
      <c r="AW34" s="156">
        <f t="shared" si="1"/>
        <v>8</v>
      </c>
      <c r="AX34" s="156">
        <f t="shared" si="1"/>
        <v>2</v>
      </c>
      <c r="AY34" s="156">
        <f t="shared" si="1"/>
        <v>5</v>
      </c>
      <c r="AZ34" s="156">
        <f t="shared" si="1"/>
        <v>9</v>
      </c>
      <c r="BA34" s="156">
        <f t="shared" si="1"/>
        <v>3</v>
      </c>
      <c r="BB34" s="156">
        <f t="shared" si="1"/>
        <v>5</v>
      </c>
      <c r="BC34" s="156">
        <f>COUNTA(BC9:BC33)</f>
        <v>14</v>
      </c>
      <c r="BD34" s="156">
        <f>COUNTIF(BD9:BD33,"&gt;=1")</f>
        <v>0</v>
      </c>
      <c r="BE34" s="157"/>
      <c r="BF34" s="156">
        <f>COUNTA(BF9:BF33)</f>
        <v>14</v>
      </c>
      <c r="BG34" s="156">
        <f>COUNTIF(BG9:BG33,"&gt;=1")</f>
        <v>6</v>
      </c>
      <c r="BH34" s="157"/>
      <c r="BI34" s="156">
        <f>COUNTA(BI9:BI33)</f>
        <v>8</v>
      </c>
      <c r="BJ34" s="156">
        <f>SUM(BJ9:BJ33)</f>
        <v>4</v>
      </c>
      <c r="BK34" s="156">
        <f>COUNTA(BK9:BK33)</f>
        <v>8</v>
      </c>
      <c r="BL34" s="156">
        <f>COUNTIF(BL9:BL33,"&gt;=1")+COUNTIF(BL9:BL33,"-")</f>
        <v>7</v>
      </c>
      <c r="BM34" s="157"/>
      <c r="BN34" s="156">
        <f>SUM(BN9:BN33)</f>
        <v>6</v>
      </c>
      <c r="BO34" s="156">
        <f>SUM(BO9:BO33)</f>
        <v>4</v>
      </c>
      <c r="BP34" s="157"/>
      <c r="BQ34" s="156">
        <f>SUM(BQ9:BQ33)</f>
        <v>2</v>
      </c>
      <c r="BR34" s="156">
        <f>SUM(BR9:BR33)</f>
        <v>5</v>
      </c>
      <c r="BS34" s="157"/>
      <c r="BT34" s="157"/>
      <c r="BU34" s="156">
        <f t="shared" ref="BU34:CK34" si="2">SUM(BU9:BU33)</f>
        <v>13</v>
      </c>
      <c r="BV34" s="156">
        <f t="shared" si="2"/>
        <v>3</v>
      </c>
      <c r="BW34" s="156">
        <f t="shared" si="2"/>
        <v>5</v>
      </c>
      <c r="BX34" s="156">
        <f t="shared" si="2"/>
        <v>5</v>
      </c>
      <c r="BY34" s="156">
        <f t="shared" si="2"/>
        <v>8</v>
      </c>
      <c r="BZ34" s="156">
        <f t="shared" si="2"/>
        <v>6</v>
      </c>
      <c r="CA34" s="156">
        <f t="shared" si="2"/>
        <v>7</v>
      </c>
      <c r="CB34" s="156">
        <f t="shared" si="2"/>
        <v>16</v>
      </c>
      <c r="CC34" s="156">
        <f t="shared" si="2"/>
        <v>16</v>
      </c>
      <c r="CD34" s="156">
        <f t="shared" si="2"/>
        <v>14</v>
      </c>
      <c r="CE34" s="156">
        <f t="shared" si="2"/>
        <v>13</v>
      </c>
      <c r="CF34" s="156">
        <f t="shared" si="2"/>
        <v>14</v>
      </c>
      <c r="CG34" s="156">
        <f t="shared" si="2"/>
        <v>6</v>
      </c>
      <c r="CH34" s="156">
        <f t="shared" si="2"/>
        <v>3</v>
      </c>
      <c r="CI34" s="156">
        <f t="shared" si="2"/>
        <v>12</v>
      </c>
      <c r="CJ34" s="156">
        <f t="shared" si="2"/>
        <v>3</v>
      </c>
      <c r="CK34" s="156">
        <f t="shared" si="2"/>
        <v>4</v>
      </c>
      <c r="CL34" s="156">
        <f>COUNTA(CL9:CL33)</f>
        <v>3</v>
      </c>
      <c r="CM34" s="57"/>
      <c r="CN34" s="158">
        <f t="shared" ref="CN34:CZ34" si="3">SUM(CN9:CN33)</f>
        <v>8</v>
      </c>
      <c r="CO34" s="158">
        <f t="shared" si="3"/>
        <v>8</v>
      </c>
      <c r="CP34" s="158">
        <f t="shared" si="3"/>
        <v>0</v>
      </c>
      <c r="CQ34" s="158">
        <f t="shared" si="3"/>
        <v>8</v>
      </c>
      <c r="CR34" s="158">
        <f t="shared" si="3"/>
        <v>6</v>
      </c>
      <c r="CS34" s="158">
        <f t="shared" si="3"/>
        <v>5</v>
      </c>
      <c r="CT34" s="158">
        <f t="shared" si="3"/>
        <v>5</v>
      </c>
      <c r="CU34" s="158">
        <f t="shared" si="3"/>
        <v>3</v>
      </c>
      <c r="CV34" s="158">
        <f t="shared" si="3"/>
        <v>3</v>
      </c>
      <c r="CW34" s="158">
        <f t="shared" si="3"/>
        <v>4</v>
      </c>
      <c r="CX34" s="158">
        <f t="shared" si="3"/>
        <v>8</v>
      </c>
      <c r="CY34" s="158">
        <f t="shared" si="3"/>
        <v>7</v>
      </c>
      <c r="CZ34" s="158">
        <f t="shared" si="3"/>
        <v>0</v>
      </c>
      <c r="DA34" s="232"/>
      <c r="DB34" s="233"/>
      <c r="DC34" s="234"/>
      <c r="DD34" s="159"/>
      <c r="DE34" s="158">
        <f t="shared" ref="DE34:DN34" si="4">SUM(DE9:DE33)</f>
        <v>8</v>
      </c>
      <c r="DF34" s="158">
        <f t="shared" si="4"/>
        <v>4</v>
      </c>
      <c r="DG34" s="158">
        <f t="shared" si="4"/>
        <v>0</v>
      </c>
      <c r="DH34" s="158">
        <f t="shared" si="4"/>
        <v>5</v>
      </c>
      <c r="DI34" s="158">
        <f t="shared" si="4"/>
        <v>0</v>
      </c>
      <c r="DJ34" s="158">
        <f t="shared" si="4"/>
        <v>7</v>
      </c>
      <c r="DK34" s="158">
        <f t="shared" si="4"/>
        <v>2</v>
      </c>
      <c r="DL34" s="158">
        <f t="shared" si="4"/>
        <v>0</v>
      </c>
      <c r="DM34" s="158">
        <f t="shared" si="4"/>
        <v>3</v>
      </c>
      <c r="DN34" s="158">
        <f t="shared" si="4"/>
        <v>3</v>
      </c>
      <c r="DO34" s="159"/>
      <c r="DP34" s="158">
        <f>SUM(DP9:DP33)</f>
        <v>0</v>
      </c>
      <c r="DQ34" s="159"/>
      <c r="DR34" s="158">
        <f>SUM(DR9:DR33)</f>
        <v>0</v>
      </c>
      <c r="DS34" s="159"/>
      <c r="DT34" s="158">
        <f>SUM(DT9:DT33)</f>
        <v>0</v>
      </c>
      <c r="DU34" s="158">
        <f>SUM(DU9:DU33)</f>
        <v>0</v>
      </c>
      <c r="DV34" s="158">
        <f>COUNTA(DV9:DV33)</f>
        <v>3</v>
      </c>
      <c r="DW34" s="158">
        <f t="shared" ref="DW34:EP34" si="5">SUM(DW9:DW33)</f>
        <v>2</v>
      </c>
      <c r="DX34" s="158">
        <f t="shared" si="5"/>
        <v>5</v>
      </c>
      <c r="DY34" s="158">
        <f t="shared" si="5"/>
        <v>1</v>
      </c>
      <c r="DZ34" s="158">
        <f t="shared" si="5"/>
        <v>1</v>
      </c>
      <c r="EA34" s="158">
        <f t="shared" si="5"/>
        <v>5</v>
      </c>
      <c r="EB34" s="158">
        <f t="shared" si="5"/>
        <v>2</v>
      </c>
      <c r="EC34" s="158">
        <f t="shared" si="5"/>
        <v>5</v>
      </c>
      <c r="ED34" s="158">
        <f t="shared" si="5"/>
        <v>0</v>
      </c>
      <c r="EE34" s="158">
        <f t="shared" si="5"/>
        <v>5</v>
      </c>
      <c r="EF34" s="158">
        <f t="shared" si="5"/>
        <v>0</v>
      </c>
      <c r="EG34" s="158">
        <f t="shared" si="5"/>
        <v>3</v>
      </c>
      <c r="EH34" s="158">
        <f t="shared" si="5"/>
        <v>12</v>
      </c>
      <c r="EI34" s="158">
        <f t="shared" si="5"/>
        <v>1</v>
      </c>
      <c r="EJ34" s="158">
        <f t="shared" si="5"/>
        <v>4</v>
      </c>
      <c r="EK34" s="158">
        <f t="shared" si="5"/>
        <v>3</v>
      </c>
      <c r="EL34" s="158">
        <f t="shared" si="5"/>
        <v>0</v>
      </c>
      <c r="EM34" s="158">
        <f t="shared" si="5"/>
        <v>1</v>
      </c>
      <c r="EN34" s="158">
        <f t="shared" si="5"/>
        <v>0</v>
      </c>
      <c r="EO34" s="158">
        <f t="shared" si="5"/>
        <v>4</v>
      </c>
      <c r="EP34" s="158">
        <f t="shared" si="5"/>
        <v>1</v>
      </c>
      <c r="EQ34" s="158">
        <f>COUNTA(EQ9:EQ33)</f>
        <v>0</v>
      </c>
      <c r="ER34" s="158">
        <f t="shared" ref="ER34:EZ34" si="6">SUM(ER9:ER33)</f>
        <v>4</v>
      </c>
      <c r="ES34" s="158">
        <f t="shared" si="6"/>
        <v>1</v>
      </c>
      <c r="ET34" s="158">
        <f t="shared" si="6"/>
        <v>3</v>
      </c>
      <c r="EU34" s="158">
        <f t="shared" si="6"/>
        <v>1</v>
      </c>
      <c r="EV34" s="158">
        <f t="shared" si="6"/>
        <v>0</v>
      </c>
      <c r="EW34" s="158">
        <f t="shared" si="6"/>
        <v>1</v>
      </c>
      <c r="EX34" s="158">
        <f t="shared" si="6"/>
        <v>3</v>
      </c>
      <c r="EY34" s="158">
        <f t="shared" si="6"/>
        <v>4</v>
      </c>
      <c r="EZ34" s="158">
        <f t="shared" si="6"/>
        <v>4</v>
      </c>
      <c r="FA34" s="158">
        <f>COUNTA(FA9:FA33)</f>
        <v>0</v>
      </c>
      <c r="FB34" s="232"/>
      <c r="FC34" s="233"/>
      <c r="FD34" s="234"/>
      <c r="FE34" s="159"/>
      <c r="FF34" s="158">
        <f t="shared" ref="FF34:FQ34" si="7">SUM(FF9:FF33)</f>
        <v>2</v>
      </c>
      <c r="FG34" s="158">
        <f t="shared" si="7"/>
        <v>2</v>
      </c>
      <c r="FH34" s="158">
        <f t="shared" si="7"/>
        <v>0</v>
      </c>
      <c r="FI34" s="158">
        <f t="shared" si="7"/>
        <v>1</v>
      </c>
      <c r="FJ34" s="158">
        <f t="shared" si="7"/>
        <v>3</v>
      </c>
      <c r="FK34" s="158">
        <f t="shared" si="7"/>
        <v>0</v>
      </c>
      <c r="FL34" s="158">
        <f t="shared" si="7"/>
        <v>4</v>
      </c>
      <c r="FM34" s="158">
        <f t="shared" si="7"/>
        <v>0</v>
      </c>
      <c r="FN34" s="158">
        <f t="shared" si="7"/>
        <v>0</v>
      </c>
      <c r="FO34" s="158">
        <f t="shared" si="7"/>
        <v>2</v>
      </c>
      <c r="FP34" s="158">
        <f t="shared" si="7"/>
        <v>5</v>
      </c>
      <c r="FQ34" s="158">
        <f t="shared" si="7"/>
        <v>8</v>
      </c>
      <c r="FR34" s="158">
        <f>COUNTA(FR9:FR33)</f>
        <v>1</v>
      </c>
      <c r="FS34" s="158">
        <f>SUM(FS9:FS33)</f>
        <v>5</v>
      </c>
      <c r="FT34" s="158">
        <f>SUM(FT9:FT33)</f>
        <v>11</v>
      </c>
    </row>
    <row r="35" spans="1:176" s="90" customFormat="1" ht="10.8">
      <c r="A35" s="89"/>
      <c r="BC35" s="90" t="s">
        <v>372</v>
      </c>
      <c r="BD35" s="91"/>
      <c r="BG35" s="92"/>
      <c r="BH35" s="93"/>
      <c r="BK35" s="93"/>
      <c r="BL35" s="94"/>
      <c r="DO35" s="90" t="s">
        <v>373</v>
      </c>
    </row>
    <row r="36" spans="1:176" s="90" customFormat="1" ht="10.8">
      <c r="A36" s="89"/>
      <c r="BC36" s="90" t="s">
        <v>122</v>
      </c>
      <c r="BD36" s="94"/>
      <c r="BL36" s="94"/>
      <c r="DO36" s="90" t="s">
        <v>122</v>
      </c>
    </row>
  </sheetData>
  <mergeCells count="196">
    <mergeCell ref="A34:C34"/>
    <mergeCell ref="AN34:AP34"/>
    <mergeCell ref="DA34:DC34"/>
    <mergeCell ref="FB34:FD34"/>
    <mergeCell ref="FB7:FD7"/>
    <mergeCell ref="Z7:AA7"/>
    <mergeCell ref="AB7:AC7"/>
    <mergeCell ref="AD7:AE7"/>
    <mergeCell ref="AF7:AG7"/>
    <mergeCell ref="AN7:AP7"/>
    <mergeCell ref="DA7:DC7"/>
    <mergeCell ref="N7:O7"/>
    <mergeCell ref="P7:Q7"/>
    <mergeCell ref="R7:S7"/>
    <mergeCell ref="T7:U7"/>
    <mergeCell ref="V7:W7"/>
    <mergeCell ref="X7:Y7"/>
    <mergeCell ref="FS5:FS6"/>
    <mergeCell ref="FT5:FT6"/>
    <mergeCell ref="DP6:DQ6"/>
    <mergeCell ref="DR6:DS6"/>
    <mergeCell ref="FP5:FP6"/>
    <mergeCell ref="FQ5:FQ6"/>
    <mergeCell ref="FR5:FR6"/>
    <mergeCell ref="EV5:EV6"/>
    <mergeCell ref="EW5:EW6"/>
    <mergeCell ref="EX5:EX6"/>
    <mergeCell ref="EM5:EM6"/>
    <mergeCell ref="EN5:EN6"/>
    <mergeCell ref="EO5:EO6"/>
    <mergeCell ref="EP5:EP6"/>
    <mergeCell ref="EQ5:EQ6"/>
    <mergeCell ref="ER5:ER6"/>
    <mergeCell ref="EG5:EG6"/>
    <mergeCell ref="FM5:FM6"/>
    <mergeCell ref="FN5:FN6"/>
    <mergeCell ref="FO5:FO6"/>
    <mergeCell ref="FG5:FG6"/>
    <mergeCell ref="FH5:FH6"/>
    <mergeCell ref="FI5:FI6"/>
    <mergeCell ref="FJ5:FJ6"/>
    <mergeCell ref="FK5:FK6"/>
    <mergeCell ref="FL5:FL6"/>
    <mergeCell ref="EY5:EY6"/>
    <mergeCell ref="EZ5:EZ6"/>
    <mergeCell ref="FA5:FA6"/>
    <mergeCell ref="FB5:FD6"/>
    <mergeCell ref="FE5:FE6"/>
    <mergeCell ref="FF5:FF6"/>
    <mergeCell ref="ES5:ES6"/>
    <mergeCell ref="ET5:ET6"/>
    <mergeCell ref="EU5:EU6"/>
    <mergeCell ref="EH5:EH6"/>
    <mergeCell ref="EI5:EI6"/>
    <mergeCell ref="EJ5:EJ6"/>
    <mergeCell ref="EK5:EK6"/>
    <mergeCell ref="EL5:EL6"/>
    <mergeCell ref="EA5:EA6"/>
    <mergeCell ref="EB5:EB6"/>
    <mergeCell ref="EC5:EC6"/>
    <mergeCell ref="ED5:ED6"/>
    <mergeCell ref="EE5:EE6"/>
    <mergeCell ref="EF5:EF6"/>
    <mergeCell ref="DN5:DN6"/>
    <mergeCell ref="DP5:DV5"/>
    <mergeCell ref="DW5:DW6"/>
    <mergeCell ref="DX5:DX6"/>
    <mergeCell ref="DY5:DY6"/>
    <mergeCell ref="DZ5:DZ6"/>
    <mergeCell ref="DH5:DH6"/>
    <mergeCell ref="DI5:DI6"/>
    <mergeCell ref="DJ5:DJ6"/>
    <mergeCell ref="DK5:DK6"/>
    <mergeCell ref="DL5:DL6"/>
    <mergeCell ref="DM5:DM6"/>
    <mergeCell ref="CZ5:CZ6"/>
    <mergeCell ref="DA5:DC6"/>
    <mergeCell ref="DD5:DD6"/>
    <mergeCell ref="DE5:DE6"/>
    <mergeCell ref="DF5:DF6"/>
    <mergeCell ref="DG5:DG6"/>
    <mergeCell ref="CT5:CT6"/>
    <mergeCell ref="CU5:CU6"/>
    <mergeCell ref="CV5:CV6"/>
    <mergeCell ref="CW5:CW6"/>
    <mergeCell ref="CX5:CX6"/>
    <mergeCell ref="CY5:CY6"/>
    <mergeCell ref="CN5:CN6"/>
    <mergeCell ref="CO5:CO6"/>
    <mergeCell ref="CP5:CP6"/>
    <mergeCell ref="CQ5:CQ6"/>
    <mergeCell ref="CR5:CR6"/>
    <mergeCell ref="CS5:CS6"/>
    <mergeCell ref="CG5:CG6"/>
    <mergeCell ref="CH5:CH6"/>
    <mergeCell ref="CI5:CI6"/>
    <mergeCell ref="CJ5:CJ6"/>
    <mergeCell ref="CK5:CK6"/>
    <mergeCell ref="CL5:CL6"/>
    <mergeCell ref="CA5:CA6"/>
    <mergeCell ref="CB5:CB6"/>
    <mergeCell ref="CC5:CC6"/>
    <mergeCell ref="CD5:CD6"/>
    <mergeCell ref="CE5:CE6"/>
    <mergeCell ref="CF5:CF6"/>
    <mergeCell ref="BU5:BU6"/>
    <mergeCell ref="BV5:BV6"/>
    <mergeCell ref="BW5:BW6"/>
    <mergeCell ref="BX5:BX6"/>
    <mergeCell ref="BY5:BY6"/>
    <mergeCell ref="BZ5:BZ6"/>
    <mergeCell ref="BK5:BN6"/>
    <mergeCell ref="BO5:BO6"/>
    <mergeCell ref="BP5:BP6"/>
    <mergeCell ref="BQ5:BQ6"/>
    <mergeCell ref="BR5:BR6"/>
    <mergeCell ref="BT5:BT6"/>
    <mergeCell ref="AZ5:AZ6"/>
    <mergeCell ref="BA5:BA6"/>
    <mergeCell ref="BB5:BB6"/>
    <mergeCell ref="BC5:BE6"/>
    <mergeCell ref="BF5:BH6"/>
    <mergeCell ref="BI5:BJ6"/>
    <mergeCell ref="AT5:AT6"/>
    <mergeCell ref="AU5:AU6"/>
    <mergeCell ref="AV5:AV6"/>
    <mergeCell ref="AW5:AW6"/>
    <mergeCell ref="AX5:AX6"/>
    <mergeCell ref="AY5:AY6"/>
    <mergeCell ref="AL5:AL6"/>
    <mergeCell ref="AM5:AM6"/>
    <mergeCell ref="AN5:AP6"/>
    <mergeCell ref="AQ5:AQ6"/>
    <mergeCell ref="AR5:AR6"/>
    <mergeCell ref="AS5:AS6"/>
    <mergeCell ref="M5:M6"/>
    <mergeCell ref="N5:O6"/>
    <mergeCell ref="P5:Q6"/>
    <mergeCell ref="AD5:AE6"/>
    <mergeCell ref="AF5:AG6"/>
    <mergeCell ref="AH5:AH6"/>
    <mergeCell ref="AI5:AI6"/>
    <mergeCell ref="AJ5:AJ6"/>
    <mergeCell ref="AK5:AK6"/>
    <mergeCell ref="R5:S6"/>
    <mergeCell ref="T5:U6"/>
    <mergeCell ref="V5:W6"/>
    <mergeCell ref="X5:Y6"/>
    <mergeCell ref="Z5:AA6"/>
    <mergeCell ref="AB5:AC6"/>
    <mergeCell ref="A5:A6"/>
    <mergeCell ref="B5:B6"/>
    <mergeCell ref="C5:C6"/>
    <mergeCell ref="D5:D6"/>
    <mergeCell ref="E5:F6"/>
    <mergeCell ref="G5:H6"/>
    <mergeCell ref="I5:J6"/>
    <mergeCell ref="K5:K6"/>
    <mergeCell ref="L5:L6"/>
    <mergeCell ref="FS3:FT4"/>
    <mergeCell ref="E4:M4"/>
    <mergeCell ref="N4:AG4"/>
    <mergeCell ref="AH4:AM4"/>
    <mergeCell ref="AN4:AQ4"/>
    <mergeCell ref="AR4:AU4"/>
    <mergeCell ref="AV4:AX4"/>
    <mergeCell ref="AY4:AZ4"/>
    <mergeCell ref="BA4:BB4"/>
    <mergeCell ref="BC4:BP4"/>
    <mergeCell ref="ER4:FA4"/>
    <mergeCell ref="FB4:FE4"/>
    <mergeCell ref="FF4:FH4"/>
    <mergeCell ref="FI4:FK4"/>
    <mergeCell ref="FL4:FM4"/>
    <mergeCell ref="EG4:EI4"/>
    <mergeCell ref="EJ4:EQ4"/>
    <mergeCell ref="DO4:DV4"/>
    <mergeCell ref="DW4:DY4"/>
    <mergeCell ref="DZ4:EB4"/>
    <mergeCell ref="EC4:EF4"/>
    <mergeCell ref="CB4:CL4"/>
    <mergeCell ref="CN4:CP4"/>
    <mergeCell ref="CQ4:CZ4"/>
    <mergeCell ref="A3:D4"/>
    <mergeCell ref="E3:BB3"/>
    <mergeCell ref="BC3:CL3"/>
    <mergeCell ref="CN3:EF3"/>
    <mergeCell ref="EG3:FM3"/>
    <mergeCell ref="FN3:FR4"/>
    <mergeCell ref="BQ4:BT4"/>
    <mergeCell ref="BU4:BV4"/>
    <mergeCell ref="BW4:BY4"/>
    <mergeCell ref="BZ4:CA4"/>
    <mergeCell ref="DA4:DD4"/>
    <mergeCell ref="DE4:DL4"/>
    <mergeCell ref="DM4:DN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4"/>
  <sheetViews>
    <sheetView zoomScale="70" zoomScaleNormal="70" zoomScaleSheetLayoutView="25" workbookViewId="0">
      <selection activeCell="G33" sqref="G33"/>
    </sheetView>
  </sheetViews>
  <sheetFormatPr defaultColWidth="5.77734375" defaultRowHeight="10.8"/>
  <cols>
    <col min="1" max="2" width="9.21875" style="114" customWidth="1"/>
    <col min="3" max="4" width="9.21875" style="115" customWidth="1"/>
    <col min="5" max="16" width="5.77734375" style="115" customWidth="1"/>
    <col min="17" max="17" width="25.109375" style="115" customWidth="1"/>
    <col min="18" max="20" width="5.77734375" style="115" customWidth="1"/>
    <col min="21" max="21" width="25.109375" style="116" customWidth="1"/>
    <col min="22" max="26" width="5.77734375" style="115" customWidth="1"/>
    <col min="27" max="27" width="25.109375" style="115" customWidth="1"/>
    <col min="28" max="28" width="3.77734375" style="115" customWidth="1"/>
    <col min="29" max="29" width="3.44140625" style="115" customWidth="1"/>
    <col min="30" max="30" width="3.77734375" style="115" customWidth="1"/>
    <col min="31" max="31" width="25.109375" style="115" customWidth="1"/>
    <col min="32" max="62" width="5.77734375" style="115" customWidth="1"/>
    <col min="63" max="63" width="25.109375" style="115" customWidth="1"/>
    <col min="64" max="77" width="5.77734375" style="115" customWidth="1"/>
    <col min="78" max="78" width="25.109375" style="117" customWidth="1"/>
    <col min="79" max="83" width="5.77734375" style="115" customWidth="1"/>
    <col min="84" max="87" width="5.77734375" style="118" customWidth="1"/>
    <col min="88" max="88" width="25.109375" style="117" customWidth="1"/>
    <col min="89" max="16384" width="5.77734375" style="115"/>
  </cols>
  <sheetData>
    <row r="1" spans="1:88" s="99" customFormat="1" ht="14.4">
      <c r="A1" s="96" t="s">
        <v>260</v>
      </c>
      <c r="B1" s="96"/>
      <c r="C1" s="97"/>
      <c r="D1" s="97"/>
      <c r="E1" s="97"/>
      <c r="F1" s="97"/>
      <c r="G1" s="97"/>
      <c r="H1" s="97"/>
      <c r="I1" s="97"/>
      <c r="J1" s="97"/>
      <c r="K1" s="97"/>
      <c r="L1" s="97"/>
      <c r="M1" s="97"/>
      <c r="N1" s="97"/>
      <c r="O1" s="97"/>
      <c r="P1" s="97"/>
      <c r="Q1" s="97"/>
      <c r="R1" s="97"/>
      <c r="S1" s="97"/>
      <c r="T1" s="97"/>
      <c r="U1" s="98"/>
      <c r="V1" s="97"/>
      <c r="W1" s="97"/>
      <c r="X1" s="97"/>
      <c r="Y1" s="97"/>
      <c r="Z1" s="97"/>
      <c r="AA1" s="97"/>
      <c r="AB1" s="97"/>
      <c r="AC1" s="97"/>
      <c r="AD1" s="97"/>
      <c r="AE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O1" s="97"/>
      <c r="BP1" s="97"/>
      <c r="BQ1" s="97"/>
      <c r="BR1" s="97"/>
      <c r="BS1" s="97"/>
      <c r="BT1" s="97"/>
      <c r="BU1" s="97"/>
      <c r="BV1" s="97"/>
      <c r="BW1" s="97"/>
      <c r="BX1" s="97"/>
      <c r="BY1" s="97"/>
      <c r="BZ1" s="100"/>
      <c r="CF1" s="101"/>
      <c r="CG1" s="101"/>
      <c r="CH1" s="101"/>
      <c r="CI1" s="101"/>
      <c r="CJ1" s="102"/>
    </row>
    <row r="2" spans="1:88" s="99" customFormat="1">
      <c r="A2" s="103"/>
      <c r="B2" s="103"/>
      <c r="U2" s="104"/>
      <c r="BZ2" s="102"/>
      <c r="CF2" s="101"/>
      <c r="CG2" s="101"/>
      <c r="CH2" s="101"/>
      <c r="CI2" s="101"/>
      <c r="CJ2" s="102"/>
    </row>
    <row r="3" spans="1:88" s="6" customFormat="1" ht="26.4" customHeight="1">
      <c r="A3" s="179"/>
      <c r="B3" s="180"/>
      <c r="C3" s="180"/>
      <c r="D3" s="181"/>
      <c r="E3" s="185" t="s">
        <v>202</v>
      </c>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7"/>
      <c r="AG3" s="185" t="s">
        <v>203</v>
      </c>
      <c r="AH3" s="186"/>
      <c r="AI3" s="186"/>
      <c r="AJ3" s="186"/>
      <c r="AK3" s="186"/>
      <c r="AL3" s="186"/>
      <c r="AM3" s="186"/>
      <c r="AN3" s="187"/>
      <c r="AO3" s="185" t="s">
        <v>204</v>
      </c>
      <c r="AP3" s="186"/>
      <c r="AQ3" s="186"/>
      <c r="AR3" s="186"/>
      <c r="AS3" s="186"/>
      <c r="AT3" s="187"/>
      <c r="AU3" s="185" t="s">
        <v>205</v>
      </c>
      <c r="AV3" s="186"/>
      <c r="AW3" s="186"/>
      <c r="AX3" s="186"/>
      <c r="AY3" s="186"/>
      <c r="AZ3" s="186"/>
      <c r="BA3" s="186"/>
      <c r="BB3" s="186"/>
      <c r="BC3" s="186"/>
      <c r="BD3" s="186"/>
      <c r="BE3" s="186"/>
      <c r="BF3" s="186"/>
      <c r="BG3" s="186"/>
      <c r="BH3" s="186"/>
      <c r="BI3" s="186"/>
      <c r="BJ3" s="186"/>
      <c r="BK3" s="186"/>
      <c r="BL3" s="186"/>
      <c r="BM3" s="187"/>
      <c r="BO3" s="185" t="s">
        <v>206</v>
      </c>
      <c r="BP3" s="186"/>
      <c r="BQ3" s="186"/>
      <c r="BR3" s="186"/>
      <c r="BS3" s="186"/>
      <c r="BT3" s="186"/>
      <c r="BU3" s="186"/>
      <c r="BV3" s="186"/>
      <c r="BW3" s="186"/>
      <c r="BX3" s="186"/>
      <c r="BY3" s="186"/>
      <c r="BZ3" s="186"/>
      <c r="CA3" s="186"/>
      <c r="CB3" s="186"/>
      <c r="CC3" s="186"/>
      <c r="CD3" s="186"/>
      <c r="CE3" s="186"/>
      <c r="CF3" s="186"/>
      <c r="CG3" s="186"/>
      <c r="CH3" s="186"/>
      <c r="CI3" s="186"/>
      <c r="CJ3" s="187"/>
    </row>
    <row r="4" spans="1:88" s="6" customFormat="1" ht="26.4" customHeight="1">
      <c r="A4" s="182"/>
      <c r="B4" s="183"/>
      <c r="C4" s="183"/>
      <c r="D4" s="184"/>
      <c r="E4" s="202" t="s">
        <v>207</v>
      </c>
      <c r="F4" s="203"/>
      <c r="G4" s="203"/>
      <c r="H4" s="203"/>
      <c r="I4" s="203"/>
      <c r="J4" s="203"/>
      <c r="K4" s="203"/>
      <c r="L4" s="203"/>
      <c r="M4" s="203"/>
      <c r="N4" s="203"/>
      <c r="O4" s="203"/>
      <c r="P4" s="203"/>
      <c r="Q4" s="204"/>
      <c r="R4" s="194" t="s">
        <v>208</v>
      </c>
      <c r="S4" s="194"/>
      <c r="T4" s="194"/>
      <c r="U4" s="194"/>
      <c r="V4" s="195" t="s">
        <v>209</v>
      </c>
      <c r="W4" s="195"/>
      <c r="X4" s="195"/>
      <c r="Y4" s="195"/>
      <c r="Z4" s="195"/>
      <c r="AA4" s="195"/>
      <c r="AB4" s="195" t="s">
        <v>210</v>
      </c>
      <c r="AC4" s="195"/>
      <c r="AD4" s="195"/>
      <c r="AE4" s="195"/>
      <c r="AG4" s="191" t="s">
        <v>211</v>
      </c>
      <c r="AH4" s="192"/>
      <c r="AI4" s="191" t="s">
        <v>212</v>
      </c>
      <c r="AJ4" s="192"/>
      <c r="AK4" s="193"/>
      <c r="AL4" s="192" t="s">
        <v>213</v>
      </c>
      <c r="AM4" s="192"/>
      <c r="AN4" s="193"/>
      <c r="AO4" s="202" t="s">
        <v>211</v>
      </c>
      <c r="AP4" s="203"/>
      <c r="AQ4" s="203"/>
      <c r="AR4" s="202" t="s">
        <v>213</v>
      </c>
      <c r="AS4" s="203"/>
      <c r="AT4" s="204"/>
      <c r="AU4" s="191" t="s">
        <v>214</v>
      </c>
      <c r="AV4" s="203"/>
      <c r="AW4" s="203"/>
      <c r="AX4" s="202" t="s">
        <v>215</v>
      </c>
      <c r="AY4" s="203"/>
      <c r="AZ4" s="204"/>
      <c r="BA4" s="194" t="s">
        <v>216</v>
      </c>
      <c r="BB4" s="195"/>
      <c r="BC4" s="195"/>
      <c r="BD4" s="194" t="s">
        <v>217</v>
      </c>
      <c r="BE4" s="195"/>
      <c r="BF4" s="195"/>
      <c r="BG4" s="195" t="s">
        <v>218</v>
      </c>
      <c r="BH4" s="195"/>
      <c r="BI4" s="194" t="s">
        <v>219</v>
      </c>
      <c r="BJ4" s="195"/>
      <c r="BK4" s="120"/>
      <c r="BL4" s="195" t="s">
        <v>220</v>
      </c>
      <c r="BM4" s="195"/>
      <c r="BO4" s="202" t="s">
        <v>221</v>
      </c>
      <c r="BP4" s="203"/>
      <c r="BQ4" s="203"/>
      <c r="BR4" s="203"/>
      <c r="BS4" s="203"/>
      <c r="BT4" s="203"/>
      <c r="BU4" s="203"/>
      <c r="BV4" s="203"/>
      <c r="BW4" s="203"/>
      <c r="BX4" s="203"/>
      <c r="BY4" s="203"/>
      <c r="BZ4" s="204"/>
      <c r="CA4" s="195" t="s">
        <v>222</v>
      </c>
      <c r="CB4" s="195"/>
      <c r="CC4" s="195"/>
      <c r="CD4" s="195"/>
      <c r="CE4" s="195"/>
      <c r="CF4" s="195"/>
      <c r="CG4" s="195"/>
      <c r="CH4" s="195"/>
      <c r="CI4" s="195"/>
      <c r="CJ4" s="195"/>
    </row>
    <row r="5" spans="1:88" s="3" customFormat="1" ht="15" customHeight="1">
      <c r="A5" s="205"/>
      <c r="B5" s="206"/>
      <c r="C5" s="205"/>
      <c r="D5" s="205"/>
      <c r="E5" s="247" t="s">
        <v>223</v>
      </c>
      <c r="F5" s="248"/>
      <c r="G5" s="248"/>
      <c r="H5" s="249"/>
      <c r="I5" s="247" t="s">
        <v>224</v>
      </c>
      <c r="J5" s="248"/>
      <c r="K5" s="248"/>
      <c r="L5" s="249"/>
      <c r="M5" s="247" t="s">
        <v>225</v>
      </c>
      <c r="N5" s="248"/>
      <c r="O5" s="248"/>
      <c r="P5" s="249"/>
      <c r="Q5" s="225"/>
      <c r="R5" s="205" t="s">
        <v>226</v>
      </c>
      <c r="S5" s="205" t="s">
        <v>227</v>
      </c>
      <c r="T5" s="211" t="s">
        <v>228</v>
      </c>
      <c r="U5" s="225" t="s">
        <v>229</v>
      </c>
      <c r="V5" s="242" t="s">
        <v>226</v>
      </c>
      <c r="W5" s="242" t="s">
        <v>227</v>
      </c>
      <c r="X5" s="242" t="s">
        <v>228</v>
      </c>
      <c r="Y5" s="242" t="s">
        <v>229</v>
      </c>
      <c r="Z5" s="242" t="s">
        <v>230</v>
      </c>
      <c r="AA5" s="225" t="s">
        <v>231</v>
      </c>
      <c r="AB5" s="210" t="s">
        <v>232</v>
      </c>
      <c r="AC5" s="210"/>
      <c r="AD5" s="243"/>
      <c r="AE5" s="210" t="s">
        <v>233</v>
      </c>
      <c r="AF5" s="122"/>
      <c r="AG5" s="242" t="s">
        <v>226</v>
      </c>
      <c r="AH5" s="242" t="s">
        <v>227</v>
      </c>
      <c r="AI5" s="242" t="s">
        <v>234</v>
      </c>
      <c r="AJ5" s="242" t="s">
        <v>1</v>
      </c>
      <c r="AK5" s="242" t="s">
        <v>235</v>
      </c>
      <c r="AL5" s="242" t="s">
        <v>236</v>
      </c>
      <c r="AM5" s="242" t="s">
        <v>237</v>
      </c>
      <c r="AN5" s="242" t="s">
        <v>238</v>
      </c>
      <c r="AO5" s="242" t="s">
        <v>236</v>
      </c>
      <c r="AP5" s="242" t="s">
        <v>237</v>
      </c>
      <c r="AQ5" s="242" t="s">
        <v>238</v>
      </c>
      <c r="AR5" s="242" t="s">
        <v>236</v>
      </c>
      <c r="AS5" s="242" t="s">
        <v>237</v>
      </c>
      <c r="AT5" s="242" t="s">
        <v>238</v>
      </c>
      <c r="AU5" s="242" t="s">
        <v>236</v>
      </c>
      <c r="AV5" s="242" t="s">
        <v>237</v>
      </c>
      <c r="AW5" s="242" t="s">
        <v>238</v>
      </c>
      <c r="AX5" s="242" t="s">
        <v>236</v>
      </c>
      <c r="AY5" s="242" t="s">
        <v>237</v>
      </c>
      <c r="AZ5" s="242" t="s">
        <v>238</v>
      </c>
      <c r="BA5" s="242" t="s">
        <v>236</v>
      </c>
      <c r="BB5" s="242" t="s">
        <v>237</v>
      </c>
      <c r="BC5" s="242" t="s">
        <v>238</v>
      </c>
      <c r="BD5" s="242" t="s">
        <v>236</v>
      </c>
      <c r="BE5" s="242" t="s">
        <v>237</v>
      </c>
      <c r="BF5" s="242" t="s">
        <v>238</v>
      </c>
      <c r="BG5" s="242" t="s">
        <v>236</v>
      </c>
      <c r="BH5" s="242" t="s">
        <v>237</v>
      </c>
      <c r="BI5" s="242" t="s">
        <v>236</v>
      </c>
      <c r="BJ5" s="242" t="s">
        <v>237</v>
      </c>
      <c r="BK5" s="210" t="s">
        <v>22</v>
      </c>
      <c r="BL5" s="242" t="s">
        <v>236</v>
      </c>
      <c r="BM5" s="242" t="s">
        <v>237</v>
      </c>
      <c r="BN5" s="121"/>
      <c r="BO5" s="206" t="s">
        <v>236</v>
      </c>
      <c r="BP5" s="206" t="s">
        <v>237</v>
      </c>
      <c r="BQ5" s="252" t="s">
        <v>238</v>
      </c>
      <c r="BR5" s="252" t="s">
        <v>239</v>
      </c>
      <c r="BS5" s="206" t="s">
        <v>240</v>
      </c>
      <c r="BT5" s="206" t="s">
        <v>241</v>
      </c>
      <c r="BU5" s="206" t="s">
        <v>242</v>
      </c>
      <c r="BV5" s="206" t="s">
        <v>243</v>
      </c>
      <c r="BW5" s="252" t="s">
        <v>244</v>
      </c>
      <c r="BX5" s="252" t="s">
        <v>245</v>
      </c>
      <c r="BY5" s="252" t="s">
        <v>246</v>
      </c>
      <c r="BZ5" s="216" t="s">
        <v>247</v>
      </c>
      <c r="CA5" s="205" t="s">
        <v>236</v>
      </c>
      <c r="CB5" s="205" t="s">
        <v>237</v>
      </c>
      <c r="CC5" s="210" t="s">
        <v>238</v>
      </c>
      <c r="CD5" s="210" t="s">
        <v>239</v>
      </c>
      <c r="CE5" s="205" t="s">
        <v>240</v>
      </c>
      <c r="CF5" s="250" t="s">
        <v>241</v>
      </c>
      <c r="CG5" s="250" t="s">
        <v>242</v>
      </c>
      <c r="CH5" s="250" t="s">
        <v>243</v>
      </c>
      <c r="CI5" s="210" t="s">
        <v>244</v>
      </c>
      <c r="CJ5" s="210" t="s">
        <v>245</v>
      </c>
    </row>
    <row r="6" spans="1:88" s="3" customFormat="1" ht="22.5" customHeight="1">
      <c r="A6" s="205"/>
      <c r="B6" s="207"/>
      <c r="C6" s="205"/>
      <c r="D6" s="205"/>
      <c r="E6" s="119" t="s">
        <v>236</v>
      </c>
      <c r="F6" s="119" t="s">
        <v>237</v>
      </c>
      <c r="G6" s="7" t="s">
        <v>238</v>
      </c>
      <c r="H6" s="7" t="s">
        <v>239</v>
      </c>
      <c r="I6" s="119" t="s">
        <v>236</v>
      </c>
      <c r="J6" s="119" t="s">
        <v>237</v>
      </c>
      <c r="K6" s="7" t="s">
        <v>238</v>
      </c>
      <c r="L6" s="7" t="s">
        <v>239</v>
      </c>
      <c r="M6" s="119" t="s">
        <v>236</v>
      </c>
      <c r="N6" s="119" t="s">
        <v>237</v>
      </c>
      <c r="O6" s="7" t="s">
        <v>238</v>
      </c>
      <c r="P6" s="7" t="s">
        <v>239</v>
      </c>
      <c r="Q6" s="225"/>
      <c r="R6" s="205"/>
      <c r="S6" s="205"/>
      <c r="T6" s="211"/>
      <c r="U6" s="225"/>
      <c r="V6" s="242"/>
      <c r="W6" s="242"/>
      <c r="X6" s="242"/>
      <c r="Y6" s="242"/>
      <c r="Z6" s="242"/>
      <c r="AA6" s="225"/>
      <c r="AB6" s="210"/>
      <c r="AC6" s="210"/>
      <c r="AD6" s="243"/>
      <c r="AE6" s="210"/>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10"/>
      <c r="BL6" s="242"/>
      <c r="BM6" s="242"/>
      <c r="BO6" s="207"/>
      <c r="BP6" s="207"/>
      <c r="BQ6" s="253"/>
      <c r="BR6" s="253"/>
      <c r="BS6" s="207"/>
      <c r="BT6" s="207"/>
      <c r="BU6" s="207"/>
      <c r="BV6" s="207"/>
      <c r="BW6" s="253"/>
      <c r="BX6" s="253"/>
      <c r="BY6" s="253"/>
      <c r="BZ6" s="217"/>
      <c r="CA6" s="205"/>
      <c r="CB6" s="205"/>
      <c r="CC6" s="210"/>
      <c r="CD6" s="210"/>
      <c r="CE6" s="205"/>
      <c r="CF6" s="250"/>
      <c r="CG6" s="250"/>
      <c r="CH6" s="250"/>
      <c r="CI6" s="210"/>
      <c r="CJ6" s="210"/>
    </row>
    <row r="7" spans="1:88" s="3" customFormat="1" ht="182.4" customHeight="1">
      <c r="A7" s="10"/>
      <c r="B7" s="10"/>
      <c r="C7" s="10"/>
      <c r="D7" s="10"/>
      <c r="E7" s="20" t="s">
        <v>248</v>
      </c>
      <c r="F7" s="20" t="s">
        <v>249</v>
      </c>
      <c r="G7" s="20" t="s">
        <v>250</v>
      </c>
      <c r="H7" s="20" t="s">
        <v>251</v>
      </c>
      <c r="I7" s="20" t="s">
        <v>248</v>
      </c>
      <c r="J7" s="20" t="s">
        <v>249</v>
      </c>
      <c r="K7" s="20" t="s">
        <v>250</v>
      </c>
      <c r="L7" s="20" t="s">
        <v>251</v>
      </c>
      <c r="M7" s="20" t="s">
        <v>248</v>
      </c>
      <c r="N7" s="20" t="s">
        <v>249</v>
      </c>
      <c r="O7" s="20" t="s">
        <v>250</v>
      </c>
      <c r="P7" s="20" t="s">
        <v>251</v>
      </c>
      <c r="Q7" s="19" t="s">
        <v>252</v>
      </c>
      <c r="R7" s="20" t="s">
        <v>253</v>
      </c>
      <c r="S7" s="20" t="s">
        <v>254</v>
      </c>
      <c r="T7" s="19" t="s">
        <v>126</v>
      </c>
      <c r="U7" s="19" t="s">
        <v>22</v>
      </c>
      <c r="V7" s="13" t="s">
        <v>127</v>
      </c>
      <c r="W7" s="13" t="s">
        <v>128</v>
      </c>
      <c r="X7" s="13" t="s">
        <v>129</v>
      </c>
      <c r="Y7" s="13" t="s">
        <v>130</v>
      </c>
      <c r="Z7" s="13" t="s">
        <v>131</v>
      </c>
      <c r="AA7" s="19" t="s">
        <v>22</v>
      </c>
      <c r="AB7" s="251" t="s">
        <v>9</v>
      </c>
      <c r="AC7" s="251"/>
      <c r="AD7" s="235"/>
      <c r="AE7" s="13" t="s">
        <v>132</v>
      </c>
      <c r="AG7" s="13" t="s">
        <v>133</v>
      </c>
      <c r="AH7" s="13" t="s">
        <v>134</v>
      </c>
      <c r="AI7" s="13" t="s">
        <v>255</v>
      </c>
      <c r="AJ7" s="13" t="s">
        <v>256</v>
      </c>
      <c r="AK7" s="13" t="s">
        <v>257</v>
      </c>
      <c r="AL7" s="13" t="s">
        <v>123</v>
      </c>
      <c r="AM7" s="13" t="s">
        <v>124</v>
      </c>
      <c r="AN7" s="13" t="s">
        <v>125</v>
      </c>
      <c r="AO7" s="13" t="s">
        <v>62</v>
      </c>
      <c r="AP7" s="13" t="s">
        <v>135</v>
      </c>
      <c r="AQ7" s="13" t="s">
        <v>134</v>
      </c>
      <c r="AR7" s="13" t="s">
        <v>123</v>
      </c>
      <c r="AS7" s="13" t="s">
        <v>124</v>
      </c>
      <c r="AT7" s="13" t="s">
        <v>125</v>
      </c>
      <c r="AU7" s="13" t="s">
        <v>136</v>
      </c>
      <c r="AV7" s="13" t="s">
        <v>137</v>
      </c>
      <c r="AW7" s="13" t="s">
        <v>138</v>
      </c>
      <c r="AX7" s="13" t="s">
        <v>136</v>
      </c>
      <c r="AY7" s="13" t="s">
        <v>137</v>
      </c>
      <c r="AZ7" s="13" t="s">
        <v>138</v>
      </c>
      <c r="BA7" s="13" t="s">
        <v>136</v>
      </c>
      <c r="BB7" s="13" t="s">
        <v>137</v>
      </c>
      <c r="BC7" s="13" t="s">
        <v>138</v>
      </c>
      <c r="BD7" s="13" t="s">
        <v>136</v>
      </c>
      <c r="BE7" s="13" t="s">
        <v>137</v>
      </c>
      <c r="BF7" s="13" t="s">
        <v>138</v>
      </c>
      <c r="BG7" s="13" t="s">
        <v>139</v>
      </c>
      <c r="BH7" s="13" t="s">
        <v>140</v>
      </c>
      <c r="BI7" s="13" t="s">
        <v>141</v>
      </c>
      <c r="BJ7" s="13" t="s">
        <v>142</v>
      </c>
      <c r="BK7" s="7"/>
      <c r="BL7" s="13" t="s">
        <v>143</v>
      </c>
      <c r="BM7" s="13" t="s">
        <v>138</v>
      </c>
      <c r="BO7" s="13" t="s">
        <v>144</v>
      </c>
      <c r="BP7" s="13" t="s">
        <v>145</v>
      </c>
      <c r="BQ7" s="13" t="s">
        <v>146</v>
      </c>
      <c r="BR7" s="13" t="s">
        <v>147</v>
      </c>
      <c r="BS7" s="13" t="s">
        <v>148</v>
      </c>
      <c r="BT7" s="13" t="s">
        <v>149</v>
      </c>
      <c r="BU7" s="13" t="s">
        <v>150</v>
      </c>
      <c r="BV7" s="13" t="s">
        <v>151</v>
      </c>
      <c r="BW7" s="13" t="s">
        <v>152</v>
      </c>
      <c r="BX7" s="13" t="s">
        <v>258</v>
      </c>
      <c r="BY7" s="13" t="s">
        <v>259</v>
      </c>
      <c r="BZ7" s="23" t="s">
        <v>22</v>
      </c>
      <c r="CA7" s="13" t="s">
        <v>153</v>
      </c>
      <c r="CB7" s="13" t="s">
        <v>154</v>
      </c>
      <c r="CC7" s="13" t="s">
        <v>155</v>
      </c>
      <c r="CD7" s="13" t="s">
        <v>156</v>
      </c>
      <c r="CE7" s="13" t="s">
        <v>157</v>
      </c>
      <c r="CF7" s="13" t="s">
        <v>158</v>
      </c>
      <c r="CG7" s="13" t="s">
        <v>159</v>
      </c>
      <c r="CH7" s="13" t="s">
        <v>21</v>
      </c>
      <c r="CI7" s="13" t="s">
        <v>160</v>
      </c>
      <c r="CJ7" s="13" t="s">
        <v>22</v>
      </c>
    </row>
    <row r="8" spans="1:88" s="3" customFormat="1" ht="18.600000000000001" customHeight="1">
      <c r="A8" s="123"/>
      <c r="B8" s="123"/>
      <c r="C8" s="123"/>
      <c r="D8" s="123"/>
      <c r="E8" s="45"/>
      <c r="F8" s="45"/>
      <c r="G8" s="45"/>
      <c r="H8" s="45"/>
      <c r="I8" s="45"/>
      <c r="J8" s="45"/>
      <c r="K8" s="45"/>
      <c r="L8" s="45"/>
      <c r="M8" s="45"/>
      <c r="N8" s="45"/>
      <c r="O8" s="45"/>
      <c r="P8" s="45"/>
      <c r="Q8" s="44"/>
      <c r="R8" s="45"/>
      <c r="S8" s="45"/>
      <c r="T8" s="44"/>
      <c r="U8" s="44"/>
      <c r="V8" s="41"/>
      <c r="W8" s="41"/>
      <c r="X8" s="41"/>
      <c r="Y8" s="124"/>
      <c r="Z8" s="41"/>
      <c r="AA8" s="44"/>
      <c r="AB8" s="42"/>
      <c r="AC8" s="43"/>
      <c r="AD8" s="43"/>
      <c r="AE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125"/>
      <c r="BL8" s="41"/>
      <c r="BM8" s="41"/>
      <c r="BO8" s="41"/>
      <c r="BP8" s="41"/>
      <c r="BQ8" s="41"/>
      <c r="BR8" s="41"/>
      <c r="BS8" s="41"/>
      <c r="BT8" s="41"/>
      <c r="BU8" s="41"/>
      <c r="BV8" s="41"/>
      <c r="BW8" s="41"/>
      <c r="BX8" s="41"/>
      <c r="BY8" s="41"/>
      <c r="BZ8" s="46"/>
      <c r="CA8" s="41"/>
      <c r="CB8" s="41"/>
      <c r="CC8" s="41"/>
      <c r="CD8" s="41"/>
      <c r="CE8" s="41"/>
      <c r="CF8" s="41"/>
      <c r="CG8" s="41"/>
      <c r="CH8" s="41"/>
      <c r="CI8" s="41"/>
      <c r="CJ8" s="41"/>
    </row>
    <row r="9" spans="1:88" s="109" customFormat="1" ht="30" customHeight="1">
      <c r="A9" s="68">
        <v>262013</v>
      </c>
      <c r="B9" s="88" t="s">
        <v>73</v>
      </c>
      <c r="C9" s="48" t="s">
        <v>161</v>
      </c>
      <c r="D9" s="48">
        <v>5</v>
      </c>
      <c r="E9" s="105"/>
      <c r="F9" s="105"/>
      <c r="G9" s="105"/>
      <c r="H9" s="105"/>
      <c r="I9" s="105"/>
      <c r="J9" s="105"/>
      <c r="K9" s="105"/>
      <c r="L9" s="105"/>
      <c r="M9" s="105">
        <v>1</v>
      </c>
      <c r="N9" s="105"/>
      <c r="O9" s="105"/>
      <c r="P9" s="105"/>
      <c r="Q9" s="106" t="s">
        <v>162</v>
      </c>
      <c r="R9" s="105">
        <v>1</v>
      </c>
      <c r="S9" s="105"/>
      <c r="T9" s="105"/>
      <c r="U9" s="106"/>
      <c r="V9" s="105"/>
      <c r="W9" s="105"/>
      <c r="X9" s="105"/>
      <c r="Y9" s="105"/>
      <c r="Z9" s="105"/>
      <c r="AA9" s="106"/>
      <c r="AB9" s="107"/>
      <c r="AC9" s="108" t="s">
        <v>68</v>
      </c>
      <c r="AD9" s="108"/>
      <c r="AE9" s="106"/>
      <c r="AG9" s="105"/>
      <c r="AH9" s="105">
        <v>1</v>
      </c>
      <c r="AI9" s="105"/>
      <c r="AJ9" s="105"/>
      <c r="AK9" s="105"/>
      <c r="AL9" s="105"/>
      <c r="AM9" s="105"/>
      <c r="AN9" s="105"/>
      <c r="AO9" s="105"/>
      <c r="AP9" s="105"/>
      <c r="AQ9" s="105"/>
      <c r="AR9" s="105"/>
      <c r="AS9" s="105"/>
      <c r="AT9" s="105"/>
      <c r="AU9" s="105"/>
      <c r="AV9" s="105">
        <v>1</v>
      </c>
      <c r="AW9" s="105"/>
      <c r="AX9" s="110"/>
      <c r="AY9" s="111"/>
      <c r="AZ9" s="111">
        <v>1</v>
      </c>
      <c r="BA9" s="105"/>
      <c r="BB9" s="105"/>
      <c r="BC9" s="105">
        <v>1</v>
      </c>
      <c r="BD9" s="49"/>
      <c r="BE9" s="105">
        <v>1</v>
      </c>
      <c r="BF9" s="49"/>
      <c r="BG9" s="49">
        <v>1</v>
      </c>
      <c r="BH9" s="49"/>
      <c r="BI9" s="49"/>
      <c r="BJ9" s="49">
        <v>1</v>
      </c>
      <c r="BK9" s="112"/>
      <c r="BL9" s="49"/>
      <c r="BM9" s="49">
        <v>1</v>
      </c>
      <c r="BO9" s="105"/>
      <c r="BP9" s="105">
        <v>1</v>
      </c>
      <c r="BQ9" s="105"/>
      <c r="BR9" s="105"/>
      <c r="BS9" s="105"/>
      <c r="BT9" s="105"/>
      <c r="BU9" s="105"/>
      <c r="BV9" s="105"/>
      <c r="BW9" s="105"/>
      <c r="BX9" s="105"/>
      <c r="BY9" s="105"/>
      <c r="BZ9" s="112"/>
      <c r="CA9" s="105">
        <v>1</v>
      </c>
      <c r="CB9" s="105"/>
      <c r="CC9" s="105">
        <v>1</v>
      </c>
      <c r="CD9" s="105"/>
      <c r="CE9" s="105"/>
      <c r="CF9" s="105"/>
      <c r="CG9" s="105"/>
      <c r="CH9" s="105">
        <v>1</v>
      </c>
      <c r="CI9" s="105">
        <v>1</v>
      </c>
      <c r="CJ9" s="112"/>
    </row>
    <row r="10" spans="1:88" s="109" customFormat="1" ht="30" customHeight="1">
      <c r="A10" s="68">
        <v>262021</v>
      </c>
      <c r="B10" s="88" t="s">
        <v>73</v>
      </c>
      <c r="C10" s="48" t="s">
        <v>163</v>
      </c>
      <c r="D10" s="48">
        <v>5</v>
      </c>
      <c r="E10" s="105"/>
      <c r="F10" s="105"/>
      <c r="G10" s="105"/>
      <c r="H10" s="105"/>
      <c r="I10" s="105">
        <v>1</v>
      </c>
      <c r="J10" s="105"/>
      <c r="K10" s="105"/>
      <c r="L10" s="105"/>
      <c r="M10" s="105"/>
      <c r="N10" s="105"/>
      <c r="O10" s="105"/>
      <c r="P10" s="105"/>
      <c r="Q10" s="106" t="s">
        <v>164</v>
      </c>
      <c r="R10" s="105"/>
      <c r="S10" s="105">
        <v>1</v>
      </c>
      <c r="T10" s="105">
        <v>1</v>
      </c>
      <c r="U10" s="106"/>
      <c r="V10" s="105"/>
      <c r="W10" s="105"/>
      <c r="X10" s="105"/>
      <c r="Y10" s="105"/>
      <c r="Z10" s="105"/>
      <c r="AA10" s="106"/>
      <c r="AB10" s="107"/>
      <c r="AC10" s="108" t="s">
        <v>68</v>
      </c>
      <c r="AD10" s="108"/>
      <c r="AE10" s="106"/>
      <c r="AG10" s="105">
        <v>1</v>
      </c>
      <c r="AH10" s="105"/>
      <c r="AI10" s="105"/>
      <c r="AJ10" s="105">
        <v>1</v>
      </c>
      <c r="AK10" s="105"/>
      <c r="AL10" s="105"/>
      <c r="AM10" s="105"/>
      <c r="AN10" s="105">
        <v>1</v>
      </c>
      <c r="AO10" s="105">
        <v>1</v>
      </c>
      <c r="AP10" s="105"/>
      <c r="AQ10" s="105"/>
      <c r="AR10" s="105">
        <v>1</v>
      </c>
      <c r="AS10" s="105"/>
      <c r="AT10" s="105"/>
      <c r="AU10" s="105">
        <v>1</v>
      </c>
      <c r="AV10" s="105"/>
      <c r="AW10" s="105"/>
      <c r="AX10" s="110"/>
      <c r="AY10" s="111"/>
      <c r="AZ10" s="111">
        <v>1</v>
      </c>
      <c r="BA10" s="105"/>
      <c r="BB10" s="105">
        <v>1</v>
      </c>
      <c r="BC10" s="105"/>
      <c r="BD10" s="49"/>
      <c r="BE10" s="105">
        <v>1</v>
      </c>
      <c r="BF10" s="49"/>
      <c r="BG10" s="49"/>
      <c r="BH10" s="49">
        <v>1</v>
      </c>
      <c r="BI10" s="49"/>
      <c r="BJ10" s="49">
        <v>1</v>
      </c>
      <c r="BK10" s="112"/>
      <c r="BL10" s="49"/>
      <c r="BM10" s="49">
        <v>1</v>
      </c>
      <c r="BO10" s="105">
        <v>1</v>
      </c>
      <c r="BP10" s="105"/>
      <c r="BQ10" s="105"/>
      <c r="BR10" s="105">
        <v>1</v>
      </c>
      <c r="BS10" s="105">
        <v>1</v>
      </c>
      <c r="BT10" s="105"/>
      <c r="BU10" s="105"/>
      <c r="BV10" s="105"/>
      <c r="BW10" s="105">
        <v>1</v>
      </c>
      <c r="BX10" s="105">
        <v>1</v>
      </c>
      <c r="BY10" s="105"/>
      <c r="BZ10" s="112"/>
      <c r="CA10" s="105">
        <v>1</v>
      </c>
      <c r="CB10" s="105"/>
      <c r="CC10" s="105"/>
      <c r="CD10" s="105"/>
      <c r="CE10" s="105"/>
      <c r="CF10" s="105"/>
      <c r="CG10" s="105">
        <v>1</v>
      </c>
      <c r="CH10" s="105"/>
      <c r="CI10" s="105"/>
      <c r="CJ10" s="112"/>
    </row>
    <row r="11" spans="1:88" s="109" customFormat="1" ht="30" customHeight="1">
      <c r="A11" s="68">
        <v>262030</v>
      </c>
      <c r="B11" s="88" t="s">
        <v>73</v>
      </c>
      <c r="C11" s="48" t="s">
        <v>165</v>
      </c>
      <c r="D11" s="48">
        <v>5</v>
      </c>
      <c r="E11" s="105"/>
      <c r="F11" s="105"/>
      <c r="G11" s="105"/>
      <c r="H11" s="105"/>
      <c r="I11" s="105"/>
      <c r="J11" s="105"/>
      <c r="K11" s="105"/>
      <c r="L11" s="105"/>
      <c r="M11" s="105">
        <v>1</v>
      </c>
      <c r="N11" s="105"/>
      <c r="O11" s="105"/>
      <c r="P11" s="105"/>
      <c r="Q11" s="106" t="s">
        <v>166</v>
      </c>
      <c r="R11" s="105">
        <v>1</v>
      </c>
      <c r="S11" s="105"/>
      <c r="T11" s="105"/>
      <c r="U11" s="106"/>
      <c r="V11" s="105"/>
      <c r="W11" s="105"/>
      <c r="X11" s="105"/>
      <c r="Y11" s="105"/>
      <c r="Z11" s="105"/>
      <c r="AA11" s="106"/>
      <c r="AB11" s="107"/>
      <c r="AC11" s="108" t="s">
        <v>68</v>
      </c>
      <c r="AD11" s="108"/>
      <c r="AE11" s="106"/>
      <c r="AG11" s="105">
        <v>1</v>
      </c>
      <c r="AH11" s="105"/>
      <c r="AI11" s="105">
        <v>1</v>
      </c>
      <c r="AJ11" s="105"/>
      <c r="AK11" s="105"/>
      <c r="AL11" s="105"/>
      <c r="AM11" s="105"/>
      <c r="AN11" s="105">
        <v>1</v>
      </c>
      <c r="AO11" s="105"/>
      <c r="AP11" s="105">
        <v>1</v>
      </c>
      <c r="AQ11" s="105"/>
      <c r="AR11" s="105"/>
      <c r="AS11" s="105"/>
      <c r="AT11" s="105">
        <v>1</v>
      </c>
      <c r="AU11" s="105"/>
      <c r="AV11" s="105">
        <v>1</v>
      </c>
      <c r="AW11" s="105"/>
      <c r="AX11" s="110"/>
      <c r="AY11" s="111">
        <v>1</v>
      </c>
      <c r="AZ11" s="111"/>
      <c r="BA11" s="105"/>
      <c r="BB11" s="105">
        <v>1</v>
      </c>
      <c r="BC11" s="105"/>
      <c r="BD11" s="49"/>
      <c r="BE11" s="105">
        <v>1</v>
      </c>
      <c r="BF11" s="49"/>
      <c r="BG11" s="49"/>
      <c r="BH11" s="49">
        <v>1</v>
      </c>
      <c r="BI11" s="49"/>
      <c r="BJ11" s="49">
        <v>1</v>
      </c>
      <c r="BK11" s="112"/>
      <c r="BL11" s="49"/>
      <c r="BM11" s="49">
        <v>1</v>
      </c>
      <c r="BO11" s="105"/>
      <c r="BP11" s="105">
        <v>1</v>
      </c>
      <c r="BQ11" s="105">
        <v>1</v>
      </c>
      <c r="BR11" s="105"/>
      <c r="BS11" s="105">
        <v>1</v>
      </c>
      <c r="BT11" s="105">
        <v>1</v>
      </c>
      <c r="BU11" s="105"/>
      <c r="BV11" s="105"/>
      <c r="BW11" s="105"/>
      <c r="BX11" s="105">
        <v>1</v>
      </c>
      <c r="BY11" s="105"/>
      <c r="BZ11" s="112"/>
      <c r="CA11" s="105"/>
      <c r="CB11" s="105">
        <v>1</v>
      </c>
      <c r="CC11" s="105"/>
      <c r="CD11" s="105"/>
      <c r="CE11" s="105"/>
      <c r="CF11" s="105"/>
      <c r="CG11" s="105"/>
      <c r="CH11" s="105"/>
      <c r="CI11" s="105">
        <v>1</v>
      </c>
      <c r="CJ11" s="112"/>
    </row>
    <row r="12" spans="1:88" s="109" customFormat="1" ht="30" customHeight="1">
      <c r="A12" s="47">
        <v>262048</v>
      </c>
      <c r="B12" s="88" t="s">
        <v>73</v>
      </c>
      <c r="C12" s="48" t="s">
        <v>167</v>
      </c>
      <c r="D12" s="48">
        <v>5</v>
      </c>
      <c r="E12" s="105"/>
      <c r="F12" s="105"/>
      <c r="G12" s="105"/>
      <c r="H12" s="105"/>
      <c r="I12" s="105"/>
      <c r="J12" s="105"/>
      <c r="K12" s="105"/>
      <c r="L12" s="105"/>
      <c r="M12" s="105"/>
      <c r="N12" s="105">
        <v>1</v>
      </c>
      <c r="O12" s="105"/>
      <c r="P12" s="105"/>
      <c r="Q12" s="106" t="s">
        <v>168</v>
      </c>
      <c r="R12" s="105"/>
      <c r="S12" s="105"/>
      <c r="T12" s="105"/>
      <c r="U12" s="106" t="s">
        <v>169</v>
      </c>
      <c r="V12" s="105"/>
      <c r="W12" s="105"/>
      <c r="X12" s="105"/>
      <c r="Y12" s="105"/>
      <c r="Z12" s="105"/>
      <c r="AA12" s="106"/>
      <c r="AB12" s="107"/>
      <c r="AC12" s="108" t="s">
        <v>68</v>
      </c>
      <c r="AD12" s="108"/>
      <c r="AE12" s="106"/>
      <c r="AG12" s="105">
        <v>1</v>
      </c>
      <c r="AH12" s="105"/>
      <c r="AI12" s="105"/>
      <c r="AJ12" s="105">
        <v>1</v>
      </c>
      <c r="AK12" s="105"/>
      <c r="AL12" s="105"/>
      <c r="AM12" s="105"/>
      <c r="AN12" s="105">
        <v>1</v>
      </c>
      <c r="AO12" s="105">
        <v>1</v>
      </c>
      <c r="AP12" s="105"/>
      <c r="AQ12" s="105"/>
      <c r="AR12" s="105"/>
      <c r="AS12" s="105"/>
      <c r="AT12" s="105">
        <v>1</v>
      </c>
      <c r="AU12" s="105"/>
      <c r="AV12" s="105"/>
      <c r="AW12" s="105">
        <v>1</v>
      </c>
      <c r="AX12" s="110"/>
      <c r="AY12" s="111"/>
      <c r="AZ12" s="111">
        <v>1</v>
      </c>
      <c r="BA12" s="105"/>
      <c r="BB12" s="105"/>
      <c r="BC12" s="105">
        <v>1</v>
      </c>
      <c r="BD12" s="49">
        <v>1</v>
      </c>
      <c r="BE12" s="105"/>
      <c r="BF12" s="49"/>
      <c r="BG12" s="49">
        <v>1</v>
      </c>
      <c r="BH12" s="49"/>
      <c r="BI12" s="49"/>
      <c r="BJ12" s="49">
        <v>1</v>
      </c>
      <c r="BK12" s="112"/>
      <c r="BL12" s="49"/>
      <c r="BM12" s="49">
        <v>1</v>
      </c>
      <c r="BO12" s="105"/>
      <c r="BP12" s="105">
        <v>1</v>
      </c>
      <c r="BQ12" s="105">
        <v>1</v>
      </c>
      <c r="BR12" s="105"/>
      <c r="BS12" s="105">
        <v>1</v>
      </c>
      <c r="BT12" s="105"/>
      <c r="BU12" s="105">
        <v>1</v>
      </c>
      <c r="BV12" s="105"/>
      <c r="BW12" s="105"/>
      <c r="BX12" s="105"/>
      <c r="BY12" s="105">
        <v>1</v>
      </c>
      <c r="BZ12" s="112"/>
      <c r="CA12" s="105">
        <v>1</v>
      </c>
      <c r="CB12" s="105"/>
      <c r="CC12" s="105">
        <v>1</v>
      </c>
      <c r="CD12" s="105"/>
      <c r="CE12" s="105"/>
      <c r="CF12" s="105"/>
      <c r="CG12" s="105">
        <v>1</v>
      </c>
      <c r="CH12" s="105">
        <v>1</v>
      </c>
      <c r="CI12" s="105">
        <v>1</v>
      </c>
      <c r="CJ12" s="112"/>
    </row>
    <row r="13" spans="1:88" s="109" customFormat="1" ht="30" customHeight="1">
      <c r="A13" s="68">
        <v>262056</v>
      </c>
      <c r="B13" s="88" t="s">
        <v>73</v>
      </c>
      <c r="C13" s="48" t="s">
        <v>170</v>
      </c>
      <c r="D13" s="48">
        <v>5</v>
      </c>
      <c r="E13" s="105"/>
      <c r="F13" s="105"/>
      <c r="G13" s="105"/>
      <c r="H13" s="105"/>
      <c r="I13" s="105"/>
      <c r="J13" s="105"/>
      <c r="K13" s="105"/>
      <c r="L13" s="105"/>
      <c r="M13" s="105"/>
      <c r="N13" s="105"/>
      <c r="O13" s="105"/>
      <c r="P13" s="105"/>
      <c r="Q13" s="106"/>
      <c r="R13" s="105"/>
      <c r="S13" s="105"/>
      <c r="T13" s="105"/>
      <c r="U13" s="106"/>
      <c r="V13" s="105"/>
      <c r="W13" s="105"/>
      <c r="X13" s="105"/>
      <c r="Y13" s="105"/>
      <c r="Z13" s="105"/>
      <c r="AA13" s="106"/>
      <c r="AB13" s="107"/>
      <c r="AC13" s="108" t="s">
        <v>68</v>
      </c>
      <c r="AD13" s="108"/>
      <c r="AE13" s="106"/>
      <c r="AG13" s="105"/>
      <c r="AH13" s="105"/>
      <c r="AI13" s="105"/>
      <c r="AJ13" s="105"/>
      <c r="AK13" s="105"/>
      <c r="AL13" s="105"/>
      <c r="AM13" s="105"/>
      <c r="AN13" s="105"/>
      <c r="AO13" s="105"/>
      <c r="AP13" s="105"/>
      <c r="AQ13" s="105"/>
      <c r="AR13" s="105"/>
      <c r="AS13" s="105"/>
      <c r="AT13" s="105"/>
      <c r="AU13" s="105"/>
      <c r="AV13" s="105"/>
      <c r="AW13" s="105"/>
      <c r="AX13" s="110"/>
      <c r="AY13" s="111"/>
      <c r="AZ13" s="111"/>
      <c r="BA13" s="105"/>
      <c r="BB13" s="105"/>
      <c r="BC13" s="105"/>
      <c r="BD13" s="49"/>
      <c r="BE13" s="105"/>
      <c r="BF13" s="49"/>
      <c r="BG13" s="49"/>
      <c r="BH13" s="49"/>
      <c r="BI13" s="49"/>
      <c r="BJ13" s="49"/>
      <c r="BK13" s="112"/>
      <c r="BL13" s="49"/>
      <c r="BM13" s="49"/>
      <c r="BO13" s="105"/>
      <c r="BP13" s="105"/>
      <c r="BQ13" s="105"/>
      <c r="BR13" s="105"/>
      <c r="BS13" s="105"/>
      <c r="BT13" s="105"/>
      <c r="BU13" s="105"/>
      <c r="BV13" s="105"/>
      <c r="BW13" s="105"/>
      <c r="BX13" s="105"/>
      <c r="BY13" s="105"/>
      <c r="BZ13" s="112"/>
      <c r="CA13" s="105"/>
      <c r="CB13" s="105"/>
      <c r="CC13" s="105"/>
      <c r="CD13" s="105"/>
      <c r="CE13" s="105"/>
      <c r="CF13" s="105"/>
      <c r="CG13" s="105"/>
      <c r="CH13" s="105"/>
      <c r="CI13" s="105"/>
      <c r="CJ13" s="112"/>
    </row>
    <row r="14" spans="1:88" s="109" customFormat="1" ht="30" customHeight="1">
      <c r="A14" s="68">
        <v>262064</v>
      </c>
      <c r="B14" s="88" t="s">
        <v>73</v>
      </c>
      <c r="C14" s="48" t="s">
        <v>171</v>
      </c>
      <c r="D14" s="48">
        <v>5</v>
      </c>
      <c r="E14" s="105"/>
      <c r="F14" s="105"/>
      <c r="G14" s="105"/>
      <c r="H14" s="105"/>
      <c r="I14" s="105"/>
      <c r="J14" s="105"/>
      <c r="K14" s="105"/>
      <c r="L14" s="105"/>
      <c r="M14" s="105">
        <v>1</v>
      </c>
      <c r="N14" s="105"/>
      <c r="O14" s="105"/>
      <c r="P14" s="105"/>
      <c r="Q14" s="106" t="s">
        <v>172</v>
      </c>
      <c r="R14" s="105">
        <v>1</v>
      </c>
      <c r="S14" s="105">
        <v>1</v>
      </c>
      <c r="T14" s="105"/>
      <c r="U14" s="106"/>
      <c r="V14" s="105"/>
      <c r="W14" s="105"/>
      <c r="X14" s="105"/>
      <c r="Y14" s="105"/>
      <c r="Z14" s="105"/>
      <c r="AA14" s="106"/>
      <c r="AB14" s="107"/>
      <c r="AC14" s="108" t="s">
        <v>68</v>
      </c>
      <c r="AD14" s="108"/>
      <c r="AE14" s="106"/>
      <c r="AG14" s="105">
        <v>1</v>
      </c>
      <c r="AH14" s="105"/>
      <c r="AI14" s="105">
        <v>1</v>
      </c>
      <c r="AJ14" s="105"/>
      <c r="AK14" s="105"/>
      <c r="AL14" s="105"/>
      <c r="AM14" s="105"/>
      <c r="AN14" s="105">
        <v>1</v>
      </c>
      <c r="AO14" s="105">
        <v>1</v>
      </c>
      <c r="AP14" s="105"/>
      <c r="AQ14" s="105"/>
      <c r="AR14" s="105"/>
      <c r="AS14" s="105"/>
      <c r="AT14" s="105">
        <v>1</v>
      </c>
      <c r="AU14" s="105">
        <v>1</v>
      </c>
      <c r="AV14" s="105"/>
      <c r="AW14" s="105"/>
      <c r="AX14" s="110"/>
      <c r="AY14" s="111">
        <v>1</v>
      </c>
      <c r="AZ14" s="111"/>
      <c r="BA14" s="105"/>
      <c r="BB14" s="105">
        <v>1</v>
      </c>
      <c r="BC14" s="105"/>
      <c r="BD14" s="49"/>
      <c r="BE14" s="105">
        <v>1</v>
      </c>
      <c r="BF14" s="49"/>
      <c r="BG14" s="49">
        <v>1</v>
      </c>
      <c r="BH14" s="49"/>
      <c r="BI14" s="49">
        <v>1</v>
      </c>
      <c r="BJ14" s="49"/>
      <c r="BK14" s="112"/>
      <c r="BL14" s="49"/>
      <c r="BM14" s="49">
        <v>1</v>
      </c>
      <c r="BO14" s="105">
        <v>1</v>
      </c>
      <c r="BP14" s="105">
        <v>1</v>
      </c>
      <c r="BQ14" s="105"/>
      <c r="BR14" s="105"/>
      <c r="BS14" s="105">
        <v>1</v>
      </c>
      <c r="BT14" s="105"/>
      <c r="BU14" s="105"/>
      <c r="BV14" s="105"/>
      <c r="BW14" s="105"/>
      <c r="BX14" s="105"/>
      <c r="BY14" s="105"/>
      <c r="BZ14" s="112"/>
      <c r="CA14" s="105">
        <v>1</v>
      </c>
      <c r="CB14" s="105"/>
      <c r="CC14" s="105"/>
      <c r="CD14" s="105"/>
      <c r="CE14" s="105"/>
      <c r="CF14" s="105"/>
      <c r="CG14" s="105"/>
      <c r="CH14" s="105">
        <v>1</v>
      </c>
      <c r="CI14" s="105">
        <v>1</v>
      </c>
      <c r="CJ14" s="112"/>
    </row>
    <row r="15" spans="1:88" s="109" customFormat="1" ht="30" customHeight="1">
      <c r="A15" s="68">
        <v>262072</v>
      </c>
      <c r="B15" s="88" t="s">
        <v>73</v>
      </c>
      <c r="C15" s="48" t="s">
        <v>173</v>
      </c>
      <c r="D15" s="48">
        <v>5</v>
      </c>
      <c r="E15" s="105"/>
      <c r="F15" s="105"/>
      <c r="G15" s="105"/>
      <c r="H15" s="105"/>
      <c r="I15" s="105"/>
      <c r="J15" s="105"/>
      <c r="K15" s="105"/>
      <c r="L15" s="105"/>
      <c r="M15" s="105">
        <v>1</v>
      </c>
      <c r="N15" s="105"/>
      <c r="O15" s="105"/>
      <c r="P15" s="105"/>
      <c r="Q15" s="106" t="s">
        <v>174</v>
      </c>
      <c r="R15" s="105">
        <v>1</v>
      </c>
      <c r="S15" s="105"/>
      <c r="T15" s="105"/>
      <c r="U15" s="106"/>
      <c r="V15" s="105"/>
      <c r="W15" s="105"/>
      <c r="X15" s="105"/>
      <c r="Y15" s="105"/>
      <c r="Z15" s="105"/>
      <c r="AA15" s="106"/>
      <c r="AB15" s="107"/>
      <c r="AC15" s="108" t="s">
        <v>68</v>
      </c>
      <c r="AD15" s="108"/>
      <c r="AE15" s="106"/>
      <c r="AG15" s="105">
        <v>1</v>
      </c>
      <c r="AH15" s="105"/>
      <c r="AI15" s="105"/>
      <c r="AJ15" s="105"/>
      <c r="AK15" s="105">
        <v>1</v>
      </c>
      <c r="AL15" s="105"/>
      <c r="AM15" s="105"/>
      <c r="AN15" s="105">
        <v>1</v>
      </c>
      <c r="AO15" s="105"/>
      <c r="AP15" s="105">
        <v>1</v>
      </c>
      <c r="AQ15" s="105"/>
      <c r="AR15" s="105"/>
      <c r="AS15" s="105"/>
      <c r="AT15" s="105">
        <v>1</v>
      </c>
      <c r="AU15" s="105">
        <v>1</v>
      </c>
      <c r="AV15" s="105"/>
      <c r="AW15" s="105"/>
      <c r="AX15" s="110">
        <v>1</v>
      </c>
      <c r="AY15" s="111"/>
      <c r="AZ15" s="111"/>
      <c r="BA15" s="105">
        <v>1</v>
      </c>
      <c r="BB15" s="105"/>
      <c r="BC15" s="105"/>
      <c r="BD15" s="49">
        <v>1</v>
      </c>
      <c r="BE15" s="105"/>
      <c r="BF15" s="49"/>
      <c r="BG15" s="49"/>
      <c r="BH15" s="49">
        <v>1</v>
      </c>
      <c r="BI15" s="49"/>
      <c r="BJ15" s="49">
        <v>1</v>
      </c>
      <c r="BK15" s="112"/>
      <c r="BL15" s="49"/>
      <c r="BM15" s="49">
        <v>1</v>
      </c>
      <c r="BO15" s="105">
        <v>1</v>
      </c>
      <c r="BP15" s="105">
        <v>1</v>
      </c>
      <c r="BQ15" s="105">
        <v>1</v>
      </c>
      <c r="BR15" s="105"/>
      <c r="BS15" s="105">
        <v>1</v>
      </c>
      <c r="BT15" s="105">
        <v>1</v>
      </c>
      <c r="BU15" s="105"/>
      <c r="BV15" s="105"/>
      <c r="BW15" s="105">
        <v>1</v>
      </c>
      <c r="BX15" s="105">
        <v>1</v>
      </c>
      <c r="BY15" s="105">
        <v>1</v>
      </c>
      <c r="BZ15" s="112"/>
      <c r="CA15" s="105"/>
      <c r="CB15" s="105"/>
      <c r="CC15" s="105"/>
      <c r="CD15" s="105"/>
      <c r="CE15" s="105"/>
      <c r="CF15" s="105"/>
      <c r="CG15" s="105">
        <v>1</v>
      </c>
      <c r="CH15" s="105"/>
      <c r="CI15" s="105"/>
      <c r="CJ15" s="112"/>
    </row>
    <row r="16" spans="1:88" s="109" customFormat="1" ht="30" customHeight="1">
      <c r="A16" s="68">
        <v>262081</v>
      </c>
      <c r="B16" s="88" t="s">
        <v>73</v>
      </c>
      <c r="C16" s="48" t="s">
        <v>175</v>
      </c>
      <c r="D16" s="48">
        <v>5</v>
      </c>
      <c r="E16" s="105"/>
      <c r="F16" s="105"/>
      <c r="G16" s="105"/>
      <c r="H16" s="105"/>
      <c r="I16" s="105"/>
      <c r="J16" s="105">
        <v>1</v>
      </c>
      <c r="K16" s="105"/>
      <c r="L16" s="105"/>
      <c r="M16" s="105"/>
      <c r="N16" s="105"/>
      <c r="O16" s="105">
        <v>1</v>
      </c>
      <c r="P16" s="105"/>
      <c r="Q16" s="106" t="s">
        <v>176</v>
      </c>
      <c r="R16" s="105"/>
      <c r="S16" s="105">
        <v>1</v>
      </c>
      <c r="T16" s="105"/>
      <c r="U16" s="106"/>
      <c r="V16" s="105"/>
      <c r="W16" s="105"/>
      <c r="X16" s="105"/>
      <c r="Y16" s="105"/>
      <c r="Z16" s="105"/>
      <c r="AA16" s="106"/>
      <c r="AB16" s="107"/>
      <c r="AC16" s="108" t="s">
        <v>68</v>
      </c>
      <c r="AD16" s="108"/>
      <c r="AE16" s="106"/>
      <c r="AG16" s="105"/>
      <c r="AH16" s="105">
        <v>1</v>
      </c>
      <c r="AI16" s="105"/>
      <c r="AJ16" s="105"/>
      <c r="AK16" s="105"/>
      <c r="AL16" s="105"/>
      <c r="AM16" s="105"/>
      <c r="AN16" s="105"/>
      <c r="AO16" s="105"/>
      <c r="AP16" s="105"/>
      <c r="AQ16" s="105"/>
      <c r="AR16" s="105"/>
      <c r="AS16" s="105"/>
      <c r="AT16" s="105"/>
      <c r="AU16" s="105"/>
      <c r="AV16" s="105"/>
      <c r="AW16" s="105">
        <v>1</v>
      </c>
      <c r="AX16" s="110"/>
      <c r="AY16" s="111"/>
      <c r="AZ16" s="111">
        <v>1</v>
      </c>
      <c r="BA16" s="105"/>
      <c r="BB16" s="105"/>
      <c r="BC16" s="105">
        <v>1</v>
      </c>
      <c r="BD16" s="49">
        <v>1</v>
      </c>
      <c r="BE16" s="105"/>
      <c r="BF16" s="49"/>
      <c r="BG16" s="49">
        <v>1</v>
      </c>
      <c r="BH16" s="49"/>
      <c r="BI16" s="49"/>
      <c r="BJ16" s="49">
        <v>1</v>
      </c>
      <c r="BK16" s="112"/>
      <c r="BL16" s="49"/>
      <c r="BM16" s="49">
        <v>1</v>
      </c>
      <c r="BO16" s="105"/>
      <c r="BP16" s="105">
        <v>1</v>
      </c>
      <c r="BQ16" s="105"/>
      <c r="BR16" s="105"/>
      <c r="BS16" s="105"/>
      <c r="BT16" s="105"/>
      <c r="BU16" s="105"/>
      <c r="BV16" s="105"/>
      <c r="BW16" s="105"/>
      <c r="BX16" s="105">
        <v>1</v>
      </c>
      <c r="BY16" s="105"/>
      <c r="BZ16" s="112"/>
      <c r="CA16" s="105"/>
      <c r="CB16" s="105"/>
      <c r="CC16" s="105">
        <v>1</v>
      </c>
      <c r="CD16" s="105"/>
      <c r="CE16" s="105"/>
      <c r="CF16" s="105">
        <v>1</v>
      </c>
      <c r="CG16" s="105"/>
      <c r="CH16" s="105"/>
      <c r="CI16" s="105">
        <v>1</v>
      </c>
      <c r="CJ16" s="112"/>
    </row>
    <row r="17" spans="1:88" s="109" customFormat="1" ht="30" customHeight="1">
      <c r="A17" s="68">
        <v>262099</v>
      </c>
      <c r="B17" s="88" t="s">
        <v>73</v>
      </c>
      <c r="C17" s="48" t="s">
        <v>177</v>
      </c>
      <c r="D17" s="48">
        <v>5</v>
      </c>
      <c r="E17" s="105"/>
      <c r="F17" s="105"/>
      <c r="G17" s="105"/>
      <c r="H17" s="105"/>
      <c r="I17" s="105"/>
      <c r="J17" s="105"/>
      <c r="K17" s="105"/>
      <c r="L17" s="105"/>
      <c r="M17" s="105">
        <v>1</v>
      </c>
      <c r="N17" s="105"/>
      <c r="O17" s="105"/>
      <c r="P17" s="105"/>
      <c r="Q17" s="106" t="s">
        <v>178</v>
      </c>
      <c r="R17" s="105">
        <v>1</v>
      </c>
      <c r="S17" s="105"/>
      <c r="T17" s="105"/>
      <c r="U17" s="106"/>
      <c r="V17" s="105"/>
      <c r="W17" s="105"/>
      <c r="X17" s="105"/>
      <c r="Y17" s="105"/>
      <c r="Z17" s="105"/>
      <c r="AA17" s="106"/>
      <c r="AB17" s="107"/>
      <c r="AC17" s="108" t="s">
        <v>68</v>
      </c>
      <c r="AD17" s="108"/>
      <c r="AE17" s="106"/>
      <c r="AG17" s="105">
        <v>1</v>
      </c>
      <c r="AH17" s="105"/>
      <c r="AI17" s="105"/>
      <c r="AJ17" s="105"/>
      <c r="AK17" s="105">
        <v>1</v>
      </c>
      <c r="AL17" s="105"/>
      <c r="AM17" s="105"/>
      <c r="AN17" s="105">
        <v>1</v>
      </c>
      <c r="AO17" s="105"/>
      <c r="AP17" s="105">
        <v>1</v>
      </c>
      <c r="AQ17" s="105"/>
      <c r="AR17" s="105"/>
      <c r="AS17" s="105"/>
      <c r="AT17" s="105">
        <v>1</v>
      </c>
      <c r="AU17" s="105">
        <v>1</v>
      </c>
      <c r="AV17" s="105"/>
      <c r="AW17" s="105"/>
      <c r="AX17" s="110"/>
      <c r="AY17" s="111"/>
      <c r="AZ17" s="111">
        <v>1</v>
      </c>
      <c r="BA17" s="105"/>
      <c r="BB17" s="105">
        <v>1</v>
      </c>
      <c r="BC17" s="105"/>
      <c r="BD17" s="49"/>
      <c r="BE17" s="105"/>
      <c r="BF17" s="49">
        <v>1</v>
      </c>
      <c r="BG17" s="49">
        <v>1</v>
      </c>
      <c r="BH17" s="49"/>
      <c r="BI17" s="49">
        <v>1</v>
      </c>
      <c r="BJ17" s="49"/>
      <c r="BK17" s="112"/>
      <c r="BL17" s="49"/>
      <c r="BM17" s="49">
        <v>1</v>
      </c>
      <c r="BO17" s="105"/>
      <c r="BP17" s="105">
        <v>1</v>
      </c>
      <c r="BQ17" s="105"/>
      <c r="BR17" s="105"/>
      <c r="BS17" s="105"/>
      <c r="BT17" s="105">
        <v>1</v>
      </c>
      <c r="BU17" s="105"/>
      <c r="BV17" s="105"/>
      <c r="BW17" s="105"/>
      <c r="BX17" s="105">
        <v>1</v>
      </c>
      <c r="BY17" s="105">
        <v>1</v>
      </c>
      <c r="BZ17" s="112"/>
      <c r="CA17" s="105">
        <v>1</v>
      </c>
      <c r="CB17" s="105"/>
      <c r="CC17" s="105">
        <v>1</v>
      </c>
      <c r="CD17" s="105"/>
      <c r="CE17" s="105"/>
      <c r="CF17" s="105"/>
      <c r="CG17" s="105"/>
      <c r="CH17" s="105">
        <v>1</v>
      </c>
      <c r="CI17" s="105">
        <v>1</v>
      </c>
      <c r="CJ17" s="112"/>
    </row>
    <row r="18" spans="1:88" s="109" customFormat="1" ht="30" customHeight="1">
      <c r="A18" s="68">
        <v>262102</v>
      </c>
      <c r="B18" s="88" t="s">
        <v>73</v>
      </c>
      <c r="C18" s="48" t="s">
        <v>179</v>
      </c>
      <c r="D18" s="48">
        <v>5</v>
      </c>
      <c r="E18" s="105"/>
      <c r="F18" s="105"/>
      <c r="G18" s="105"/>
      <c r="H18" s="105"/>
      <c r="I18" s="105"/>
      <c r="J18" s="105"/>
      <c r="K18" s="105"/>
      <c r="L18" s="105"/>
      <c r="M18" s="105"/>
      <c r="N18" s="105"/>
      <c r="O18" s="105"/>
      <c r="P18" s="105"/>
      <c r="Q18" s="106"/>
      <c r="R18" s="105"/>
      <c r="S18" s="105"/>
      <c r="T18" s="105"/>
      <c r="U18" s="106"/>
      <c r="V18" s="105"/>
      <c r="W18" s="105"/>
      <c r="X18" s="105"/>
      <c r="Y18" s="105"/>
      <c r="Z18" s="105"/>
      <c r="AA18" s="106"/>
      <c r="AB18" s="107"/>
      <c r="AC18" s="108" t="s">
        <v>68</v>
      </c>
      <c r="AD18" s="108"/>
      <c r="AE18" s="106"/>
      <c r="AG18" s="105"/>
      <c r="AH18" s="105"/>
      <c r="AI18" s="105"/>
      <c r="AJ18" s="105"/>
      <c r="AK18" s="105"/>
      <c r="AL18" s="105"/>
      <c r="AM18" s="105"/>
      <c r="AN18" s="105"/>
      <c r="AO18" s="105"/>
      <c r="AP18" s="105"/>
      <c r="AQ18" s="105"/>
      <c r="AR18" s="105"/>
      <c r="AS18" s="105"/>
      <c r="AT18" s="105"/>
      <c r="AU18" s="105"/>
      <c r="AV18" s="105"/>
      <c r="AW18" s="105"/>
      <c r="AX18" s="110"/>
      <c r="AY18" s="111"/>
      <c r="AZ18" s="111"/>
      <c r="BA18" s="105"/>
      <c r="BB18" s="105"/>
      <c r="BC18" s="105"/>
      <c r="BD18" s="49"/>
      <c r="BE18" s="105"/>
      <c r="BF18" s="49"/>
      <c r="BG18" s="49"/>
      <c r="BH18" s="49"/>
      <c r="BI18" s="49"/>
      <c r="BJ18" s="49"/>
      <c r="BK18" s="112"/>
      <c r="BL18" s="49"/>
      <c r="BM18" s="49"/>
      <c r="BO18" s="105"/>
      <c r="BP18" s="105"/>
      <c r="BQ18" s="105"/>
      <c r="BR18" s="105"/>
      <c r="BS18" s="105"/>
      <c r="BT18" s="105"/>
      <c r="BU18" s="105"/>
      <c r="BV18" s="105"/>
      <c r="BW18" s="105"/>
      <c r="BX18" s="105"/>
      <c r="BY18" s="105"/>
      <c r="BZ18" s="112"/>
      <c r="CA18" s="105"/>
      <c r="CB18" s="105"/>
      <c r="CC18" s="105"/>
      <c r="CD18" s="105"/>
      <c r="CE18" s="105"/>
      <c r="CF18" s="105"/>
      <c r="CG18" s="105"/>
      <c r="CH18" s="105"/>
      <c r="CI18" s="105"/>
      <c r="CJ18" s="112"/>
    </row>
    <row r="19" spans="1:88" s="109" customFormat="1" ht="30" customHeight="1">
      <c r="A19" s="68">
        <v>262111</v>
      </c>
      <c r="B19" s="88" t="s">
        <v>73</v>
      </c>
      <c r="C19" s="48" t="s">
        <v>180</v>
      </c>
      <c r="D19" s="48">
        <v>5</v>
      </c>
      <c r="E19" s="105"/>
      <c r="F19" s="105"/>
      <c r="G19" s="105"/>
      <c r="H19" s="105"/>
      <c r="I19" s="105"/>
      <c r="J19" s="105"/>
      <c r="K19" s="105"/>
      <c r="L19" s="105"/>
      <c r="M19" s="105">
        <v>1</v>
      </c>
      <c r="N19" s="105"/>
      <c r="O19" s="105"/>
      <c r="P19" s="105"/>
      <c r="Q19" s="106" t="s">
        <v>181</v>
      </c>
      <c r="R19" s="105"/>
      <c r="S19" s="105">
        <v>1</v>
      </c>
      <c r="T19" s="105"/>
      <c r="U19" s="106"/>
      <c r="V19" s="105"/>
      <c r="W19" s="105"/>
      <c r="X19" s="105"/>
      <c r="Y19" s="105"/>
      <c r="Z19" s="105"/>
      <c r="AA19" s="106"/>
      <c r="AB19" s="107"/>
      <c r="AC19" s="108" t="s">
        <v>68</v>
      </c>
      <c r="AD19" s="108"/>
      <c r="AE19" s="106"/>
      <c r="AG19" s="105">
        <v>1</v>
      </c>
      <c r="AH19" s="105"/>
      <c r="AI19" s="105">
        <v>1</v>
      </c>
      <c r="AJ19" s="105"/>
      <c r="AK19" s="105"/>
      <c r="AL19" s="105"/>
      <c r="AM19" s="105"/>
      <c r="AN19" s="105">
        <v>1</v>
      </c>
      <c r="AO19" s="105"/>
      <c r="AP19" s="105">
        <v>1</v>
      </c>
      <c r="AQ19" s="105"/>
      <c r="AR19" s="105"/>
      <c r="AS19" s="105"/>
      <c r="AT19" s="105">
        <v>1</v>
      </c>
      <c r="AU19" s="105">
        <v>1</v>
      </c>
      <c r="AV19" s="105"/>
      <c r="AW19" s="105"/>
      <c r="AX19" s="110"/>
      <c r="AY19" s="111"/>
      <c r="AZ19" s="111">
        <v>1</v>
      </c>
      <c r="BA19" s="105"/>
      <c r="BB19" s="105"/>
      <c r="BC19" s="105">
        <v>1</v>
      </c>
      <c r="BD19" s="49">
        <v>1</v>
      </c>
      <c r="BE19" s="105"/>
      <c r="BF19" s="49"/>
      <c r="BG19" s="49">
        <v>1</v>
      </c>
      <c r="BH19" s="49"/>
      <c r="BI19" s="49"/>
      <c r="BJ19" s="49">
        <v>1</v>
      </c>
      <c r="BK19" s="112"/>
      <c r="BL19" s="49"/>
      <c r="BM19" s="49">
        <v>1</v>
      </c>
      <c r="BO19" s="105"/>
      <c r="BP19" s="105">
        <v>1</v>
      </c>
      <c r="BQ19" s="105"/>
      <c r="BR19" s="105">
        <v>1</v>
      </c>
      <c r="BS19" s="105"/>
      <c r="BT19" s="105"/>
      <c r="BU19" s="105"/>
      <c r="BV19" s="105"/>
      <c r="BW19" s="105"/>
      <c r="BX19" s="105">
        <v>1</v>
      </c>
      <c r="BY19" s="105"/>
      <c r="BZ19" s="112"/>
      <c r="CA19" s="105">
        <v>1</v>
      </c>
      <c r="CB19" s="105"/>
      <c r="CC19" s="105">
        <v>1</v>
      </c>
      <c r="CD19" s="105"/>
      <c r="CE19" s="105"/>
      <c r="CF19" s="105"/>
      <c r="CG19" s="105"/>
      <c r="CH19" s="105"/>
      <c r="CI19" s="105"/>
      <c r="CJ19" s="112"/>
    </row>
    <row r="20" spans="1:88" s="109" customFormat="1" ht="30" customHeight="1">
      <c r="A20" s="68">
        <v>262129</v>
      </c>
      <c r="B20" s="88" t="s">
        <v>73</v>
      </c>
      <c r="C20" s="48" t="s">
        <v>182</v>
      </c>
      <c r="D20" s="48">
        <v>5</v>
      </c>
      <c r="E20" s="105"/>
      <c r="F20" s="105"/>
      <c r="G20" s="105"/>
      <c r="H20" s="105"/>
      <c r="I20" s="105">
        <v>1</v>
      </c>
      <c r="J20" s="105"/>
      <c r="K20" s="105"/>
      <c r="L20" s="105"/>
      <c r="M20" s="105">
        <v>1</v>
      </c>
      <c r="N20" s="105"/>
      <c r="O20" s="105"/>
      <c r="P20" s="105"/>
      <c r="Q20" s="106" t="s">
        <v>183</v>
      </c>
      <c r="R20" s="105">
        <v>1</v>
      </c>
      <c r="S20" s="105"/>
      <c r="T20" s="105"/>
      <c r="U20" s="106"/>
      <c r="V20" s="105"/>
      <c r="W20" s="105"/>
      <c r="X20" s="105"/>
      <c r="Y20" s="105"/>
      <c r="Z20" s="105"/>
      <c r="AA20" s="106"/>
      <c r="AB20" s="107"/>
      <c r="AC20" s="108" t="s">
        <v>68</v>
      </c>
      <c r="AD20" s="108"/>
      <c r="AE20" s="106"/>
      <c r="AG20" s="105">
        <v>1</v>
      </c>
      <c r="AH20" s="105"/>
      <c r="AI20" s="105"/>
      <c r="AJ20" s="105">
        <v>1</v>
      </c>
      <c r="AK20" s="105"/>
      <c r="AL20" s="105"/>
      <c r="AM20" s="105"/>
      <c r="AN20" s="105">
        <v>1</v>
      </c>
      <c r="AO20" s="105"/>
      <c r="AP20" s="105">
        <v>1</v>
      </c>
      <c r="AQ20" s="105"/>
      <c r="AR20" s="105"/>
      <c r="AS20" s="105"/>
      <c r="AT20" s="105">
        <v>1</v>
      </c>
      <c r="AU20" s="105"/>
      <c r="AV20" s="105"/>
      <c r="AW20" s="105">
        <v>1</v>
      </c>
      <c r="AX20" s="110"/>
      <c r="AY20" s="111"/>
      <c r="AZ20" s="111">
        <v>1</v>
      </c>
      <c r="BA20" s="105"/>
      <c r="BB20" s="105">
        <v>1</v>
      </c>
      <c r="BC20" s="105"/>
      <c r="BD20" s="49">
        <v>1</v>
      </c>
      <c r="BE20" s="105"/>
      <c r="BF20" s="49"/>
      <c r="BG20" s="49">
        <v>1</v>
      </c>
      <c r="BH20" s="49"/>
      <c r="BI20" s="49">
        <v>1</v>
      </c>
      <c r="BJ20" s="49"/>
      <c r="BK20" s="112"/>
      <c r="BL20" s="49">
        <v>1</v>
      </c>
      <c r="BM20" s="49"/>
      <c r="BO20" s="105"/>
      <c r="BP20" s="105">
        <v>1</v>
      </c>
      <c r="BQ20" s="105">
        <v>1</v>
      </c>
      <c r="BR20" s="105"/>
      <c r="BS20" s="105">
        <v>1</v>
      </c>
      <c r="BT20" s="105">
        <v>1</v>
      </c>
      <c r="BU20" s="105"/>
      <c r="BV20" s="105"/>
      <c r="BW20" s="105"/>
      <c r="BX20" s="105">
        <v>1</v>
      </c>
      <c r="BY20" s="105">
        <v>1</v>
      </c>
      <c r="BZ20" s="112"/>
      <c r="CA20" s="105">
        <v>1</v>
      </c>
      <c r="CB20" s="105"/>
      <c r="CC20" s="105">
        <v>1</v>
      </c>
      <c r="CD20" s="105"/>
      <c r="CE20" s="105"/>
      <c r="CF20" s="105">
        <v>1</v>
      </c>
      <c r="CG20" s="105">
        <v>1</v>
      </c>
      <c r="CH20" s="105">
        <v>1</v>
      </c>
      <c r="CI20" s="105">
        <v>1</v>
      </c>
      <c r="CJ20" s="112"/>
    </row>
    <row r="21" spans="1:88" s="109" customFormat="1" ht="30" customHeight="1">
      <c r="A21" s="68">
        <v>262137</v>
      </c>
      <c r="B21" s="88" t="s">
        <v>73</v>
      </c>
      <c r="C21" s="48" t="s">
        <v>184</v>
      </c>
      <c r="D21" s="48">
        <v>5</v>
      </c>
      <c r="E21" s="105"/>
      <c r="F21" s="105"/>
      <c r="G21" s="105"/>
      <c r="H21" s="105"/>
      <c r="I21" s="105">
        <v>1</v>
      </c>
      <c r="J21" s="105"/>
      <c r="K21" s="105"/>
      <c r="L21" s="105"/>
      <c r="M21" s="105">
        <v>1</v>
      </c>
      <c r="N21" s="105"/>
      <c r="O21" s="105"/>
      <c r="P21" s="105"/>
      <c r="Q21" s="106" t="s">
        <v>185</v>
      </c>
      <c r="R21" s="105">
        <v>1</v>
      </c>
      <c r="S21" s="105">
        <v>1</v>
      </c>
      <c r="T21" s="105"/>
      <c r="U21" s="106"/>
      <c r="V21" s="105"/>
      <c r="W21" s="105"/>
      <c r="X21" s="105"/>
      <c r="Y21" s="105"/>
      <c r="Z21" s="105"/>
      <c r="AA21" s="106"/>
      <c r="AB21" s="107"/>
      <c r="AC21" s="108" t="s">
        <v>68</v>
      </c>
      <c r="AD21" s="108"/>
      <c r="AE21" s="106"/>
      <c r="AG21" s="105">
        <v>1</v>
      </c>
      <c r="AH21" s="105"/>
      <c r="AI21" s="105">
        <v>1</v>
      </c>
      <c r="AJ21" s="105"/>
      <c r="AK21" s="105"/>
      <c r="AL21" s="105"/>
      <c r="AM21" s="105"/>
      <c r="AN21" s="105">
        <v>1</v>
      </c>
      <c r="AO21" s="105"/>
      <c r="AP21" s="105"/>
      <c r="AQ21" s="105">
        <v>1</v>
      </c>
      <c r="AR21" s="105"/>
      <c r="AS21" s="105"/>
      <c r="AT21" s="105" t="s">
        <v>70</v>
      </c>
      <c r="AU21" s="105"/>
      <c r="AV21" s="105"/>
      <c r="AW21" s="105">
        <v>1</v>
      </c>
      <c r="AX21" s="110"/>
      <c r="AY21" s="111"/>
      <c r="AZ21" s="111">
        <v>1</v>
      </c>
      <c r="BA21" s="105"/>
      <c r="BB21" s="105">
        <v>1</v>
      </c>
      <c r="BC21" s="105"/>
      <c r="BD21" s="49"/>
      <c r="BE21" s="105"/>
      <c r="BF21" s="49">
        <v>1</v>
      </c>
      <c r="BG21" s="49"/>
      <c r="BH21" s="49">
        <v>1</v>
      </c>
      <c r="BI21" s="49"/>
      <c r="BJ21" s="49">
        <v>1</v>
      </c>
      <c r="BK21" s="112"/>
      <c r="BL21" s="49"/>
      <c r="BM21" s="49">
        <v>1</v>
      </c>
      <c r="BO21" s="105"/>
      <c r="BP21" s="105"/>
      <c r="BQ21" s="105"/>
      <c r="BR21" s="105"/>
      <c r="BS21" s="105"/>
      <c r="BT21" s="105"/>
      <c r="BU21" s="105">
        <v>1</v>
      </c>
      <c r="BV21" s="105"/>
      <c r="BW21" s="105"/>
      <c r="BX21" s="105">
        <v>1</v>
      </c>
      <c r="BY21" s="105"/>
      <c r="BZ21" s="112"/>
      <c r="CA21" s="105">
        <v>1</v>
      </c>
      <c r="CB21" s="105">
        <v>1</v>
      </c>
      <c r="CC21" s="105">
        <v>1</v>
      </c>
      <c r="CD21" s="105"/>
      <c r="CE21" s="105">
        <v>1</v>
      </c>
      <c r="CF21" s="105"/>
      <c r="CG21" s="105">
        <v>1</v>
      </c>
      <c r="CH21" s="105">
        <v>1</v>
      </c>
      <c r="CI21" s="105">
        <v>1</v>
      </c>
      <c r="CJ21" s="112"/>
    </row>
    <row r="22" spans="1:88" s="109" customFormat="1" ht="30" customHeight="1">
      <c r="A22" s="68">
        <v>262145</v>
      </c>
      <c r="B22" s="88" t="s">
        <v>73</v>
      </c>
      <c r="C22" s="48" t="s">
        <v>186</v>
      </c>
      <c r="D22" s="48">
        <v>5</v>
      </c>
      <c r="E22" s="105"/>
      <c r="F22" s="105"/>
      <c r="G22" s="105"/>
      <c r="H22" s="105"/>
      <c r="I22" s="105"/>
      <c r="J22" s="105"/>
      <c r="K22" s="105"/>
      <c r="L22" s="105"/>
      <c r="M22" s="105"/>
      <c r="N22" s="105">
        <v>1</v>
      </c>
      <c r="O22" s="105"/>
      <c r="P22" s="105"/>
      <c r="Q22" s="106" t="s">
        <v>187</v>
      </c>
      <c r="R22" s="105"/>
      <c r="S22" s="105">
        <v>1</v>
      </c>
      <c r="T22" s="105"/>
      <c r="U22" s="106"/>
      <c r="V22" s="105"/>
      <c r="W22" s="105"/>
      <c r="X22" s="105"/>
      <c r="Y22" s="105"/>
      <c r="Z22" s="105"/>
      <c r="AA22" s="106"/>
      <c r="AB22" s="107"/>
      <c r="AC22" s="108" t="s">
        <v>68</v>
      </c>
      <c r="AD22" s="108"/>
      <c r="AE22" s="106"/>
      <c r="AG22" s="105"/>
      <c r="AH22" s="105">
        <v>1</v>
      </c>
      <c r="AI22" s="105"/>
      <c r="AJ22" s="105"/>
      <c r="AK22" s="105"/>
      <c r="AL22" s="105"/>
      <c r="AM22" s="105"/>
      <c r="AN22" s="105"/>
      <c r="AO22" s="105"/>
      <c r="AP22" s="105"/>
      <c r="AQ22" s="105"/>
      <c r="AR22" s="105"/>
      <c r="AS22" s="105"/>
      <c r="AT22" s="105"/>
      <c r="AU22" s="105"/>
      <c r="AV22" s="105"/>
      <c r="AW22" s="105">
        <v>1</v>
      </c>
      <c r="AX22" s="110"/>
      <c r="AY22" s="111"/>
      <c r="AZ22" s="111">
        <v>1</v>
      </c>
      <c r="BA22" s="105"/>
      <c r="BB22" s="105"/>
      <c r="BC22" s="105">
        <v>1</v>
      </c>
      <c r="BD22" s="49"/>
      <c r="BE22" s="105">
        <v>1</v>
      </c>
      <c r="BF22" s="49"/>
      <c r="BG22" s="49">
        <v>1</v>
      </c>
      <c r="BH22" s="49"/>
      <c r="BI22" s="49"/>
      <c r="BJ22" s="49">
        <v>1</v>
      </c>
      <c r="BK22" s="112"/>
      <c r="BL22" s="49"/>
      <c r="BM22" s="49">
        <v>1</v>
      </c>
      <c r="BO22" s="105"/>
      <c r="BP22" s="105"/>
      <c r="BQ22" s="105">
        <v>1</v>
      </c>
      <c r="BR22" s="105"/>
      <c r="BS22" s="105"/>
      <c r="BT22" s="105">
        <v>1</v>
      </c>
      <c r="BU22" s="105"/>
      <c r="BV22" s="105"/>
      <c r="BW22" s="105"/>
      <c r="BX22" s="105">
        <v>1</v>
      </c>
      <c r="BY22" s="105"/>
      <c r="BZ22" s="112"/>
      <c r="CA22" s="105"/>
      <c r="CB22" s="105"/>
      <c r="CC22" s="105">
        <v>1</v>
      </c>
      <c r="CD22" s="105">
        <v>1</v>
      </c>
      <c r="CE22" s="105"/>
      <c r="CF22" s="105"/>
      <c r="CG22" s="105"/>
      <c r="CH22" s="105"/>
      <c r="CI22" s="105">
        <v>1</v>
      </c>
      <c r="CJ22" s="112"/>
    </row>
    <row r="23" spans="1:88" s="109" customFormat="1" ht="30" customHeight="1">
      <c r="A23" s="47">
        <v>263036</v>
      </c>
      <c r="B23" s="88" t="s">
        <v>73</v>
      </c>
      <c r="C23" s="48" t="s">
        <v>188</v>
      </c>
      <c r="D23" s="48">
        <v>6</v>
      </c>
      <c r="E23" s="105"/>
      <c r="F23" s="105"/>
      <c r="G23" s="105"/>
      <c r="H23" s="105"/>
      <c r="I23" s="105"/>
      <c r="J23" s="105"/>
      <c r="K23" s="105"/>
      <c r="L23" s="105"/>
      <c r="M23" s="105"/>
      <c r="N23" s="105">
        <v>1</v>
      </c>
      <c r="O23" s="105"/>
      <c r="P23" s="105"/>
      <c r="Q23" s="106" t="s">
        <v>189</v>
      </c>
      <c r="R23" s="105"/>
      <c r="S23" s="105">
        <v>1</v>
      </c>
      <c r="T23" s="105"/>
      <c r="U23" s="106"/>
      <c r="V23" s="105"/>
      <c r="W23" s="105"/>
      <c r="X23" s="105"/>
      <c r="Y23" s="105"/>
      <c r="Z23" s="105"/>
      <c r="AA23" s="106"/>
      <c r="AB23" s="107"/>
      <c r="AC23" s="108" t="s">
        <v>68</v>
      </c>
      <c r="AD23" s="108"/>
      <c r="AE23" s="106"/>
      <c r="AG23" s="105">
        <v>1</v>
      </c>
      <c r="AH23" s="105"/>
      <c r="AI23" s="105">
        <v>1</v>
      </c>
      <c r="AJ23" s="105"/>
      <c r="AK23" s="105"/>
      <c r="AL23" s="105"/>
      <c r="AM23" s="105"/>
      <c r="AN23" s="105">
        <v>1</v>
      </c>
      <c r="AO23" s="105"/>
      <c r="AP23" s="105">
        <v>1</v>
      </c>
      <c r="AQ23" s="105"/>
      <c r="AR23" s="105"/>
      <c r="AS23" s="105"/>
      <c r="AT23" s="105">
        <v>1</v>
      </c>
      <c r="AU23" s="105"/>
      <c r="AV23" s="105">
        <v>1</v>
      </c>
      <c r="AW23" s="105"/>
      <c r="AX23" s="110"/>
      <c r="AY23" s="111"/>
      <c r="AZ23" s="111">
        <v>1</v>
      </c>
      <c r="BA23" s="105"/>
      <c r="BB23" s="105">
        <v>1</v>
      </c>
      <c r="BC23" s="105"/>
      <c r="BD23" s="49"/>
      <c r="BE23" s="105">
        <v>1</v>
      </c>
      <c r="BF23" s="49"/>
      <c r="BG23" s="49"/>
      <c r="BH23" s="49">
        <v>1</v>
      </c>
      <c r="BI23" s="49"/>
      <c r="BJ23" s="49">
        <v>1</v>
      </c>
      <c r="BK23" s="112"/>
      <c r="BL23" s="49"/>
      <c r="BM23" s="49">
        <v>1</v>
      </c>
      <c r="BO23" s="105">
        <v>1</v>
      </c>
      <c r="BP23" s="105">
        <v>1</v>
      </c>
      <c r="BQ23" s="105">
        <v>1</v>
      </c>
      <c r="BR23" s="105"/>
      <c r="BS23" s="105"/>
      <c r="BT23" s="105"/>
      <c r="BU23" s="105"/>
      <c r="BV23" s="105"/>
      <c r="BW23" s="105"/>
      <c r="BX23" s="105">
        <v>1</v>
      </c>
      <c r="BY23" s="105"/>
      <c r="BZ23" s="112"/>
      <c r="CA23" s="105">
        <v>1</v>
      </c>
      <c r="CB23" s="105"/>
      <c r="CC23" s="105"/>
      <c r="CD23" s="105"/>
      <c r="CE23" s="105"/>
      <c r="CF23" s="105"/>
      <c r="CG23" s="105">
        <v>1</v>
      </c>
      <c r="CH23" s="105"/>
      <c r="CI23" s="105"/>
      <c r="CJ23" s="112"/>
    </row>
    <row r="24" spans="1:88" s="109" customFormat="1" ht="30" customHeight="1">
      <c r="A24" s="47">
        <v>263222</v>
      </c>
      <c r="B24" s="88" t="s">
        <v>73</v>
      </c>
      <c r="C24" s="48" t="s">
        <v>190</v>
      </c>
      <c r="D24" s="48">
        <v>6</v>
      </c>
      <c r="E24" s="105"/>
      <c r="F24" s="105"/>
      <c r="G24" s="105"/>
      <c r="H24" s="105"/>
      <c r="I24" s="105"/>
      <c r="J24" s="105">
        <v>1</v>
      </c>
      <c r="K24" s="105"/>
      <c r="L24" s="105"/>
      <c r="M24" s="105"/>
      <c r="N24" s="105"/>
      <c r="O24" s="105">
        <v>1</v>
      </c>
      <c r="P24" s="105"/>
      <c r="Q24" s="106"/>
      <c r="R24" s="105">
        <v>1</v>
      </c>
      <c r="S24" s="105">
        <v>1</v>
      </c>
      <c r="T24" s="105"/>
      <c r="U24" s="106"/>
      <c r="V24" s="105"/>
      <c r="W24" s="105"/>
      <c r="X24" s="105"/>
      <c r="Y24" s="105"/>
      <c r="Z24" s="105"/>
      <c r="AA24" s="106"/>
      <c r="AB24" s="107"/>
      <c r="AC24" s="108" t="s">
        <v>68</v>
      </c>
      <c r="AD24" s="108"/>
      <c r="AE24" s="106"/>
      <c r="AG24" s="105">
        <v>1</v>
      </c>
      <c r="AH24" s="105"/>
      <c r="AI24" s="105"/>
      <c r="AJ24" s="105">
        <v>1</v>
      </c>
      <c r="AK24" s="105"/>
      <c r="AL24" s="105"/>
      <c r="AM24" s="105"/>
      <c r="AN24" s="105">
        <v>1</v>
      </c>
      <c r="AO24" s="105">
        <v>1</v>
      </c>
      <c r="AP24" s="105"/>
      <c r="AQ24" s="105"/>
      <c r="AR24" s="105"/>
      <c r="AS24" s="105"/>
      <c r="AT24" s="105">
        <v>1</v>
      </c>
      <c r="AU24" s="105"/>
      <c r="AV24" s="105">
        <v>1</v>
      </c>
      <c r="AW24" s="105"/>
      <c r="AX24" s="110"/>
      <c r="AY24" s="111"/>
      <c r="AZ24" s="111">
        <v>1</v>
      </c>
      <c r="BA24" s="105"/>
      <c r="BB24" s="105">
        <v>1</v>
      </c>
      <c r="BC24" s="105"/>
      <c r="BD24" s="49"/>
      <c r="BE24" s="105">
        <v>1</v>
      </c>
      <c r="BF24" s="49"/>
      <c r="BG24" s="49">
        <v>1</v>
      </c>
      <c r="BH24" s="49"/>
      <c r="BI24" s="49"/>
      <c r="BJ24" s="49">
        <v>1</v>
      </c>
      <c r="BK24" s="112"/>
      <c r="BL24" s="49"/>
      <c r="BM24" s="49">
        <v>1</v>
      </c>
      <c r="BO24" s="105">
        <v>1</v>
      </c>
      <c r="BP24" s="105">
        <v>1</v>
      </c>
      <c r="BQ24" s="105">
        <v>1</v>
      </c>
      <c r="BR24" s="105">
        <v>1</v>
      </c>
      <c r="BS24" s="105"/>
      <c r="BT24" s="105">
        <v>1</v>
      </c>
      <c r="BU24" s="105">
        <v>1</v>
      </c>
      <c r="BV24" s="105"/>
      <c r="BW24" s="105">
        <v>1</v>
      </c>
      <c r="BX24" s="105">
        <v>1</v>
      </c>
      <c r="BY24" s="105"/>
      <c r="BZ24" s="112"/>
      <c r="CA24" s="105">
        <v>1</v>
      </c>
      <c r="CB24" s="105">
        <v>1</v>
      </c>
      <c r="CC24" s="105">
        <v>1</v>
      </c>
      <c r="CD24" s="105">
        <v>1</v>
      </c>
      <c r="CE24" s="105">
        <v>1</v>
      </c>
      <c r="CF24" s="105"/>
      <c r="CG24" s="105">
        <v>1</v>
      </c>
      <c r="CH24" s="105"/>
      <c r="CI24" s="105">
        <v>1</v>
      </c>
      <c r="CJ24" s="112"/>
    </row>
    <row r="25" spans="1:88" s="109" customFormat="1" ht="30" customHeight="1">
      <c r="A25" s="47">
        <v>263435</v>
      </c>
      <c r="B25" s="88" t="s">
        <v>73</v>
      </c>
      <c r="C25" s="48" t="s">
        <v>191</v>
      </c>
      <c r="D25" s="48">
        <v>6</v>
      </c>
      <c r="E25" s="105"/>
      <c r="F25" s="105"/>
      <c r="G25" s="105"/>
      <c r="H25" s="105"/>
      <c r="I25" s="105"/>
      <c r="J25" s="105"/>
      <c r="K25" s="105"/>
      <c r="L25" s="105"/>
      <c r="M25" s="105"/>
      <c r="N25" s="105"/>
      <c r="O25" s="105"/>
      <c r="P25" s="105"/>
      <c r="Q25" s="106"/>
      <c r="R25" s="105"/>
      <c r="S25" s="105"/>
      <c r="T25" s="105"/>
      <c r="U25" s="106"/>
      <c r="V25" s="105"/>
      <c r="W25" s="105"/>
      <c r="X25" s="105"/>
      <c r="Y25" s="105"/>
      <c r="Z25" s="105"/>
      <c r="AA25" s="106"/>
      <c r="AB25" s="107"/>
      <c r="AC25" s="108" t="s">
        <v>68</v>
      </c>
      <c r="AD25" s="108"/>
      <c r="AE25" s="106"/>
      <c r="AG25" s="105"/>
      <c r="AH25" s="105"/>
      <c r="AI25" s="105"/>
      <c r="AJ25" s="105"/>
      <c r="AK25" s="105"/>
      <c r="AL25" s="105"/>
      <c r="AM25" s="105"/>
      <c r="AN25" s="105"/>
      <c r="AO25" s="105"/>
      <c r="AP25" s="105"/>
      <c r="AQ25" s="105"/>
      <c r="AR25" s="105"/>
      <c r="AS25" s="105"/>
      <c r="AT25" s="105"/>
      <c r="AU25" s="105"/>
      <c r="AV25" s="105"/>
      <c r="AW25" s="105"/>
      <c r="AX25" s="110"/>
      <c r="AY25" s="111"/>
      <c r="AZ25" s="111"/>
      <c r="BA25" s="105"/>
      <c r="BB25" s="105"/>
      <c r="BC25" s="105"/>
      <c r="BD25" s="49"/>
      <c r="BE25" s="105"/>
      <c r="BF25" s="49"/>
      <c r="BG25" s="49"/>
      <c r="BH25" s="49"/>
      <c r="BI25" s="49"/>
      <c r="BJ25" s="49"/>
      <c r="BK25" s="112"/>
      <c r="BL25" s="49"/>
      <c r="BM25" s="49"/>
      <c r="BO25" s="105"/>
      <c r="BP25" s="105"/>
      <c r="BQ25" s="105"/>
      <c r="BR25" s="105"/>
      <c r="BS25" s="105"/>
      <c r="BT25" s="105"/>
      <c r="BU25" s="105"/>
      <c r="BV25" s="105"/>
      <c r="BW25" s="105"/>
      <c r="BX25" s="105"/>
      <c r="BY25" s="105"/>
      <c r="BZ25" s="112"/>
      <c r="CA25" s="105"/>
      <c r="CB25" s="105"/>
      <c r="CC25" s="105"/>
      <c r="CD25" s="105"/>
      <c r="CE25" s="105"/>
      <c r="CF25" s="105"/>
      <c r="CG25" s="105"/>
      <c r="CH25" s="105"/>
      <c r="CI25" s="105"/>
      <c r="CJ25" s="112"/>
    </row>
    <row r="26" spans="1:88" s="109" customFormat="1" ht="30" customHeight="1">
      <c r="A26" s="47">
        <v>263443</v>
      </c>
      <c r="B26" s="88" t="s">
        <v>73</v>
      </c>
      <c r="C26" s="48" t="s">
        <v>192</v>
      </c>
      <c r="D26" s="48">
        <v>6</v>
      </c>
      <c r="E26" s="105"/>
      <c r="F26" s="105"/>
      <c r="G26" s="105"/>
      <c r="H26" s="105"/>
      <c r="I26" s="105"/>
      <c r="J26" s="105"/>
      <c r="K26" s="105"/>
      <c r="L26" s="105"/>
      <c r="M26" s="105"/>
      <c r="N26" s="105"/>
      <c r="O26" s="105">
        <v>1</v>
      </c>
      <c r="P26" s="105"/>
      <c r="Q26" s="113"/>
      <c r="R26" s="105"/>
      <c r="S26" s="105"/>
      <c r="T26" s="105"/>
      <c r="U26" s="106"/>
      <c r="V26" s="105"/>
      <c r="W26" s="105"/>
      <c r="X26" s="105">
        <v>1</v>
      </c>
      <c r="Y26" s="105"/>
      <c r="Z26" s="105"/>
      <c r="AA26" s="106"/>
      <c r="AB26" s="107"/>
      <c r="AC26" s="108" t="s">
        <v>68</v>
      </c>
      <c r="AD26" s="108"/>
      <c r="AE26" s="106"/>
      <c r="AG26" s="105">
        <v>1</v>
      </c>
      <c r="AH26" s="105"/>
      <c r="AI26" s="105">
        <v>1</v>
      </c>
      <c r="AJ26" s="105"/>
      <c r="AK26" s="105"/>
      <c r="AL26" s="105"/>
      <c r="AM26" s="105"/>
      <c r="AN26" s="105">
        <v>1</v>
      </c>
      <c r="AO26" s="105"/>
      <c r="AP26" s="105">
        <v>1</v>
      </c>
      <c r="AQ26" s="105"/>
      <c r="AR26" s="105"/>
      <c r="AS26" s="105"/>
      <c r="AT26" s="105">
        <v>1</v>
      </c>
      <c r="AU26" s="105"/>
      <c r="AV26" s="105">
        <v>1</v>
      </c>
      <c r="AW26" s="105"/>
      <c r="AX26" s="110"/>
      <c r="AY26" s="111">
        <v>1</v>
      </c>
      <c r="AZ26" s="111"/>
      <c r="BA26" s="105"/>
      <c r="BB26" s="105">
        <v>1</v>
      </c>
      <c r="BC26" s="105"/>
      <c r="BD26" s="49"/>
      <c r="BE26" s="105">
        <v>1</v>
      </c>
      <c r="BF26" s="49"/>
      <c r="BG26" s="49">
        <v>1</v>
      </c>
      <c r="BH26" s="49"/>
      <c r="BI26" s="49">
        <v>1</v>
      </c>
      <c r="BJ26" s="49"/>
      <c r="BK26" s="112"/>
      <c r="BL26" s="49"/>
      <c r="BM26" s="49">
        <v>1</v>
      </c>
      <c r="BO26" s="105"/>
      <c r="BP26" s="105"/>
      <c r="BQ26" s="105">
        <v>1</v>
      </c>
      <c r="BR26" s="105"/>
      <c r="BS26" s="105"/>
      <c r="BT26" s="105"/>
      <c r="BU26" s="105"/>
      <c r="BV26" s="105"/>
      <c r="BW26" s="105"/>
      <c r="BX26" s="105">
        <v>1</v>
      </c>
      <c r="BY26" s="105"/>
      <c r="BZ26" s="112"/>
      <c r="CA26" s="105">
        <v>1</v>
      </c>
      <c r="CB26" s="105">
        <v>1</v>
      </c>
      <c r="CC26" s="105">
        <v>1</v>
      </c>
      <c r="CD26" s="105"/>
      <c r="CE26" s="105"/>
      <c r="CF26" s="105">
        <v>1</v>
      </c>
      <c r="CG26" s="105">
        <v>1</v>
      </c>
      <c r="CH26" s="105"/>
      <c r="CI26" s="105">
        <v>1</v>
      </c>
      <c r="CJ26" s="112"/>
    </row>
    <row r="27" spans="1:88" s="109" customFormat="1" ht="30" customHeight="1">
      <c r="A27" s="47">
        <v>263648</v>
      </c>
      <c r="B27" s="88" t="s">
        <v>73</v>
      </c>
      <c r="C27" s="48" t="s">
        <v>193</v>
      </c>
      <c r="D27" s="48">
        <v>6</v>
      </c>
      <c r="E27" s="105"/>
      <c r="F27" s="105"/>
      <c r="G27" s="105"/>
      <c r="H27" s="105"/>
      <c r="I27" s="105"/>
      <c r="J27" s="105"/>
      <c r="K27" s="105"/>
      <c r="L27" s="105"/>
      <c r="M27" s="105"/>
      <c r="N27" s="105"/>
      <c r="O27" s="105"/>
      <c r="P27" s="105"/>
      <c r="Q27" s="106"/>
      <c r="R27" s="105"/>
      <c r="S27" s="105"/>
      <c r="T27" s="105"/>
      <c r="U27" s="106"/>
      <c r="V27" s="105"/>
      <c r="W27" s="105"/>
      <c r="X27" s="105"/>
      <c r="Y27" s="105"/>
      <c r="Z27" s="105"/>
      <c r="AA27" s="106"/>
      <c r="AB27" s="107"/>
      <c r="AC27" s="108" t="s">
        <v>68</v>
      </c>
      <c r="AD27" s="108"/>
      <c r="AE27" s="106"/>
      <c r="AG27" s="105"/>
      <c r="AH27" s="105"/>
      <c r="AI27" s="105"/>
      <c r="AJ27" s="105"/>
      <c r="AK27" s="105"/>
      <c r="AL27" s="105"/>
      <c r="AM27" s="105"/>
      <c r="AN27" s="105"/>
      <c r="AO27" s="105"/>
      <c r="AP27" s="105"/>
      <c r="AQ27" s="105"/>
      <c r="AR27" s="105"/>
      <c r="AS27" s="105"/>
      <c r="AT27" s="105"/>
      <c r="AU27" s="105"/>
      <c r="AV27" s="105"/>
      <c r="AW27" s="105"/>
      <c r="AX27" s="110"/>
      <c r="AY27" s="111"/>
      <c r="AZ27" s="111"/>
      <c r="BA27" s="105"/>
      <c r="BB27" s="105"/>
      <c r="BC27" s="105"/>
      <c r="BD27" s="49"/>
      <c r="BE27" s="105"/>
      <c r="BF27" s="49"/>
      <c r="BG27" s="49"/>
      <c r="BH27" s="49"/>
      <c r="BI27" s="49"/>
      <c r="BJ27" s="49"/>
      <c r="BK27" s="112"/>
      <c r="BL27" s="49"/>
      <c r="BM27" s="49"/>
      <c r="BO27" s="105"/>
      <c r="BP27" s="105"/>
      <c r="BQ27" s="105"/>
      <c r="BR27" s="105"/>
      <c r="BS27" s="105"/>
      <c r="BT27" s="105"/>
      <c r="BU27" s="105"/>
      <c r="BV27" s="105"/>
      <c r="BW27" s="105"/>
      <c r="BX27" s="105"/>
      <c r="BY27" s="105"/>
      <c r="BZ27" s="112"/>
      <c r="CA27" s="105"/>
      <c r="CB27" s="105"/>
      <c r="CC27" s="105"/>
      <c r="CD27" s="105"/>
      <c r="CE27" s="105"/>
      <c r="CF27" s="105"/>
      <c r="CG27" s="105"/>
      <c r="CH27" s="105"/>
      <c r="CI27" s="105"/>
      <c r="CJ27" s="112"/>
    </row>
    <row r="28" spans="1:88" s="109" customFormat="1" ht="30" customHeight="1">
      <c r="A28" s="47">
        <v>263656</v>
      </c>
      <c r="B28" s="88" t="s">
        <v>73</v>
      </c>
      <c r="C28" s="48" t="s">
        <v>194</v>
      </c>
      <c r="D28" s="48">
        <v>6</v>
      </c>
      <c r="E28" s="105"/>
      <c r="F28" s="105"/>
      <c r="G28" s="105"/>
      <c r="H28" s="105"/>
      <c r="I28" s="105"/>
      <c r="J28" s="105"/>
      <c r="K28" s="105"/>
      <c r="L28" s="105"/>
      <c r="M28" s="105"/>
      <c r="N28" s="105"/>
      <c r="O28" s="105"/>
      <c r="P28" s="105"/>
      <c r="Q28" s="106"/>
      <c r="R28" s="105"/>
      <c r="S28" s="105"/>
      <c r="T28" s="105"/>
      <c r="U28" s="106"/>
      <c r="V28" s="105"/>
      <c r="W28" s="105"/>
      <c r="X28" s="105"/>
      <c r="Y28" s="105"/>
      <c r="Z28" s="105"/>
      <c r="AA28" s="106"/>
      <c r="AB28" s="107"/>
      <c r="AC28" s="108" t="s">
        <v>68</v>
      </c>
      <c r="AD28" s="108"/>
      <c r="AE28" s="106"/>
      <c r="AG28" s="105"/>
      <c r="AH28" s="105"/>
      <c r="AI28" s="105"/>
      <c r="AJ28" s="105"/>
      <c r="AK28" s="105"/>
      <c r="AL28" s="105"/>
      <c r="AM28" s="105"/>
      <c r="AN28" s="105"/>
      <c r="AO28" s="105"/>
      <c r="AP28" s="105"/>
      <c r="AQ28" s="105"/>
      <c r="AR28" s="105"/>
      <c r="AS28" s="105"/>
      <c r="AT28" s="105"/>
      <c r="AU28" s="105"/>
      <c r="AV28" s="105"/>
      <c r="AW28" s="105"/>
      <c r="AX28" s="110"/>
      <c r="AY28" s="111"/>
      <c r="AZ28" s="111"/>
      <c r="BA28" s="105"/>
      <c r="BB28" s="105"/>
      <c r="BC28" s="105"/>
      <c r="BD28" s="49"/>
      <c r="BE28" s="105"/>
      <c r="BF28" s="49"/>
      <c r="BG28" s="49"/>
      <c r="BH28" s="49"/>
      <c r="BI28" s="49"/>
      <c r="BJ28" s="49"/>
      <c r="BK28" s="112"/>
      <c r="BL28" s="49"/>
      <c r="BM28" s="49"/>
      <c r="BO28" s="105"/>
      <c r="BP28" s="105"/>
      <c r="BQ28" s="105"/>
      <c r="BR28" s="105"/>
      <c r="BS28" s="105"/>
      <c r="BT28" s="105"/>
      <c r="BU28" s="105"/>
      <c r="BV28" s="105"/>
      <c r="BW28" s="105"/>
      <c r="BX28" s="105"/>
      <c r="BY28" s="105"/>
      <c r="BZ28" s="112"/>
      <c r="CA28" s="105"/>
      <c r="CB28" s="105"/>
      <c r="CC28" s="105"/>
      <c r="CD28" s="105"/>
      <c r="CE28" s="105"/>
      <c r="CF28" s="105"/>
      <c r="CG28" s="105"/>
      <c r="CH28" s="105"/>
      <c r="CI28" s="105"/>
      <c r="CJ28" s="112"/>
    </row>
    <row r="29" spans="1:88" s="109" customFormat="1" ht="30" customHeight="1">
      <c r="A29" s="47">
        <v>263664</v>
      </c>
      <c r="B29" s="88" t="s">
        <v>73</v>
      </c>
      <c r="C29" s="48" t="s">
        <v>195</v>
      </c>
      <c r="D29" s="48">
        <v>6</v>
      </c>
      <c r="E29" s="105"/>
      <c r="F29" s="105"/>
      <c r="G29" s="105"/>
      <c r="H29" s="105"/>
      <c r="I29" s="105">
        <v>1</v>
      </c>
      <c r="J29" s="105"/>
      <c r="K29" s="105"/>
      <c r="L29" s="105"/>
      <c r="M29" s="105">
        <v>1</v>
      </c>
      <c r="N29" s="105"/>
      <c r="O29" s="105"/>
      <c r="P29" s="105"/>
      <c r="Q29" s="106" t="s">
        <v>196</v>
      </c>
      <c r="R29" s="105">
        <v>1</v>
      </c>
      <c r="S29" s="105"/>
      <c r="T29" s="105"/>
      <c r="U29" s="106"/>
      <c r="V29" s="105"/>
      <c r="W29" s="105"/>
      <c r="X29" s="105"/>
      <c r="Y29" s="105"/>
      <c r="Z29" s="105"/>
      <c r="AA29" s="106"/>
      <c r="AB29" s="107"/>
      <c r="AC29" s="108" t="s">
        <v>68</v>
      </c>
      <c r="AD29" s="108"/>
      <c r="AE29" s="106"/>
      <c r="AG29" s="105">
        <v>1</v>
      </c>
      <c r="AH29" s="105"/>
      <c r="AI29" s="105">
        <v>1</v>
      </c>
      <c r="AJ29" s="105"/>
      <c r="AK29" s="105"/>
      <c r="AL29" s="105"/>
      <c r="AM29" s="105"/>
      <c r="AN29" s="105">
        <v>1</v>
      </c>
      <c r="AO29" s="105"/>
      <c r="AP29" s="105">
        <v>1</v>
      </c>
      <c r="AQ29" s="105"/>
      <c r="AR29" s="105"/>
      <c r="AS29" s="105"/>
      <c r="AT29" s="105">
        <v>1</v>
      </c>
      <c r="AU29" s="105"/>
      <c r="AV29" s="105">
        <v>1</v>
      </c>
      <c r="AW29" s="105"/>
      <c r="AX29" s="110"/>
      <c r="AY29" s="111">
        <v>1</v>
      </c>
      <c r="AZ29" s="111"/>
      <c r="BA29" s="105"/>
      <c r="BB29" s="105">
        <v>1</v>
      </c>
      <c r="BC29" s="105"/>
      <c r="BD29" s="49"/>
      <c r="BE29" s="105">
        <v>1</v>
      </c>
      <c r="BF29" s="49"/>
      <c r="BG29" s="49">
        <v>1</v>
      </c>
      <c r="BH29" s="49"/>
      <c r="BI29" s="49"/>
      <c r="BJ29" s="49">
        <v>1</v>
      </c>
      <c r="BK29" s="112"/>
      <c r="BL29" s="49">
        <v>1</v>
      </c>
      <c r="BM29" s="49"/>
      <c r="BO29" s="105">
        <v>1</v>
      </c>
      <c r="BP29" s="105">
        <v>1</v>
      </c>
      <c r="BQ29" s="105"/>
      <c r="BR29" s="105">
        <v>1</v>
      </c>
      <c r="BS29" s="105">
        <v>1</v>
      </c>
      <c r="BT29" s="105"/>
      <c r="BU29" s="105"/>
      <c r="BV29" s="105"/>
      <c r="BW29" s="105"/>
      <c r="BX29" s="105">
        <v>1</v>
      </c>
      <c r="BY29" s="105">
        <v>1</v>
      </c>
      <c r="BZ29" s="112"/>
      <c r="CA29" s="105">
        <v>1</v>
      </c>
      <c r="CB29" s="105">
        <v>1</v>
      </c>
      <c r="CC29" s="105">
        <v>1</v>
      </c>
      <c r="CD29" s="105">
        <v>1</v>
      </c>
      <c r="CE29" s="105">
        <v>1</v>
      </c>
      <c r="CF29" s="105">
        <v>1</v>
      </c>
      <c r="CG29" s="105">
        <v>1</v>
      </c>
      <c r="CH29" s="105">
        <v>1</v>
      </c>
      <c r="CI29" s="105">
        <v>1</v>
      </c>
      <c r="CJ29" s="112"/>
    </row>
    <row r="30" spans="1:88" s="109" customFormat="1" ht="30" customHeight="1">
      <c r="A30" s="47">
        <v>263672</v>
      </c>
      <c r="B30" s="88" t="s">
        <v>73</v>
      </c>
      <c r="C30" s="48" t="s">
        <v>197</v>
      </c>
      <c r="D30" s="48">
        <v>6</v>
      </c>
      <c r="E30" s="105"/>
      <c r="F30" s="105"/>
      <c r="G30" s="105"/>
      <c r="H30" s="105"/>
      <c r="I30" s="105"/>
      <c r="J30" s="105"/>
      <c r="K30" s="105"/>
      <c r="L30" s="105"/>
      <c r="M30" s="105"/>
      <c r="N30" s="105"/>
      <c r="O30" s="105"/>
      <c r="P30" s="105"/>
      <c r="Q30" s="106"/>
      <c r="R30" s="105"/>
      <c r="S30" s="105"/>
      <c r="T30" s="105"/>
      <c r="U30" s="106"/>
      <c r="V30" s="105"/>
      <c r="W30" s="105"/>
      <c r="X30" s="105"/>
      <c r="Y30" s="105"/>
      <c r="Z30" s="105"/>
      <c r="AA30" s="106"/>
      <c r="AB30" s="107"/>
      <c r="AC30" s="108" t="s">
        <v>68</v>
      </c>
      <c r="AD30" s="108"/>
      <c r="AE30" s="106"/>
      <c r="AG30" s="105"/>
      <c r="AH30" s="105"/>
      <c r="AI30" s="105"/>
      <c r="AJ30" s="105"/>
      <c r="AK30" s="105"/>
      <c r="AL30" s="105"/>
      <c r="AM30" s="105"/>
      <c r="AN30" s="105"/>
      <c r="AO30" s="105"/>
      <c r="AP30" s="105"/>
      <c r="AQ30" s="105"/>
      <c r="AR30" s="105"/>
      <c r="AS30" s="105"/>
      <c r="AT30" s="105"/>
      <c r="AU30" s="105"/>
      <c r="AV30" s="105"/>
      <c r="AW30" s="105"/>
      <c r="AX30" s="110"/>
      <c r="AY30" s="111"/>
      <c r="AZ30" s="111"/>
      <c r="BA30" s="105"/>
      <c r="BB30" s="105"/>
      <c r="BC30" s="105"/>
      <c r="BD30" s="49"/>
      <c r="BE30" s="105"/>
      <c r="BF30" s="49"/>
      <c r="BG30" s="49"/>
      <c r="BH30" s="49"/>
      <c r="BI30" s="49"/>
      <c r="BJ30" s="49"/>
      <c r="BK30" s="112"/>
      <c r="BL30" s="49"/>
      <c r="BM30" s="49"/>
      <c r="BO30" s="105"/>
      <c r="BP30" s="105"/>
      <c r="BQ30" s="105"/>
      <c r="BR30" s="105"/>
      <c r="BS30" s="105"/>
      <c r="BT30" s="105"/>
      <c r="BU30" s="105"/>
      <c r="BV30" s="105"/>
      <c r="BW30" s="105"/>
      <c r="BX30" s="105"/>
      <c r="BY30" s="105"/>
      <c r="BZ30" s="112"/>
      <c r="CA30" s="105"/>
      <c r="CB30" s="105"/>
      <c r="CC30" s="105"/>
      <c r="CD30" s="105"/>
      <c r="CE30" s="105"/>
      <c r="CF30" s="105"/>
      <c r="CG30" s="105"/>
      <c r="CH30" s="105"/>
      <c r="CI30" s="105"/>
      <c r="CJ30" s="112"/>
    </row>
    <row r="31" spans="1:88" s="109" customFormat="1" ht="30" customHeight="1">
      <c r="A31" s="47">
        <v>264075</v>
      </c>
      <c r="B31" s="88" t="s">
        <v>73</v>
      </c>
      <c r="C31" s="48" t="s">
        <v>198</v>
      </c>
      <c r="D31" s="48">
        <v>6</v>
      </c>
      <c r="E31" s="105"/>
      <c r="F31" s="105"/>
      <c r="G31" s="105"/>
      <c r="H31" s="105"/>
      <c r="I31" s="105"/>
      <c r="J31" s="105"/>
      <c r="K31" s="105"/>
      <c r="L31" s="105"/>
      <c r="M31" s="105"/>
      <c r="N31" s="105"/>
      <c r="O31" s="105"/>
      <c r="P31" s="105"/>
      <c r="Q31" s="106"/>
      <c r="R31" s="105"/>
      <c r="S31" s="105"/>
      <c r="T31" s="105"/>
      <c r="U31" s="106"/>
      <c r="V31" s="105"/>
      <c r="W31" s="105"/>
      <c r="X31" s="105"/>
      <c r="Y31" s="105"/>
      <c r="Z31" s="105"/>
      <c r="AA31" s="106"/>
      <c r="AB31" s="107"/>
      <c r="AC31" s="108" t="s">
        <v>68</v>
      </c>
      <c r="AD31" s="108"/>
      <c r="AE31" s="106"/>
      <c r="AG31" s="105"/>
      <c r="AH31" s="105"/>
      <c r="AI31" s="105"/>
      <c r="AJ31" s="105"/>
      <c r="AK31" s="105"/>
      <c r="AL31" s="105"/>
      <c r="AM31" s="105"/>
      <c r="AN31" s="105"/>
      <c r="AO31" s="105"/>
      <c r="AP31" s="105"/>
      <c r="AQ31" s="105"/>
      <c r="AR31" s="105"/>
      <c r="AS31" s="105"/>
      <c r="AT31" s="105"/>
      <c r="AU31" s="105"/>
      <c r="AV31" s="105"/>
      <c r="AW31" s="105"/>
      <c r="AX31" s="110"/>
      <c r="AY31" s="111"/>
      <c r="AZ31" s="111"/>
      <c r="BA31" s="105"/>
      <c r="BB31" s="105"/>
      <c r="BC31" s="105"/>
      <c r="BD31" s="49"/>
      <c r="BE31" s="105"/>
      <c r="BF31" s="49"/>
      <c r="BG31" s="49"/>
      <c r="BH31" s="49"/>
      <c r="BI31" s="49"/>
      <c r="BJ31" s="49"/>
      <c r="BK31" s="112"/>
      <c r="BL31" s="49"/>
      <c r="BM31" s="49"/>
      <c r="BO31" s="105"/>
      <c r="BP31" s="105"/>
      <c r="BQ31" s="105"/>
      <c r="BR31" s="105"/>
      <c r="BS31" s="105"/>
      <c r="BT31" s="105"/>
      <c r="BU31" s="105"/>
      <c r="BV31" s="105"/>
      <c r="BW31" s="105"/>
      <c r="BX31" s="105"/>
      <c r="BY31" s="105"/>
      <c r="BZ31" s="112"/>
      <c r="CA31" s="105"/>
      <c r="CB31" s="105"/>
      <c r="CC31" s="105"/>
      <c r="CD31" s="105"/>
      <c r="CE31" s="105"/>
      <c r="CF31" s="105"/>
      <c r="CG31" s="105"/>
      <c r="CH31" s="105"/>
      <c r="CI31" s="105"/>
      <c r="CJ31" s="112"/>
    </row>
    <row r="32" spans="1:88" s="109" customFormat="1" ht="30" customHeight="1">
      <c r="A32" s="47">
        <v>264636</v>
      </c>
      <c r="B32" s="88" t="s">
        <v>73</v>
      </c>
      <c r="C32" s="48" t="s">
        <v>199</v>
      </c>
      <c r="D32" s="48">
        <v>6</v>
      </c>
      <c r="E32" s="105"/>
      <c r="F32" s="105"/>
      <c r="G32" s="105"/>
      <c r="H32" s="105"/>
      <c r="I32" s="105"/>
      <c r="J32" s="105"/>
      <c r="K32" s="105"/>
      <c r="L32" s="105"/>
      <c r="M32" s="105"/>
      <c r="N32" s="105"/>
      <c r="O32" s="105"/>
      <c r="P32" s="105"/>
      <c r="Q32" s="106"/>
      <c r="R32" s="105"/>
      <c r="S32" s="105"/>
      <c r="T32" s="105"/>
      <c r="U32" s="106"/>
      <c r="V32" s="105"/>
      <c r="W32" s="105"/>
      <c r="X32" s="105"/>
      <c r="Y32" s="105"/>
      <c r="Z32" s="105"/>
      <c r="AA32" s="106"/>
      <c r="AB32" s="107"/>
      <c r="AC32" s="108" t="s">
        <v>68</v>
      </c>
      <c r="AD32" s="108"/>
      <c r="AE32" s="106"/>
      <c r="AG32" s="105"/>
      <c r="AH32" s="105"/>
      <c r="AI32" s="105"/>
      <c r="AJ32" s="105"/>
      <c r="AK32" s="105"/>
      <c r="AL32" s="105"/>
      <c r="AM32" s="105"/>
      <c r="AN32" s="105"/>
      <c r="AO32" s="105"/>
      <c r="AP32" s="105"/>
      <c r="AQ32" s="105"/>
      <c r="AR32" s="105"/>
      <c r="AS32" s="105"/>
      <c r="AT32" s="105"/>
      <c r="AU32" s="105"/>
      <c r="AV32" s="105"/>
      <c r="AW32" s="105"/>
      <c r="AX32" s="110"/>
      <c r="AY32" s="111"/>
      <c r="AZ32" s="111"/>
      <c r="BA32" s="105"/>
      <c r="BB32" s="105"/>
      <c r="BC32" s="105"/>
      <c r="BD32" s="49"/>
      <c r="BE32" s="105"/>
      <c r="BF32" s="49"/>
      <c r="BG32" s="49"/>
      <c r="BH32" s="49"/>
      <c r="BI32" s="49"/>
      <c r="BJ32" s="49"/>
      <c r="BK32" s="112"/>
      <c r="BL32" s="49"/>
      <c r="BM32" s="49"/>
      <c r="BO32" s="105"/>
      <c r="BP32" s="105"/>
      <c r="BQ32" s="105"/>
      <c r="BR32" s="105"/>
      <c r="BS32" s="105"/>
      <c r="BT32" s="105"/>
      <c r="BU32" s="105"/>
      <c r="BV32" s="105"/>
      <c r="BW32" s="105"/>
      <c r="BX32" s="105"/>
      <c r="BY32" s="105"/>
      <c r="BZ32" s="112"/>
      <c r="CA32" s="105"/>
      <c r="CB32" s="105"/>
      <c r="CC32" s="105"/>
      <c r="CD32" s="105"/>
      <c r="CE32" s="105"/>
      <c r="CF32" s="105"/>
      <c r="CG32" s="105"/>
      <c r="CH32" s="105"/>
      <c r="CI32" s="105"/>
      <c r="CJ32" s="112"/>
    </row>
    <row r="33" spans="1:88" s="109" customFormat="1" ht="30" customHeight="1" thickBot="1">
      <c r="A33" s="140">
        <v>264652</v>
      </c>
      <c r="B33" s="141" t="s">
        <v>73</v>
      </c>
      <c r="C33" s="142" t="s">
        <v>200</v>
      </c>
      <c r="D33" s="142">
        <v>6</v>
      </c>
      <c r="E33" s="143"/>
      <c r="F33" s="143"/>
      <c r="G33" s="143"/>
      <c r="H33" s="143"/>
      <c r="I33" s="143"/>
      <c r="J33" s="143"/>
      <c r="K33" s="143"/>
      <c r="L33" s="143"/>
      <c r="M33" s="143"/>
      <c r="N33" s="143"/>
      <c r="O33" s="143"/>
      <c r="P33" s="143"/>
      <c r="Q33" s="144"/>
      <c r="R33" s="143"/>
      <c r="S33" s="143"/>
      <c r="T33" s="143"/>
      <c r="U33" s="144"/>
      <c r="V33" s="143"/>
      <c r="W33" s="143"/>
      <c r="X33" s="143"/>
      <c r="Y33" s="143"/>
      <c r="Z33" s="143"/>
      <c r="AA33" s="144"/>
      <c r="AB33" s="145"/>
      <c r="AC33" s="146" t="s">
        <v>68</v>
      </c>
      <c r="AD33" s="146"/>
      <c r="AE33" s="144"/>
      <c r="AF33" s="148"/>
      <c r="AG33" s="143"/>
      <c r="AH33" s="143"/>
      <c r="AI33" s="143"/>
      <c r="AJ33" s="143"/>
      <c r="AK33" s="143"/>
      <c r="AL33" s="143"/>
      <c r="AM33" s="143"/>
      <c r="AN33" s="143"/>
      <c r="AO33" s="143"/>
      <c r="AP33" s="143"/>
      <c r="AQ33" s="143"/>
      <c r="AR33" s="143"/>
      <c r="AS33" s="143"/>
      <c r="AT33" s="143"/>
      <c r="AU33" s="143"/>
      <c r="AV33" s="143"/>
      <c r="AW33" s="143"/>
      <c r="AX33" s="149"/>
      <c r="AY33" s="150"/>
      <c r="AZ33" s="150"/>
      <c r="BA33" s="143"/>
      <c r="BB33" s="143"/>
      <c r="BC33" s="143"/>
      <c r="BD33" s="151"/>
      <c r="BE33" s="143"/>
      <c r="BF33" s="151"/>
      <c r="BG33" s="151"/>
      <c r="BH33" s="151"/>
      <c r="BI33" s="151"/>
      <c r="BJ33" s="151"/>
      <c r="BK33" s="152"/>
      <c r="BL33" s="151"/>
      <c r="BM33" s="151"/>
      <c r="BN33" s="148"/>
      <c r="BO33" s="143"/>
      <c r="BP33" s="143"/>
      <c r="BQ33" s="143"/>
      <c r="BR33" s="143"/>
      <c r="BS33" s="143"/>
      <c r="BT33" s="143"/>
      <c r="BU33" s="143"/>
      <c r="BV33" s="143"/>
      <c r="BW33" s="143"/>
      <c r="BX33" s="143"/>
      <c r="BY33" s="143"/>
      <c r="BZ33" s="152"/>
      <c r="CA33" s="143"/>
      <c r="CB33" s="143"/>
      <c r="CC33" s="143"/>
      <c r="CD33" s="143"/>
      <c r="CE33" s="143"/>
      <c r="CF33" s="143"/>
      <c r="CG33" s="143"/>
      <c r="CH33" s="143"/>
      <c r="CI33" s="143"/>
      <c r="CJ33" s="152"/>
    </row>
    <row r="34" spans="1:88" s="109" customFormat="1" ht="30" customHeight="1" thickTop="1">
      <c r="A34" s="244" t="s">
        <v>201</v>
      </c>
      <c r="B34" s="245"/>
      <c r="C34" s="246"/>
      <c r="D34" s="136">
        <f>COUNTA(D9:D33)</f>
        <v>25</v>
      </c>
      <c r="E34" s="137">
        <f t="shared" ref="E34:P34" si="0">SUM(E9:E33)</f>
        <v>0</v>
      </c>
      <c r="F34" s="137">
        <f t="shared" si="0"/>
        <v>0</v>
      </c>
      <c r="G34" s="137">
        <f t="shared" si="0"/>
        <v>0</v>
      </c>
      <c r="H34" s="137">
        <f t="shared" si="0"/>
        <v>0</v>
      </c>
      <c r="I34" s="137">
        <f t="shared" si="0"/>
        <v>4</v>
      </c>
      <c r="J34" s="137">
        <f t="shared" si="0"/>
        <v>2</v>
      </c>
      <c r="K34" s="137">
        <f t="shared" si="0"/>
        <v>0</v>
      </c>
      <c r="L34" s="137">
        <f t="shared" si="0"/>
        <v>0</v>
      </c>
      <c r="M34" s="137">
        <f t="shared" si="0"/>
        <v>9</v>
      </c>
      <c r="N34" s="137">
        <f t="shared" si="0"/>
        <v>3</v>
      </c>
      <c r="O34" s="137">
        <f t="shared" si="0"/>
        <v>3</v>
      </c>
      <c r="P34" s="137">
        <f t="shared" si="0"/>
        <v>0</v>
      </c>
      <c r="Q34" s="138"/>
      <c r="R34" s="137">
        <f>SUM(R9:R33)</f>
        <v>9</v>
      </c>
      <c r="S34" s="137">
        <f>SUM(S9:S33)</f>
        <v>8</v>
      </c>
      <c r="T34" s="137">
        <f>SUM(T9:T33)</f>
        <v>1</v>
      </c>
      <c r="U34" s="139">
        <f>COUNTA(U9:U33)</f>
        <v>1</v>
      </c>
      <c r="V34" s="137">
        <f>SUM(V9:V33)</f>
        <v>0</v>
      </c>
      <c r="W34" s="137">
        <f>SUM(W9:W33)</f>
        <v>0</v>
      </c>
      <c r="X34" s="137">
        <f>SUM(X9:X33)</f>
        <v>1</v>
      </c>
      <c r="Y34" s="137">
        <f>SUM(Y9:Y33)</f>
        <v>0</v>
      </c>
      <c r="Z34" s="137">
        <f>SUM(Z9:Z33)</f>
        <v>0</v>
      </c>
      <c r="AA34" s="137">
        <f>COUNTA(AA9:AA33)</f>
        <v>0</v>
      </c>
      <c r="AB34" s="240"/>
      <c r="AC34" s="241"/>
      <c r="AD34" s="241"/>
      <c r="AE34" s="138"/>
      <c r="AF34" s="147"/>
      <c r="AG34" s="137">
        <f t="shared" ref="AG34:BJ34" si="1">SUM(AG9:AG33)</f>
        <v>13</v>
      </c>
      <c r="AH34" s="137">
        <f t="shared" si="1"/>
        <v>3</v>
      </c>
      <c r="AI34" s="137">
        <f t="shared" si="1"/>
        <v>7</v>
      </c>
      <c r="AJ34" s="137">
        <f t="shared" si="1"/>
        <v>4</v>
      </c>
      <c r="AK34" s="137">
        <f t="shared" si="1"/>
        <v>2</v>
      </c>
      <c r="AL34" s="137">
        <f t="shared" si="1"/>
        <v>0</v>
      </c>
      <c r="AM34" s="137">
        <f t="shared" si="1"/>
        <v>0</v>
      </c>
      <c r="AN34" s="137">
        <f t="shared" si="1"/>
        <v>13</v>
      </c>
      <c r="AO34" s="137">
        <f t="shared" si="1"/>
        <v>4</v>
      </c>
      <c r="AP34" s="137">
        <f t="shared" si="1"/>
        <v>8</v>
      </c>
      <c r="AQ34" s="137">
        <f t="shared" si="1"/>
        <v>1</v>
      </c>
      <c r="AR34" s="137">
        <f t="shared" si="1"/>
        <v>1</v>
      </c>
      <c r="AS34" s="137">
        <f t="shared" si="1"/>
        <v>0</v>
      </c>
      <c r="AT34" s="137">
        <f t="shared" si="1"/>
        <v>11</v>
      </c>
      <c r="AU34" s="137">
        <f t="shared" si="1"/>
        <v>5</v>
      </c>
      <c r="AV34" s="137">
        <f t="shared" si="1"/>
        <v>6</v>
      </c>
      <c r="AW34" s="137">
        <f t="shared" si="1"/>
        <v>5</v>
      </c>
      <c r="AX34" s="137">
        <f t="shared" si="1"/>
        <v>1</v>
      </c>
      <c r="AY34" s="137">
        <f t="shared" si="1"/>
        <v>4</v>
      </c>
      <c r="AZ34" s="137">
        <f t="shared" si="1"/>
        <v>11</v>
      </c>
      <c r="BA34" s="137">
        <f t="shared" si="1"/>
        <v>1</v>
      </c>
      <c r="BB34" s="137">
        <f t="shared" si="1"/>
        <v>10</v>
      </c>
      <c r="BC34" s="137">
        <f t="shared" si="1"/>
        <v>5</v>
      </c>
      <c r="BD34" s="137">
        <f t="shared" si="1"/>
        <v>5</v>
      </c>
      <c r="BE34" s="137">
        <f t="shared" si="1"/>
        <v>9</v>
      </c>
      <c r="BF34" s="137">
        <f t="shared" si="1"/>
        <v>2</v>
      </c>
      <c r="BG34" s="137">
        <f t="shared" si="1"/>
        <v>11</v>
      </c>
      <c r="BH34" s="137">
        <f t="shared" si="1"/>
        <v>5</v>
      </c>
      <c r="BI34" s="137">
        <f t="shared" si="1"/>
        <v>4</v>
      </c>
      <c r="BJ34" s="137">
        <f t="shared" si="1"/>
        <v>12</v>
      </c>
      <c r="BK34" s="137">
        <f>COUNTA(BK9:BK33)</f>
        <v>0</v>
      </c>
      <c r="BL34" s="137">
        <f>SUM(BL9:BL33)</f>
        <v>2</v>
      </c>
      <c r="BM34" s="137">
        <f>SUM(BM9:BM33)</f>
        <v>14</v>
      </c>
      <c r="BN34" s="153"/>
      <c r="BO34" s="137">
        <f t="shared" ref="BO34:BY34" si="2">SUM(BO9:BO33)</f>
        <v>6</v>
      </c>
      <c r="BP34" s="137">
        <f t="shared" si="2"/>
        <v>12</v>
      </c>
      <c r="BQ34" s="137">
        <f t="shared" si="2"/>
        <v>8</v>
      </c>
      <c r="BR34" s="137">
        <f t="shared" si="2"/>
        <v>4</v>
      </c>
      <c r="BS34" s="137">
        <f t="shared" si="2"/>
        <v>7</v>
      </c>
      <c r="BT34" s="137">
        <f t="shared" si="2"/>
        <v>6</v>
      </c>
      <c r="BU34" s="137">
        <f t="shared" si="2"/>
        <v>3</v>
      </c>
      <c r="BV34" s="137">
        <f t="shared" si="2"/>
        <v>0</v>
      </c>
      <c r="BW34" s="137">
        <f t="shared" si="2"/>
        <v>3</v>
      </c>
      <c r="BX34" s="137">
        <f t="shared" si="2"/>
        <v>13</v>
      </c>
      <c r="BY34" s="137">
        <f t="shared" si="2"/>
        <v>5</v>
      </c>
      <c r="BZ34" s="139">
        <f>COUNTA(BZ9:BZ33)</f>
        <v>0</v>
      </c>
      <c r="CA34" s="137">
        <f t="shared" ref="CA34:CI34" si="3">SUM(CA9:CA33)</f>
        <v>12</v>
      </c>
      <c r="CB34" s="137">
        <f t="shared" si="3"/>
        <v>5</v>
      </c>
      <c r="CC34" s="137">
        <f t="shared" si="3"/>
        <v>11</v>
      </c>
      <c r="CD34" s="137">
        <f t="shared" si="3"/>
        <v>3</v>
      </c>
      <c r="CE34" s="137">
        <f t="shared" si="3"/>
        <v>3</v>
      </c>
      <c r="CF34" s="137">
        <f t="shared" si="3"/>
        <v>4</v>
      </c>
      <c r="CG34" s="137">
        <f t="shared" si="3"/>
        <v>9</v>
      </c>
      <c r="CH34" s="137">
        <f t="shared" si="3"/>
        <v>7</v>
      </c>
      <c r="CI34" s="137">
        <f t="shared" si="3"/>
        <v>12</v>
      </c>
      <c r="CJ34" s="139">
        <f>COUNTA(CJ9:CJ33)</f>
        <v>0</v>
      </c>
    </row>
  </sheetData>
  <mergeCells count="102">
    <mergeCell ref="CH5:CH6"/>
    <mergeCell ref="CI5:CI6"/>
    <mergeCell ref="CJ5:CJ6"/>
    <mergeCell ref="AB7:AD7"/>
    <mergeCell ref="A3:D4"/>
    <mergeCell ref="B5:B6"/>
    <mergeCell ref="CB5:CB6"/>
    <mergeCell ref="CC5:CC6"/>
    <mergeCell ref="CD5:CD6"/>
    <mergeCell ref="CE5:CE6"/>
    <mergeCell ref="CF5:CF6"/>
    <mergeCell ref="CG5:CG6"/>
    <mergeCell ref="BV5:BV6"/>
    <mergeCell ref="BW5:BW6"/>
    <mergeCell ref="BX5:BX6"/>
    <mergeCell ref="BY5:BY6"/>
    <mergeCell ref="BZ5:BZ6"/>
    <mergeCell ref="CA5:CA6"/>
    <mergeCell ref="BP5:BP6"/>
    <mergeCell ref="BQ5:BQ6"/>
    <mergeCell ref="BR5:BR6"/>
    <mergeCell ref="BS5:BS6"/>
    <mergeCell ref="BT5:BT6"/>
    <mergeCell ref="BU5:BU6"/>
    <mergeCell ref="BK5:BK6"/>
    <mergeCell ref="BL5:BL6"/>
    <mergeCell ref="BM5:BM6"/>
    <mergeCell ref="BO5:BO6"/>
    <mergeCell ref="BC5:BC6"/>
    <mergeCell ref="BD5:BD6"/>
    <mergeCell ref="BE5:BE6"/>
    <mergeCell ref="BF5:BF6"/>
    <mergeCell ref="BG5:BG6"/>
    <mergeCell ref="BH5:BH6"/>
    <mergeCell ref="BB5:BB6"/>
    <mergeCell ref="AQ5:AQ6"/>
    <mergeCell ref="AR5:AR6"/>
    <mergeCell ref="AS5:AS6"/>
    <mergeCell ref="AT5:AT6"/>
    <mergeCell ref="AU5:AU6"/>
    <mergeCell ref="AV5:AV6"/>
    <mergeCell ref="BI5:BI6"/>
    <mergeCell ref="BJ5:BJ6"/>
    <mergeCell ref="Y5:Y6"/>
    <mergeCell ref="Z5:Z6"/>
    <mergeCell ref="AA5:AA6"/>
    <mergeCell ref="AK5:AK6"/>
    <mergeCell ref="AW5:AW6"/>
    <mergeCell ref="AX5:AX6"/>
    <mergeCell ref="AY5:AY6"/>
    <mergeCell ref="AZ5:AZ6"/>
    <mergeCell ref="BA5:BA6"/>
    <mergeCell ref="A5:A6"/>
    <mergeCell ref="D5:D6"/>
    <mergeCell ref="E5:H5"/>
    <mergeCell ref="I5:L5"/>
    <mergeCell ref="M5:P5"/>
    <mergeCell ref="Q5:Q6"/>
    <mergeCell ref="V5:V6"/>
    <mergeCell ref="W5:W6"/>
    <mergeCell ref="X5:X6"/>
    <mergeCell ref="AU3:BM3"/>
    <mergeCell ref="BO3:CJ3"/>
    <mergeCell ref="E4:Q4"/>
    <mergeCell ref="R4:U4"/>
    <mergeCell ref="V4:AA4"/>
    <mergeCell ref="AB4:AE4"/>
    <mergeCell ref="BO4:BZ4"/>
    <mergeCell ref="CA4:CJ4"/>
    <mergeCell ref="AX4:AZ4"/>
    <mergeCell ref="BA4:BC4"/>
    <mergeCell ref="BD4:BF4"/>
    <mergeCell ref="BG4:BH4"/>
    <mergeCell ref="BI4:BJ4"/>
    <mergeCell ref="BL4:BM4"/>
    <mergeCell ref="AG4:AH4"/>
    <mergeCell ref="AI4:AK4"/>
    <mergeCell ref="AU4:AW4"/>
    <mergeCell ref="AB34:AD34"/>
    <mergeCell ref="C5:C6"/>
    <mergeCell ref="R5:R6"/>
    <mergeCell ref="S5:S6"/>
    <mergeCell ref="T5:T6"/>
    <mergeCell ref="U5:U6"/>
    <mergeCell ref="E3:AE3"/>
    <mergeCell ref="AG3:AN3"/>
    <mergeCell ref="AO3:AT3"/>
    <mergeCell ref="AL4:AN4"/>
    <mergeCell ref="AO4:AQ4"/>
    <mergeCell ref="AR4:AT4"/>
    <mergeCell ref="AL5:AL6"/>
    <mergeCell ref="AM5:AM6"/>
    <mergeCell ref="AN5:AN6"/>
    <mergeCell ref="AO5:AO6"/>
    <mergeCell ref="AP5:AP6"/>
    <mergeCell ref="AB5:AD6"/>
    <mergeCell ref="AE5:AE6"/>
    <mergeCell ref="AG5:AG6"/>
    <mergeCell ref="AH5:AH6"/>
    <mergeCell ref="AI5:AI6"/>
    <mergeCell ref="AJ5:AJ6"/>
    <mergeCell ref="A34:C34"/>
  </mergeCells>
  <phoneticPr fontId="3"/>
  <pageMargins left="0.19685039370078741" right="0.19685039370078741" top="0.39370078740157483" bottom="0.39370078740157483" header="0.31496062992125984" footer="0.31496062992125984"/>
  <pageSetup paperSize="9" scale="56" orientation="landscape" r:id="rId1"/>
  <colBreaks count="2" manualBreakCount="2">
    <brk id="32" max="1732" man="1"/>
    <brk id="66" max="17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調査表Ａ、Ｂ</vt:lpstr>
      <vt:lpstr>調査表Ｃ～Ｄ</vt:lpstr>
      <vt:lpstr>'調査表Ｃ～Ｄ'!Print_Area</vt:lpstr>
      <vt:lpstr>'調査表Ｃ～Ｄ'!Print_Titles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2014-03-14T05:36:26Z</dcterms:created>
  <dcterms:modified xsi:type="dcterms:W3CDTF">2014-03-25T01:49:22Z</dcterms:modified>
</cp:coreProperties>
</file>