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0248" windowHeight="8088" tabRatio="767" activeTab="0"/>
  </bookViews>
  <sheets>
    <sheet name="指定都市（清掃）" sheetId="1" r:id="rId1"/>
    <sheet name="指定都市（給食）" sheetId="2" r:id="rId2"/>
    <sheet name="指定都市（用務員）" sheetId="3" r:id="rId3"/>
    <sheet name="指定都市（自動車運転手）" sheetId="4" r:id="rId4"/>
    <sheet name="指定都市（守衛）" sheetId="5" r:id="rId5"/>
    <sheet name="指定都市（電話交換手）" sheetId="6" r:id="rId6"/>
    <sheet name="指定都市（バス）" sheetId="7" r:id="rId7"/>
  </sheets>
  <definedNames>
    <definedName name="_xlnm._FilterDatabase" localSheetId="6" hidden="1">'指定都市（バス）'!$A$9:$P$31</definedName>
    <definedName name="_xlnm._FilterDatabase" localSheetId="1" hidden="1">'指定都市（給食）'!$A$9:$P$9</definedName>
    <definedName name="_xlnm._FilterDatabase" localSheetId="3" hidden="1">'指定都市（自動車運転手）'!$A$9:$P$31</definedName>
    <definedName name="_xlnm._FilterDatabase" localSheetId="4" hidden="1">'指定都市（守衛）'!$A$9:$P$31</definedName>
    <definedName name="_xlnm._FilterDatabase" localSheetId="0" hidden="1">'指定都市（清掃）'!$A$9:$Q$9</definedName>
    <definedName name="_xlnm._FilterDatabase" localSheetId="5" hidden="1">'指定都市（電話交換手）'!$A$9:$P$31</definedName>
    <definedName name="_xlnm._FilterDatabase" localSheetId="2" hidden="1">'指定都市（用務員）'!$A$9:$P$9</definedName>
    <definedName name="_xlnm.Print_Area" localSheetId="6">'指定都市（バス）'!$B$5:$P$48</definedName>
    <definedName name="_xlnm.Print_Area" localSheetId="1">'指定都市（給食）'!$B$5:$P$47</definedName>
    <definedName name="_xlnm.Print_Area" localSheetId="3">'指定都市（自動車運転手）'!$B$5:$P$48</definedName>
    <definedName name="_xlnm.Print_Area" localSheetId="4">'指定都市（守衛）'!$B$5:$P$48</definedName>
    <definedName name="_xlnm.Print_Area" localSheetId="0">'指定都市（清掃）'!$C$5:$Q$45</definedName>
    <definedName name="_xlnm.Print_Area" localSheetId="5">'指定都市（電話交換手）'!$B$5:$P$45</definedName>
    <definedName name="_xlnm.Print_Area" localSheetId="2">'指定都市（用務員）'!$B$5:$P$45</definedName>
  </definedNames>
  <calcPr fullCalcOnLoad="1"/>
</workbook>
</file>

<file path=xl/sharedStrings.xml><?xml version="1.0" encoding="utf-8"?>
<sst xmlns="http://schemas.openxmlformats.org/spreadsheetml/2006/main" count="775" uniqueCount="142">
  <si>
    <t>平均年齢</t>
  </si>
  <si>
    <t>Ａ</t>
  </si>
  <si>
    <t>Ｂ</t>
  </si>
  <si>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</si>
  <si>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</si>
  <si>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</si>
  <si>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</si>
  <si>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</si>
  <si>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</si>
  <si>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</si>
  <si>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</si>
  <si>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</si>
  <si>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</si>
  <si>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</si>
  <si>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</si>
  <si>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</si>
  <si>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</si>
  <si>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</si>
  <si>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</si>
  <si>
    <t>清掃職員</t>
  </si>
  <si>
    <t>廃棄物処理業従業員</t>
  </si>
  <si>
    <t>Ｃ</t>
  </si>
  <si>
    <t>Ｄ</t>
  </si>
  <si>
    <t>Ａ／Ｃ</t>
  </si>
  <si>
    <t>Ｂ／Ｄ</t>
  </si>
  <si>
    <t>学校給食員</t>
  </si>
  <si>
    <t>Ａ</t>
  </si>
  <si>
    <t>Ｂ</t>
  </si>
  <si>
    <t>平均給与月額
（千円）</t>
  </si>
  <si>
    <t>Ａのうち超過労働給与額を除いた額（千円）</t>
  </si>
  <si>
    <t>Ｃ</t>
  </si>
  <si>
    <t>Ｄ</t>
  </si>
  <si>
    <t>バス事業運転手</t>
  </si>
  <si>
    <t>労働者数
（十人）</t>
  </si>
  <si>
    <t>営業用バス運転者</t>
  </si>
  <si>
    <t>平均給与月額
（千円）</t>
  </si>
  <si>
    <t>調理士</t>
  </si>
  <si>
    <t>Ｃのうち超過労働給与額を除いた額（千円）</t>
  </si>
  <si>
    <t>○指定都市（清掃職員）</t>
  </si>
  <si>
    <t>○指定都市（学校給食員）</t>
  </si>
  <si>
    <t>○指定都市（バス事業運転手）</t>
  </si>
  <si>
    <t>＜公務員＞</t>
  </si>
  <si>
    <t>＜民間＞</t>
  </si>
  <si>
    <t>指定都市平均</t>
  </si>
  <si>
    <t>全国平均</t>
  </si>
  <si>
    <t>⑦＜参考＞賃金構造基本統計調査による類似職種等の平均給与月額等比較</t>
  </si>
  <si>
    <t>職員数（十人）</t>
  </si>
  <si>
    <t>011002</t>
  </si>
  <si>
    <t>-</t>
  </si>
  <si>
    <t>041009</t>
  </si>
  <si>
    <t>111007</t>
  </si>
  <si>
    <t>121002</t>
  </si>
  <si>
    <t>141003</t>
  </si>
  <si>
    <t>141305</t>
  </si>
  <si>
    <t>151009</t>
  </si>
  <si>
    <t>221007</t>
  </si>
  <si>
    <t>221309</t>
  </si>
  <si>
    <t>231002</t>
  </si>
  <si>
    <t>261009</t>
  </si>
  <si>
    <t>271004</t>
  </si>
  <si>
    <t>271403</t>
  </si>
  <si>
    <t>281000</t>
  </si>
  <si>
    <t>341002</t>
  </si>
  <si>
    <t>401005</t>
  </si>
  <si>
    <t>401307</t>
  </si>
  <si>
    <t>新潟市</t>
  </si>
  <si>
    <t>浜松市</t>
  </si>
  <si>
    <t>Ａ／Ｃ</t>
  </si>
  <si>
    <t>Ｂ／Ｄ</t>
  </si>
  <si>
    <t>Ａ</t>
  </si>
  <si>
    <t>Ｂ</t>
  </si>
  <si>
    <t>Ｃ</t>
  </si>
  <si>
    <t>Ｄ</t>
  </si>
  <si>
    <t>守衛</t>
  </si>
  <si>
    <t>○指定都市（守衛）</t>
  </si>
  <si>
    <t>Ａ／Ｃ</t>
  </si>
  <si>
    <t>Ｂ／Ｄ</t>
  </si>
  <si>
    <t>用務員</t>
  </si>
  <si>
    <t>Ａ／Ｃ</t>
  </si>
  <si>
    <t>Ｂ／Ｄ</t>
  </si>
  <si>
    <t>自動車運転手</t>
  </si>
  <si>
    <t>○指定都市（自動車運転手）</t>
  </si>
  <si>
    <t>Ａ／Ｃ</t>
  </si>
  <si>
    <t>Ｂ／Ｄ</t>
  </si>
  <si>
    <t>電話交換手</t>
  </si>
  <si>
    <t>○指定都市（電話交換手）</t>
  </si>
  <si>
    <t>労働者数（十人）</t>
  </si>
  <si>
    <t>Ａ／Ｃ</t>
  </si>
  <si>
    <t>Ｂ／Ｄ</t>
  </si>
  <si>
    <t>自家用乗用自動車運転者</t>
  </si>
  <si>
    <t>内線電話交換手</t>
  </si>
  <si>
    <t>-</t>
  </si>
  <si>
    <t>団体名</t>
  </si>
  <si>
    <t>団体コード</t>
  </si>
  <si>
    <t>○指定都市（用務員）</t>
  </si>
  <si>
    <t>*</t>
  </si>
  <si>
    <t>*</t>
  </si>
  <si>
    <t>※６　Ａ（Ｃ）のうち超過労働給与額とは、平均給与月額から時間外勤務手当、深夜勤務手当、休日出勤手当、宿日直手当及び交替手当の額を差し引いた額である。</t>
  </si>
  <si>
    <t>※７　個人情報保護の観点から、対象となる職員数が１人又は２人の場合は、当該団体の欄はすべてアスタリスク（＊）とし、対象となる職員数が３人又は４人の場合は、当該団体の</t>
  </si>
  <si>
    <t>（注）　賃金構造基本統計調査のデータは、年齢、業務内容、雇用形態等の点において技能労務職員データと完全に一致しているものではなく、あくまで一つの参考として示したものである。</t>
  </si>
  <si>
    <t>※１　端数処理の関係で団体が公表する数値と異なる場合がある。</t>
  </si>
  <si>
    <t>※２　民間データの全国平均の数値は、賃金構造基本統計調査の男女計の廃棄物処理業従業員の数値である。各指定都市のデータと指定都市平均のデータについても、全国平均の数値である。</t>
  </si>
  <si>
    <t>※３　公務員データの全国平均の数値は、全地方公共団体の加重平均の数値である。</t>
  </si>
  <si>
    <t>※４　公務員データの指定都市平均は、各指定都市の数値を加重平均した数値である。</t>
  </si>
  <si>
    <t>※５　職員数・労働者数のデータについては、十人単位であるため、端数処理上、合計と合わない場合がある。</t>
  </si>
  <si>
    <t>※４　民間データの指定都市平均の数値は、各指定都市の属する都道府県の数値を加重平均した数値である。</t>
  </si>
  <si>
    <t>※５　指定都市平均の公務員データについては加重平均により算出しているが、民間データについては労働者数十人単位の加重平均である。</t>
  </si>
  <si>
    <t>※６　公務員データの全国平均の数値は、全地方公共団体の加重平均の数値である。</t>
  </si>
  <si>
    <t>※７　公務員データの指定都市平均は、各指定都市の数値を加重平均した数値である。</t>
  </si>
  <si>
    <t>※８　職員数・労働者数のデータについては、十人単位であるため、端数処理上、合計と合わない場合がある。</t>
  </si>
  <si>
    <t>※９　Ａ（Ｃ）のうち超過労働給与額とは、平均給与月額から時間外勤務手当、深夜勤務手当、休日出勤手当、宿日直手当及び交替手当の額を差し引いた額である。</t>
  </si>
  <si>
    <t>※10　個人情報保護の観点から、対象となる職員数が１人又は２人の場合は、当該団体の欄はすべてアスタリスク（＊）とし、対象となる職員数が３人又は４人の場合は、当該団体の</t>
  </si>
  <si>
    <t>※２　民間データの全国平均の数値は、賃金構造基本統計調査の用務員（男女計）の数値である。各指定都市のデータと指定都市平均のデータについても、全国平均の数値である。</t>
  </si>
  <si>
    <t>※２　民間データの全国平均は、賃金構造基本統計調査の自家用乗用自動車運転者（男女計）の数値である。</t>
  </si>
  <si>
    <t>※３　民間データの各指定都市の数値は、各指定都市の属する都道府県の数値であり、賃金構造基本統計調査の自家用乗用自動車運転者（男）の数値である。</t>
  </si>
  <si>
    <t>※２　民間データの全国平均は、賃金構造基本統計調査の守衛（男女計）の数値である。</t>
  </si>
  <si>
    <t>※３　民間データの各指定都市の数値は、各指定都市の属する都道府県の数値であり、賃金構造基本統計調査の守衛（男）の数値である。</t>
  </si>
  <si>
    <t>※４　民間データの指定都市平均の数値は、上段が各指定都市の数値を加重平均した数値であり、下段が同種の公務員が存在しない指定都市の民間データを除いた都道府県の加重平均の数値である。</t>
  </si>
  <si>
    <t>※２　民間データの全国平均の数値は、賃金構造基本統計調査の内線電話交換手（男女計）の数値である。各指定都市のデータと指定都市平均のデータについても、全国平均の数値である。</t>
  </si>
  <si>
    <t>※２　民間データの全国平均は、賃金構造基本統計調査の営業用バス運転者（男女計）の数値である。</t>
  </si>
  <si>
    <t>※３　民間データの各指定都市の数値は、各指定都市の属する都道府県の数値であり、賃金構造基本統計調査の営業用バス運転者（男）の数値である。</t>
  </si>
  <si>
    <t>岡山市</t>
  </si>
  <si>
    <t>岡山市</t>
  </si>
  <si>
    <t>※４　民間データの指定都市平均の数値は、上段が各指定都市の属する都道府県の数値を加重平均した数値であり、下段が同種の公務員が存在しない指定都市の民間データを除いた都道府県の加重平均の数値である。</t>
  </si>
  <si>
    <t>-</t>
  </si>
  <si>
    <t>相模原市</t>
  </si>
  <si>
    <t>　　職員数の欄に「5人未満」と記載している（その他、数値のない欄については、すべて「ハイフン（－）」としている。）。</t>
  </si>
  <si>
    <t>※３　民間データの指定都市平均の数値は、各指定都市の属する都道府県の数値を加重平均した数値である。</t>
  </si>
  <si>
    <t>※４　指定都市平均の公務員データについては加重平均により算出しているが、民間データについては労働者数十人単位の加重平均である。</t>
  </si>
  <si>
    <t>※５　公務員データの全国平均の数値は、全地方公共団体の加重平均の数値である。</t>
  </si>
  <si>
    <t>※６　公務員データの指定都市平均は、各指定都市の数値を加重平均した数値である。</t>
  </si>
  <si>
    <t>※７　職員数・労働者数のデータについては、十人単位であるため、端数処理上、合計と合わない場合がある。</t>
  </si>
  <si>
    <t>※８　Ａ（Ｃ）のうち超過労働給与額とは、平均給与月額から時間外勤務手当、深夜勤務手当、休日出勤手当、宿日直手当及び交替手当の額を差し引いた額である。</t>
  </si>
  <si>
    <t>※９　個人情報保護の観点から、対象となる職員数が１人又は２人の場合は、当該団体の欄はすべてアスタリスク（＊）とし、対象となる職員数が３人又は４人の場合は、当該団体の</t>
  </si>
  <si>
    <t>※２　民間データの全国平均及び各指定都市の数値は、賃金構造基本統計調査の調理士（男女計）の数値である。</t>
  </si>
  <si>
    <t>-</t>
  </si>
  <si>
    <t>431001</t>
  </si>
  <si>
    <t>熊本市</t>
  </si>
  <si>
    <t>５人未満</t>
  </si>
  <si>
    <t>「平成２５年地方公務員給与実態調査」より</t>
  </si>
  <si>
    <t>「賃金構造基本統計調査」（平成２２、２３、２４年の３ヶ年平均）による</t>
  </si>
  <si>
    <t>「賃金構造基本統計調査」（平成１４、１５、１６年の３ヶ年平均）による</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</si>
</sst>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_);[Red]\(0.0\)"/>
    <numFmt numFmtId="179" formatCode="#,##0_);[Red]\(#,##0\)"/>
    <numFmt numFmtId="180" formatCode="#,##0.0_);[Red]\(#,##0.0\)"/>
    <numFmt numFmtId="181" formatCode="#,##0.00_);[Red]\(#,##0.00\)"/>
    <numFmt numFmtId="182" formatCode="0_ "/>
    <numFmt numFmtId="183" formatCode="0_);[Red]\(0\)"/>
    <numFmt numFmtId="184" formatCode="0;[Red]0"/>
    <numFmt numFmtId="185" formatCode="#,##0;[Red]#,##0"/>
    <numFmt numFmtId="186" formatCode="#,##0.0;&quot;▲ &quot;#,##0.0"/>
    <numFmt numFmtId="187" formatCode="#,##0;&quot;▲ &quot;#,##0"/>
    <numFmt numFmtId="188" formatCode="#,##0.00;&quot;▲ &quot;#,##0.00"/>
    <numFmt numFmtId="189" formatCode="0.0;&quot;▲ &quot;0.0"/>
    <numFmt numFmtId="190" formatCode="#,##0_ "/>
    <numFmt numFmtId="191" formatCode="#,###.0;\-#,###.0;&quot;-&quot;"/>
    <numFmt numFmtId="192" formatCode="#,##0.0"/>
    <numFmt numFmtId="193" formatCode="#,##0.0_ "/>
    <numFmt numFmtId="194" formatCode="0;&quot;▲ &quot;0"/>
    <numFmt numFmtId="195" formatCode="0.0;[Red]0.0"/>
    <numFmt numFmtId="196" formatCode="#,##0_);\(#,##0\)"/>
    <numFmt numFmtId="197" formatCode="#,##0.0_);\(#,##0.0\)"/>
    <numFmt numFmtId="198" formatCode="#,##0.00_);\(#,##0.00\)"/>
    <numFmt numFmtId="199" formatCode="#,##0.0;&quot;△ &quot;#,##0.0"/>
    <numFmt numFmtId="200" formatCode="\(&quot;計&quot;\ \ #,##0\)"/>
    <numFmt numFmtId="201" formatCode="\(\ \ \ #,##0.0\)"/>
    <numFmt numFmtId="202" formatCode="\(\ \ #,##0.00\)_);\(#,##0.00\)"/>
    <numFmt numFmtId="203" formatCode="0.00_ "/>
    <numFmt numFmtId="204" formatCode="[$-411]yyyy&quot;年&quot;m&quot;月&quot;d&quot;日&quot;\ dddd"/>
    <numFmt numFmtId="205" formatCode="hh:mm:ss"/>
    <numFmt numFmtId="206" formatCode="0.0_ "/>
    <numFmt numFmtId="207" formatCode="0.00_);[Red]\(0.00\)"/>
  </numFmts>
  <fonts count="52">
    <font>
      <sz val="9"/>
      <name val="ＭＳ Ｐゴシック"/>
      <family val="3"/>
    </font>
    <font>
      <sz val="8"/>
      <name val="ＭＳ ゴシック"/>
      <family val="3"/>
    </font>
    <font>
      <sz val="6"/>
      <name val="ＭＳ Ｐゴシック"/>
      <family val="3"/>
    </font>
    <font>
      <sz val="10"/>
      <name val="ＭＳ ゴシック"/>
      <family val="3"/>
    </font>
    <font>
      <sz val="9"/>
      <name val="ＭＳ ゴシック"/>
      <family val="3"/>
    </font>
    <font>
      <sz val="12"/>
      <name val="ＭＳ ゴシック"/>
      <family val="3"/>
    </font>
    <font>
      <u val="single"/>
      <sz val="9"/>
      <color indexed="12"/>
      <name val="ＭＳ Ｐゴシック"/>
      <family val="3"/>
    </font>
    <font>
      <u val="single"/>
      <sz val="9"/>
      <color indexed="36"/>
      <name val="ＭＳ Ｐゴシック"/>
      <family val="3"/>
    </font>
    <font>
      <sz val="12"/>
      <name val="ＭＳ Ｐゴシック"/>
      <family val="3"/>
    </font>
    <font>
      <sz val="10"/>
      <name val="ＭＳ Ｐゴシック"/>
      <family val="3"/>
    </font>
    <font>
      <b/>
      <sz val="12"/>
      <name val="ＭＳ ゴシック"/>
      <family val="3"/>
    </font>
    <font>
      <b/>
      <sz val="12"/>
      <name val="ＭＳ Ｐゴシック"/>
      <family val="3"/>
    </font>
    <font>
      <b/>
      <sz val="9"/>
      <name val="ＭＳ Ｐゴシック"/>
      <family val="3"/>
    </font>
    <font>
      <sz val="11"/>
      <name val="ＭＳ Ｐゴシック"/>
      <family val="3"/>
    </font>
    <font>
      <b/>
      <sz val="14"/>
      <name val="ＭＳ ゴシック"/>
      <family val="3"/>
    </font>
    <font>
      <sz val="11"/>
      <name val="ＭＳ 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thin"/>
      <right style="thin"/>
      <top style="thin"/>
      <bottom>
        <color indexed="63"/>
      </bottom>
    </border>
    <border>
      <left style="medium"/>
      <right style="medium"/>
      <top>
        <color indexed="63"/>
      </top>
      <bottom style="thin"/>
    </border>
    <border>
      <left style="medium"/>
      <right style="medium"/>
      <top style="thin"/>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style="thin"/>
      <right style="medium"/>
      <top style="medium"/>
      <bottom style="thin"/>
    </border>
    <border>
      <left style="thin"/>
      <right style="medium"/>
      <top>
        <color indexed="63"/>
      </top>
      <bottom style="thin"/>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ouble"/>
      <bottom>
        <color indexed="63"/>
      </bottom>
    </border>
    <border>
      <left style="thin"/>
      <right style="medium"/>
      <top style="double"/>
      <bottom>
        <color indexed="63"/>
      </bottom>
    </border>
    <border>
      <left style="medium"/>
      <right>
        <color indexed="63"/>
      </right>
      <top>
        <color indexed="63"/>
      </top>
      <bottom style="medium"/>
    </border>
    <border>
      <left style="medium"/>
      <right>
        <color indexed="63"/>
      </right>
      <top style="medium"/>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medium"/>
      <right style="thin"/>
      <top style="thin"/>
      <bottom style="thin"/>
    </border>
    <border>
      <left style="thin"/>
      <right style="medium"/>
      <top>
        <color indexed="63"/>
      </top>
      <bottom>
        <color indexed="63"/>
      </bottom>
    </border>
    <border>
      <left style="thin"/>
      <right style="thin"/>
      <top style="double"/>
      <bottom>
        <color indexed="63"/>
      </bottom>
    </border>
    <border>
      <left>
        <color indexed="63"/>
      </left>
      <right style="thin"/>
      <top>
        <color indexed="63"/>
      </top>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thin"/>
      <right>
        <color indexed="63"/>
      </right>
      <top style="double"/>
      <bottom>
        <color indexed="63"/>
      </bottom>
    </border>
    <border>
      <left style="medium"/>
      <right style="thin"/>
      <top>
        <color indexed="63"/>
      </top>
      <bottom style="double"/>
    </border>
    <border>
      <left style="thin"/>
      <right style="medium"/>
      <top>
        <color indexed="63"/>
      </top>
      <bottom style="double"/>
    </border>
    <border>
      <left style="medium"/>
      <right>
        <color indexed="63"/>
      </right>
      <top>
        <color indexed="63"/>
      </top>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style="thin"/>
      <top style="medium"/>
      <bottom style="medium"/>
    </border>
    <border>
      <left style="thin"/>
      <right>
        <color indexed="63"/>
      </right>
      <top style="medium"/>
      <bottom style="medium"/>
    </border>
    <border>
      <left style="thin"/>
      <right style="thin"/>
      <top>
        <color indexed="63"/>
      </top>
      <bottom style="double"/>
    </border>
    <border>
      <left>
        <color indexed="63"/>
      </left>
      <right style="thin"/>
      <top>
        <color indexed="63"/>
      </top>
      <bottom style="medium"/>
    </border>
    <border>
      <left style="medium"/>
      <right style="medium"/>
      <top style="medium"/>
      <bottom style="thin"/>
    </border>
    <border>
      <left style="medium"/>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double"/>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double"/>
      <bottom>
        <color indexed="63"/>
      </bottom>
    </border>
    <border>
      <left style="medium"/>
      <right>
        <color indexed="63"/>
      </right>
      <top style="thin"/>
      <bottom style="medium"/>
    </border>
    <border>
      <left style="medium"/>
      <right>
        <color indexed="63"/>
      </right>
      <top style="double"/>
      <bottom>
        <color indexed="63"/>
      </bottom>
    </border>
    <border>
      <left style="medium"/>
      <right>
        <color indexed="63"/>
      </right>
      <top style="thin"/>
      <bottom style="double"/>
    </border>
    <border>
      <left style="thin"/>
      <right style="medium"/>
      <top style="thin"/>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3"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7" fillId="0" borderId="0" applyNumberFormat="0" applyFill="0" applyBorder="0" applyAlignment="0" applyProtection="0"/>
    <xf numFmtId="0" fontId="51" fillId="32" borderId="0" applyNumberFormat="0" applyBorder="0" applyAlignment="0" applyProtection="0"/>
  </cellStyleXfs>
  <cellXfs count="338">
    <xf numFmtId="0" fontId="0" fillId="0" borderId="0" xfId="0" applyAlignment="1">
      <alignment vertical="center"/>
    </xf>
    <xf numFmtId="176" fontId="4" fillId="0" borderId="0" xfId="0" applyNumberFormat="1" applyFont="1" applyAlignment="1">
      <alignment horizontal="center"/>
    </xf>
    <xf numFmtId="178" fontId="3" fillId="0" borderId="0" xfId="0" applyNumberFormat="1" applyFont="1" applyFill="1" applyBorder="1" applyAlignment="1">
      <alignment horizontal="center" vertical="center"/>
    </xf>
    <xf numFmtId="38" fontId="3" fillId="0" borderId="0" xfId="49" applyFont="1" applyFill="1" applyBorder="1" applyAlignment="1">
      <alignment horizontal="right" vertical="center"/>
    </xf>
    <xf numFmtId="176" fontId="3" fillId="0" borderId="0" xfId="0" applyNumberFormat="1" applyFont="1" applyFill="1" applyBorder="1" applyAlignment="1">
      <alignment horizontal="left" vertical="center" wrapText="1"/>
    </xf>
    <xf numFmtId="0" fontId="0" fillId="0" borderId="0" xfId="0" applyAlignment="1">
      <alignment vertical="center"/>
    </xf>
    <xf numFmtId="176" fontId="1" fillId="0" borderId="10" xfId="0" applyNumberFormat="1" applyFont="1" applyBorder="1" applyAlignment="1">
      <alignment horizontal="center" vertical="center"/>
    </xf>
    <xf numFmtId="176" fontId="3" fillId="0" borderId="0" xfId="64" applyNumberFormat="1" applyFont="1" applyFill="1" applyBorder="1" applyAlignment="1">
      <alignment horizontal="left" vertical="center"/>
      <protection/>
    </xf>
    <xf numFmtId="179" fontId="3" fillId="0" borderId="11"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13" xfId="0" applyNumberFormat="1" applyFont="1" applyFill="1" applyBorder="1" applyAlignment="1">
      <alignment horizontal="center" vertical="center" shrinkToFit="1"/>
    </xf>
    <xf numFmtId="180" fontId="3" fillId="0" borderId="11" xfId="0" applyNumberFormat="1" applyFont="1" applyFill="1" applyBorder="1" applyAlignment="1">
      <alignment horizontal="center" vertical="center"/>
    </xf>
    <xf numFmtId="38" fontId="3" fillId="0" borderId="12" xfId="49" applyFont="1" applyFill="1" applyBorder="1" applyAlignment="1">
      <alignment horizontal="center" vertical="center"/>
    </xf>
    <xf numFmtId="38" fontId="3" fillId="0" borderId="11" xfId="49" applyFont="1" applyFill="1" applyBorder="1" applyAlignment="1">
      <alignment horizontal="center" vertical="center"/>
    </xf>
    <xf numFmtId="179" fontId="4" fillId="0" borderId="14" xfId="0" applyNumberFormat="1" applyFont="1" applyFill="1" applyBorder="1" applyAlignment="1">
      <alignment horizontal="center" vertical="center" wrapText="1"/>
    </xf>
    <xf numFmtId="179" fontId="4" fillId="0" borderId="15" xfId="0" applyNumberFormat="1" applyFont="1" applyFill="1" applyBorder="1" applyAlignment="1">
      <alignment horizontal="center" vertical="center" wrapText="1"/>
    </xf>
    <xf numFmtId="177" fontId="5" fillId="0" borderId="0" xfId="0" applyNumberFormat="1" applyFont="1" applyAlignment="1">
      <alignment horizontal="center" vertical="center"/>
    </xf>
    <xf numFmtId="38" fontId="4" fillId="0" borderId="16" xfId="49" applyFont="1" applyFill="1" applyBorder="1" applyAlignment="1">
      <alignment horizontal="center" vertical="center" wrapText="1"/>
    </xf>
    <xf numFmtId="38" fontId="4" fillId="0" borderId="17" xfId="49" applyFont="1" applyFill="1" applyBorder="1" applyAlignment="1">
      <alignment horizontal="center" vertical="center" wrapText="1"/>
    </xf>
    <xf numFmtId="179" fontId="4" fillId="0" borderId="16" xfId="0" applyNumberFormat="1" applyFont="1" applyFill="1" applyBorder="1" applyAlignment="1">
      <alignment horizontal="center" vertical="center" wrapText="1"/>
    </xf>
    <xf numFmtId="179" fontId="4" fillId="0" borderId="17" xfId="0" applyNumberFormat="1" applyFont="1" applyFill="1" applyBorder="1" applyAlignment="1">
      <alignment horizontal="center" vertical="center" wrapText="1"/>
    </xf>
    <xf numFmtId="0" fontId="0" fillId="0" borderId="0" xfId="0" applyBorder="1" applyAlignment="1">
      <alignment vertical="center"/>
    </xf>
    <xf numFmtId="176" fontId="3" fillId="0" borderId="0" xfId="0" applyNumberFormat="1" applyFont="1" applyBorder="1" applyAlignment="1">
      <alignment horizontal="center" vertical="center"/>
    </xf>
    <xf numFmtId="179" fontId="3" fillId="0" borderId="18" xfId="0" applyNumberFormat="1" applyFont="1" applyFill="1" applyBorder="1" applyAlignment="1">
      <alignment horizontal="center" vertical="center"/>
    </xf>
    <xf numFmtId="38" fontId="3" fillId="0" borderId="18" xfId="49" applyFont="1" applyFill="1" applyBorder="1" applyAlignment="1">
      <alignment horizontal="right" vertical="center"/>
    </xf>
    <xf numFmtId="179" fontId="3" fillId="0" borderId="16" xfId="0" applyNumberFormat="1" applyFont="1" applyFill="1" applyBorder="1" applyAlignment="1">
      <alignment horizontal="center" vertical="center"/>
    </xf>
    <xf numFmtId="179" fontId="3" fillId="0" borderId="17" xfId="0" applyNumberFormat="1" applyFont="1" applyFill="1" applyBorder="1" applyAlignment="1">
      <alignment horizontal="center" vertical="center"/>
    </xf>
    <xf numFmtId="38" fontId="4" fillId="0" borderId="14" xfId="49" applyFont="1" applyFill="1" applyBorder="1" applyAlignment="1">
      <alignment horizontal="center" vertical="center" wrapText="1"/>
    </xf>
    <xf numFmtId="179" fontId="4" fillId="0" borderId="0" xfId="0" applyNumberFormat="1" applyFont="1" applyFill="1" applyBorder="1" applyAlignment="1">
      <alignment horizontal="center" vertical="center" wrapText="1"/>
    </xf>
    <xf numFmtId="180" fontId="3" fillId="0" borderId="19" xfId="0" applyNumberFormat="1" applyFont="1" applyFill="1" applyBorder="1" applyAlignment="1">
      <alignment horizontal="center" vertical="center" shrinkToFit="1"/>
    </xf>
    <xf numFmtId="179" fontId="4" fillId="0" borderId="20" xfId="0" applyNumberFormat="1" applyFont="1" applyFill="1" applyBorder="1" applyAlignment="1">
      <alignment horizontal="center" vertical="center" wrapText="1"/>
    </xf>
    <xf numFmtId="179" fontId="3" fillId="0" borderId="21" xfId="0" applyNumberFormat="1" applyFont="1" applyFill="1" applyBorder="1" applyAlignment="1">
      <alignment horizontal="center" vertical="center" wrapText="1"/>
    </xf>
    <xf numFmtId="180" fontId="4" fillId="0" borderId="22" xfId="0" applyNumberFormat="1" applyFont="1" applyFill="1" applyBorder="1" applyAlignment="1">
      <alignment horizontal="center" vertical="center" wrapText="1"/>
    </xf>
    <xf numFmtId="179" fontId="4" fillId="0" borderId="23" xfId="0" applyNumberFormat="1" applyFont="1" applyFill="1" applyBorder="1" applyAlignment="1">
      <alignment horizontal="center" vertical="center" wrapText="1"/>
    </xf>
    <xf numFmtId="0" fontId="9" fillId="0" borderId="0" xfId="0" applyFont="1" applyAlignment="1">
      <alignment vertical="center"/>
    </xf>
    <xf numFmtId="38" fontId="3" fillId="0" borderId="23" xfId="49" applyFont="1" applyFill="1" applyBorder="1" applyAlignment="1">
      <alignment horizontal="center" vertical="center" wrapText="1"/>
    </xf>
    <xf numFmtId="179" fontId="3" fillId="0" borderId="23" xfId="0" applyNumberFormat="1" applyFont="1" applyFill="1" applyBorder="1" applyAlignment="1">
      <alignment horizontal="center" vertical="center" wrapText="1"/>
    </xf>
    <xf numFmtId="178" fontId="3" fillId="0" borderId="0" xfId="0" applyNumberFormat="1" applyFont="1" applyFill="1" applyBorder="1" applyAlignment="1">
      <alignment horizontal="right" vertical="center"/>
    </xf>
    <xf numFmtId="176" fontId="10" fillId="0" borderId="0" xfId="0" applyNumberFormat="1" applyFont="1" applyAlignment="1">
      <alignment horizontal="right"/>
    </xf>
    <xf numFmtId="176" fontId="3" fillId="0" borderId="24"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0" fontId="3" fillId="0" borderId="0" xfId="0" applyFont="1" applyAlignment="1">
      <alignment vertical="center"/>
    </xf>
    <xf numFmtId="176" fontId="10" fillId="0" borderId="0" xfId="0" applyNumberFormat="1" applyFont="1" applyBorder="1" applyAlignment="1">
      <alignment vertical="center"/>
    </xf>
    <xf numFmtId="0" fontId="12" fillId="0" borderId="0" xfId="0" applyFont="1" applyBorder="1" applyAlignment="1">
      <alignment vertical="center"/>
    </xf>
    <xf numFmtId="176" fontId="3" fillId="0" borderId="0" xfId="0" applyNumberFormat="1" applyFont="1" applyFill="1" applyBorder="1" applyAlignment="1">
      <alignment horizontal="center" vertical="center"/>
    </xf>
    <xf numFmtId="189" fontId="3" fillId="0" borderId="0" xfId="0" applyNumberFormat="1" applyFont="1" applyFill="1" applyBorder="1" applyAlignment="1">
      <alignment horizontal="right" vertical="center"/>
    </xf>
    <xf numFmtId="186" fontId="3" fillId="0" borderId="0" xfId="49" applyNumberFormat="1" applyFont="1" applyFill="1" applyBorder="1" applyAlignment="1">
      <alignment horizontal="right" vertical="center"/>
    </xf>
    <xf numFmtId="187" fontId="3" fillId="0" borderId="0" xfId="49" applyNumberFormat="1" applyFont="1" applyFill="1" applyBorder="1" applyAlignment="1">
      <alignment horizontal="right" vertical="center"/>
    </xf>
    <xf numFmtId="188" fontId="0" fillId="0" borderId="0" xfId="0" applyNumberFormat="1" applyBorder="1" applyAlignment="1">
      <alignment vertical="center"/>
    </xf>
    <xf numFmtId="0" fontId="4" fillId="0" borderId="0" xfId="0" applyFont="1" applyAlignment="1">
      <alignment vertical="center"/>
    </xf>
    <xf numFmtId="38" fontId="8" fillId="0" borderId="0" xfId="49" applyFont="1" applyFill="1" applyBorder="1" applyAlignment="1">
      <alignment vertical="center"/>
    </xf>
    <xf numFmtId="179" fontId="3" fillId="0" borderId="15" xfId="0" applyNumberFormat="1" applyFont="1" applyFill="1" applyBorder="1" applyAlignment="1">
      <alignment horizontal="center" vertical="center"/>
    </xf>
    <xf numFmtId="38" fontId="3" fillId="0" borderId="15" xfId="49" applyFont="1" applyFill="1" applyBorder="1" applyAlignment="1">
      <alignment horizontal="center" vertical="center"/>
    </xf>
    <xf numFmtId="199" fontId="3" fillId="0" borderId="0" xfId="49" applyNumberFormat="1" applyFont="1" applyFill="1" applyBorder="1" applyAlignment="1">
      <alignment horizontal="right" vertical="center"/>
    </xf>
    <xf numFmtId="176" fontId="10" fillId="0" borderId="26" xfId="0" applyNumberFormat="1" applyFont="1" applyBorder="1" applyAlignment="1">
      <alignment vertical="center"/>
    </xf>
    <xf numFmtId="0" fontId="0" fillId="0" borderId="26" xfId="0" applyBorder="1" applyAlignment="1">
      <alignment vertical="center"/>
    </xf>
    <xf numFmtId="0" fontId="12" fillId="0" borderId="26" xfId="0" applyFont="1" applyBorder="1" applyAlignment="1">
      <alignment vertical="center"/>
    </xf>
    <xf numFmtId="186" fontId="3" fillId="0" borderId="27" xfId="49" applyNumberFormat="1" applyFont="1" applyFill="1" applyBorder="1" applyAlignment="1">
      <alignment horizontal="right" vertical="center"/>
    </xf>
    <xf numFmtId="186" fontId="3" fillId="0" borderId="28" xfId="49" applyNumberFormat="1" applyFont="1" applyFill="1" applyBorder="1" applyAlignment="1">
      <alignment horizontal="right" vertical="center"/>
    </xf>
    <xf numFmtId="186" fontId="3" fillId="0" borderId="29" xfId="49" applyNumberFormat="1" applyFont="1" applyFill="1" applyBorder="1" applyAlignment="1">
      <alignment horizontal="right" vertical="center"/>
    </xf>
    <xf numFmtId="186" fontId="3" fillId="0" borderId="30" xfId="49" applyNumberFormat="1" applyFont="1" applyFill="1" applyBorder="1" applyAlignment="1">
      <alignment horizontal="right" vertical="center"/>
    </xf>
    <xf numFmtId="176" fontId="1" fillId="0" borderId="31" xfId="0" applyNumberFormat="1" applyFont="1" applyBorder="1" applyAlignment="1">
      <alignment horizontal="center" vertical="center"/>
    </xf>
    <xf numFmtId="176" fontId="3" fillId="0" borderId="32"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0" fillId="0" borderId="10" xfId="0" applyBorder="1" applyAlignment="1">
      <alignment vertical="center"/>
    </xf>
    <xf numFmtId="0" fontId="10" fillId="0" borderId="0" xfId="0" applyFont="1" applyAlignment="1">
      <alignment vertical="center"/>
    </xf>
    <xf numFmtId="176" fontId="14" fillId="0" borderId="34" xfId="0" applyNumberFormat="1" applyFont="1" applyFill="1" applyBorder="1" applyAlignment="1">
      <alignment horizontal="center" vertical="center"/>
    </xf>
    <xf numFmtId="38" fontId="14" fillId="0" borderId="0" xfId="49" applyFont="1" applyFill="1" applyBorder="1" applyAlignment="1">
      <alignment horizontal="right" vertical="center"/>
    </xf>
    <xf numFmtId="189" fontId="14" fillId="0" borderId="35" xfId="0" applyNumberFormat="1" applyFont="1" applyFill="1" applyBorder="1" applyAlignment="1">
      <alignment vertical="center"/>
    </xf>
    <xf numFmtId="189" fontId="14" fillId="0" borderId="36" xfId="0" applyNumberFormat="1" applyFont="1" applyFill="1" applyBorder="1" applyAlignment="1">
      <alignment vertical="center"/>
    </xf>
    <xf numFmtId="0" fontId="0" fillId="0" borderId="0" xfId="0" applyBorder="1" applyAlignment="1">
      <alignment horizontal="center" vertical="center"/>
    </xf>
    <xf numFmtId="188" fontId="3" fillId="0" borderId="0" xfId="0" applyNumberFormat="1" applyFont="1" applyBorder="1" applyAlignment="1">
      <alignment vertical="center"/>
    </xf>
    <xf numFmtId="188" fontId="14" fillId="0" borderId="0" xfId="49" applyNumberFormat="1" applyFont="1" applyBorder="1" applyAlignment="1">
      <alignment vertical="center"/>
    </xf>
    <xf numFmtId="188" fontId="3" fillId="0" borderId="0" xfId="0" applyNumberFormat="1" applyFont="1" applyBorder="1" applyAlignment="1">
      <alignment horizontal="right" vertical="center"/>
    </xf>
    <xf numFmtId="198" fontId="3" fillId="0" borderId="0" xfId="0" applyNumberFormat="1" applyFont="1" applyBorder="1" applyAlignment="1">
      <alignment vertical="center"/>
    </xf>
    <xf numFmtId="200" fontId="14" fillId="0" borderId="37" xfId="49" applyNumberFormat="1" applyFont="1" applyFill="1" applyBorder="1" applyAlignment="1">
      <alignment horizontal="right" vertical="center" shrinkToFit="1"/>
    </xf>
    <xf numFmtId="185" fontId="0" fillId="0" borderId="0" xfId="0" applyNumberFormat="1" applyAlignment="1">
      <alignment vertical="center"/>
    </xf>
    <xf numFmtId="0" fontId="0" fillId="0" borderId="0" xfId="0" applyFill="1" applyAlignment="1">
      <alignment vertical="center"/>
    </xf>
    <xf numFmtId="185" fontId="0" fillId="0" borderId="0" xfId="0" applyNumberFormat="1" applyFill="1" applyAlignment="1">
      <alignment vertical="center"/>
    </xf>
    <xf numFmtId="176" fontId="15" fillId="0" borderId="0" xfId="0" applyNumberFormat="1" applyFont="1" applyFill="1" applyBorder="1" applyAlignment="1">
      <alignment horizontal="left" vertical="center"/>
    </xf>
    <xf numFmtId="178" fontId="15" fillId="0" borderId="0" xfId="0" applyNumberFormat="1" applyFont="1" applyFill="1" applyBorder="1" applyAlignment="1">
      <alignment horizontal="right" vertical="center"/>
    </xf>
    <xf numFmtId="38" fontId="0" fillId="0" borderId="0" xfId="49" applyFont="1" applyAlignment="1">
      <alignment vertical="center"/>
    </xf>
    <xf numFmtId="38" fontId="0" fillId="0" borderId="0" xfId="49" applyFont="1" applyFill="1" applyAlignment="1">
      <alignment vertical="center"/>
    </xf>
    <xf numFmtId="38" fontId="0" fillId="0" borderId="0" xfId="49" applyFont="1" applyFill="1" applyAlignment="1">
      <alignment vertical="center"/>
    </xf>
    <xf numFmtId="195" fontId="0" fillId="0" borderId="0" xfId="0" applyNumberFormat="1" applyFont="1" applyFill="1" applyAlignment="1">
      <alignment vertical="center"/>
    </xf>
    <xf numFmtId="0" fontId="0" fillId="0" borderId="0" xfId="0" applyFont="1" applyFill="1" applyAlignment="1">
      <alignment vertical="center"/>
    </xf>
    <xf numFmtId="189" fontId="0" fillId="0" borderId="0" xfId="0" applyNumberFormat="1" applyFont="1" applyFill="1" applyAlignment="1">
      <alignment vertical="center"/>
    </xf>
    <xf numFmtId="0" fontId="3" fillId="0" borderId="0" xfId="0" applyFont="1" applyFill="1" applyAlignment="1">
      <alignment vertical="center"/>
    </xf>
    <xf numFmtId="38" fontId="0" fillId="0" borderId="0" xfId="49" applyFont="1" applyAlignment="1">
      <alignment vertical="center"/>
    </xf>
    <xf numFmtId="0" fontId="0" fillId="0" borderId="0" xfId="0" applyFont="1" applyAlignment="1">
      <alignment vertical="center"/>
    </xf>
    <xf numFmtId="38" fontId="8" fillId="0" borderId="0" xfId="49" applyFont="1" applyFill="1" applyBorder="1" applyAlignment="1">
      <alignment vertical="center"/>
    </xf>
    <xf numFmtId="176" fontId="10" fillId="0" borderId="0" xfId="0" applyNumberFormat="1"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vertical="center"/>
    </xf>
    <xf numFmtId="176" fontId="10" fillId="0" borderId="26" xfId="0" applyNumberFormat="1" applyFont="1" applyFill="1" applyBorder="1" applyAlignment="1">
      <alignment vertical="center"/>
    </xf>
    <xf numFmtId="0" fontId="12" fillId="0" borderId="26" xfId="0" applyFont="1" applyFill="1" applyBorder="1" applyAlignment="1">
      <alignment vertical="center"/>
    </xf>
    <xf numFmtId="0" fontId="10" fillId="0" borderId="0" xfId="0" applyFont="1" applyFill="1" applyAlignment="1">
      <alignment horizontal="right"/>
    </xf>
    <xf numFmtId="176" fontId="10" fillId="0" borderId="0" xfId="0" applyNumberFormat="1" applyFont="1" applyFill="1" applyAlignment="1">
      <alignment horizontal="right"/>
    </xf>
    <xf numFmtId="0" fontId="0" fillId="0" borderId="0" xfId="0" applyFill="1" applyBorder="1" applyAlignment="1">
      <alignment horizontal="center" vertical="center"/>
    </xf>
    <xf numFmtId="0" fontId="0" fillId="0" borderId="10" xfId="0" applyFill="1" applyBorder="1" applyAlignment="1">
      <alignment vertical="center"/>
    </xf>
    <xf numFmtId="176" fontId="1" fillId="0" borderId="10"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188" fontId="3" fillId="0" borderId="28" xfId="0" applyNumberFormat="1" applyFont="1" applyFill="1" applyBorder="1" applyAlignment="1">
      <alignment vertical="center"/>
    </xf>
    <xf numFmtId="188" fontId="3" fillId="0" borderId="30" xfId="0" applyNumberFormat="1" applyFont="1" applyFill="1" applyBorder="1" applyAlignment="1">
      <alignment vertical="center"/>
    </xf>
    <xf numFmtId="188" fontId="3" fillId="0" borderId="0" xfId="0" applyNumberFormat="1" applyFont="1" applyFill="1" applyBorder="1" applyAlignment="1">
      <alignment vertical="center"/>
    </xf>
    <xf numFmtId="188" fontId="3" fillId="0" borderId="38" xfId="0" applyNumberFormat="1" applyFont="1" applyFill="1" applyBorder="1" applyAlignment="1">
      <alignment vertical="center"/>
    </xf>
    <xf numFmtId="188" fontId="3" fillId="0" borderId="39" xfId="0" applyNumberFormat="1" applyFont="1" applyFill="1" applyBorder="1" applyAlignment="1">
      <alignment vertical="center"/>
    </xf>
    <xf numFmtId="196" fontId="0" fillId="0" borderId="0" xfId="0" applyNumberFormat="1" applyFill="1" applyBorder="1" applyAlignment="1">
      <alignment horizontal="right" vertical="center"/>
    </xf>
    <xf numFmtId="202" fontId="3" fillId="0" borderId="40" xfId="49" applyNumberFormat="1" applyFont="1" applyFill="1" applyBorder="1" applyAlignment="1">
      <alignment horizontal="right" vertical="center" shrinkToFit="1"/>
    </xf>
    <xf numFmtId="202" fontId="3" fillId="0" borderId="17" xfId="49" applyNumberFormat="1" applyFont="1" applyFill="1" applyBorder="1" applyAlignment="1">
      <alignment horizontal="right" vertical="center" shrinkToFit="1"/>
    </xf>
    <xf numFmtId="198" fontId="3" fillId="0" borderId="0" xfId="0" applyNumberFormat="1" applyFont="1" applyFill="1" applyBorder="1" applyAlignment="1">
      <alignment vertical="center"/>
    </xf>
    <xf numFmtId="188" fontId="0" fillId="0" borderId="0" xfId="0" applyNumberFormat="1" applyFill="1" applyBorder="1" applyAlignment="1">
      <alignment vertical="center"/>
    </xf>
    <xf numFmtId="179" fontId="14" fillId="0" borderId="0" xfId="63" applyNumberFormat="1" applyFont="1" applyFill="1">
      <alignment vertical="center"/>
      <protection/>
    </xf>
    <xf numFmtId="188" fontId="14" fillId="0" borderId="41" xfId="0" applyNumberFormat="1" applyFont="1" applyFill="1" applyBorder="1" applyAlignment="1">
      <alignment vertical="center"/>
    </xf>
    <xf numFmtId="188" fontId="14" fillId="0" borderId="37" xfId="0" applyNumberFormat="1" applyFont="1" applyFill="1" applyBorder="1" applyAlignment="1">
      <alignment vertical="center"/>
    </xf>
    <xf numFmtId="188" fontId="14" fillId="0" borderId="0" xfId="0" applyNumberFormat="1" applyFont="1" applyFill="1" applyBorder="1" applyAlignment="1">
      <alignment vertical="center"/>
    </xf>
    <xf numFmtId="0" fontId="8"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center"/>
    </xf>
    <xf numFmtId="38" fontId="13" fillId="0" borderId="0" xfId="49" applyFont="1" applyFill="1" applyAlignment="1">
      <alignment vertical="center"/>
    </xf>
    <xf numFmtId="38" fontId="13" fillId="0" borderId="0" xfId="49" applyFont="1" applyFill="1" applyBorder="1" applyAlignment="1">
      <alignment vertical="center"/>
    </xf>
    <xf numFmtId="0" fontId="13" fillId="0" borderId="0" xfId="0" applyFont="1" applyFill="1" applyAlignment="1">
      <alignment vertical="center" wrapText="1"/>
    </xf>
    <xf numFmtId="0" fontId="13" fillId="0" borderId="0" xfId="0" applyFont="1" applyFill="1" applyBorder="1" applyAlignment="1">
      <alignment vertical="center"/>
    </xf>
    <xf numFmtId="38" fontId="0" fillId="0" borderId="0" xfId="49" applyFont="1" applyFill="1" applyBorder="1" applyAlignment="1">
      <alignment vertical="center"/>
    </xf>
    <xf numFmtId="0" fontId="8" fillId="0" borderId="0" xfId="0" applyFont="1" applyFill="1" applyAlignment="1">
      <alignment vertical="center"/>
    </xf>
    <xf numFmtId="0" fontId="8" fillId="0" borderId="0" xfId="63" applyFont="1" applyFill="1" applyAlignment="1">
      <alignment vertical="center"/>
      <protection/>
    </xf>
    <xf numFmtId="179" fontId="8" fillId="0" borderId="0" xfId="63" applyNumberFormat="1" applyFont="1" applyFill="1" applyAlignment="1">
      <alignment vertical="center"/>
      <protection/>
    </xf>
    <xf numFmtId="0" fontId="16" fillId="0" borderId="0" xfId="0" applyFont="1" applyAlignment="1">
      <alignment vertical="center"/>
    </xf>
    <xf numFmtId="203" fontId="0" fillId="0" borderId="0" xfId="0" applyNumberFormat="1" applyAlignment="1">
      <alignment vertical="center"/>
    </xf>
    <xf numFmtId="178" fontId="3" fillId="0" borderId="12" xfId="0" applyNumberFormat="1" applyFont="1" applyFill="1" applyBorder="1" applyAlignment="1">
      <alignment horizontal="right" vertical="center"/>
    </xf>
    <xf numFmtId="180" fontId="15" fillId="33" borderId="0" xfId="0" applyNumberFormat="1" applyFont="1" applyFill="1" applyBorder="1" applyAlignment="1">
      <alignment horizontal="right" vertical="center"/>
    </xf>
    <xf numFmtId="196" fontId="15" fillId="33" borderId="0" xfId="49" applyNumberFormat="1" applyFont="1" applyFill="1" applyBorder="1" applyAlignment="1">
      <alignment horizontal="right" vertical="center"/>
    </xf>
    <xf numFmtId="0" fontId="9" fillId="0" borderId="0" xfId="0" applyFont="1" applyBorder="1" applyAlignment="1">
      <alignment horizontal="center" vertical="center"/>
    </xf>
    <xf numFmtId="0" fontId="9" fillId="0" borderId="0" xfId="0" applyFont="1" applyFill="1" applyAlignment="1">
      <alignment vertical="center"/>
    </xf>
    <xf numFmtId="177" fontId="5" fillId="0" borderId="0" xfId="0" applyNumberFormat="1" applyFont="1" applyFill="1" applyAlignment="1">
      <alignment horizontal="center" vertical="center"/>
    </xf>
    <xf numFmtId="188" fontId="3" fillId="0" borderId="28" xfId="0" applyNumberFormat="1" applyFont="1" applyFill="1" applyBorder="1" applyAlignment="1">
      <alignment horizontal="right" vertical="center"/>
    </xf>
    <xf numFmtId="188" fontId="3" fillId="0" borderId="30" xfId="0" applyNumberFormat="1" applyFont="1" applyFill="1" applyBorder="1" applyAlignment="1">
      <alignment horizontal="right" vertical="center"/>
    </xf>
    <xf numFmtId="0" fontId="11" fillId="0" borderId="0" xfId="0" applyFont="1" applyFill="1" applyAlignment="1">
      <alignment horizontal="right"/>
    </xf>
    <xf numFmtId="200" fontId="3" fillId="0" borderId="39" xfId="49" applyNumberFormat="1" applyFont="1" applyFill="1" applyBorder="1" applyAlignment="1">
      <alignment horizontal="right" vertical="center" shrinkToFit="1"/>
    </xf>
    <xf numFmtId="189" fontId="3" fillId="0" borderId="42" xfId="0" applyNumberFormat="1" applyFont="1" applyFill="1" applyBorder="1" applyAlignment="1">
      <alignment horizontal="right" vertical="center"/>
    </xf>
    <xf numFmtId="186" fontId="3" fillId="0" borderId="43" xfId="49" applyNumberFormat="1" applyFont="1" applyFill="1" applyBorder="1" applyAlignment="1">
      <alignment horizontal="right" vertical="center"/>
    </xf>
    <xf numFmtId="38" fontId="3" fillId="0" borderId="30" xfId="49" applyFont="1" applyFill="1" applyBorder="1" applyAlignment="1">
      <alignment horizontal="right" vertical="center"/>
    </xf>
    <xf numFmtId="188" fontId="3" fillId="0" borderId="44" xfId="0" applyNumberFormat="1" applyFont="1" applyFill="1" applyBorder="1" applyAlignment="1">
      <alignment vertical="center"/>
    </xf>
    <xf numFmtId="188" fontId="3" fillId="0" borderId="29" xfId="0" applyNumberFormat="1" applyFont="1" applyFill="1" applyBorder="1" applyAlignment="1">
      <alignment vertical="center"/>
    </xf>
    <xf numFmtId="189" fontId="3" fillId="0" borderId="45" xfId="0" applyNumberFormat="1" applyFont="1" applyFill="1" applyBorder="1" applyAlignment="1">
      <alignment horizontal="right" vertical="center"/>
    </xf>
    <xf numFmtId="188" fontId="3" fillId="0" borderId="42" xfId="0" applyNumberFormat="1" applyFont="1" applyFill="1" applyBorder="1" applyAlignment="1">
      <alignment vertical="center"/>
    </xf>
    <xf numFmtId="188" fontId="3" fillId="0" borderId="19" xfId="0" applyNumberFormat="1" applyFont="1" applyFill="1" applyBorder="1" applyAlignment="1">
      <alignment vertical="center"/>
    </xf>
    <xf numFmtId="188" fontId="3" fillId="0" borderId="46" xfId="0" applyNumberFormat="1" applyFont="1" applyFill="1" applyBorder="1" applyAlignment="1">
      <alignment vertical="center"/>
    </xf>
    <xf numFmtId="0" fontId="9" fillId="0" borderId="0" xfId="0" applyFont="1" applyFill="1" applyBorder="1" applyAlignment="1">
      <alignment horizontal="center" vertical="center"/>
    </xf>
    <xf numFmtId="186" fontId="3" fillId="0" borderId="47" xfId="49" applyNumberFormat="1" applyFont="1" applyFill="1" applyBorder="1" applyAlignment="1">
      <alignment horizontal="right" vertical="center"/>
    </xf>
    <xf numFmtId="178" fontId="14" fillId="0" borderId="35" xfId="0" applyNumberFormat="1" applyFont="1" applyFill="1" applyBorder="1" applyAlignment="1">
      <alignment horizontal="right" vertical="center"/>
    </xf>
    <xf numFmtId="186" fontId="14" fillId="0" borderId="36" xfId="49" applyNumberFormat="1" applyFont="1" applyFill="1" applyBorder="1" applyAlignment="1">
      <alignment horizontal="right" vertical="center"/>
    </xf>
    <xf numFmtId="0" fontId="14" fillId="0" borderId="0" xfId="0" applyFont="1" applyFill="1" applyBorder="1" applyAlignment="1">
      <alignment vertical="center"/>
    </xf>
    <xf numFmtId="188" fontId="14" fillId="0" borderId="35" xfId="0" applyNumberFormat="1" applyFont="1" applyFill="1" applyBorder="1" applyAlignment="1">
      <alignment vertical="center"/>
    </xf>
    <xf numFmtId="178" fontId="3" fillId="0" borderId="48" xfId="0" applyNumberFormat="1" applyFont="1" applyFill="1" applyBorder="1" applyAlignment="1">
      <alignment horizontal="right" vertical="center"/>
    </xf>
    <xf numFmtId="180" fontId="3" fillId="0" borderId="44" xfId="0" applyNumberFormat="1" applyFont="1" applyFill="1" applyBorder="1" applyAlignment="1">
      <alignment vertical="center"/>
    </xf>
    <xf numFmtId="180" fontId="3" fillId="0" borderId="49" xfId="0" applyNumberFormat="1" applyFont="1" applyFill="1" applyBorder="1" applyAlignment="1">
      <alignment vertical="center"/>
    </xf>
    <xf numFmtId="196" fontId="3" fillId="0" borderId="29" xfId="49" applyNumberFormat="1" applyFont="1" applyFill="1" applyBorder="1" applyAlignment="1">
      <alignment vertical="center"/>
    </xf>
    <xf numFmtId="178" fontId="3" fillId="0" borderId="50" xfId="0" applyNumberFormat="1" applyFont="1" applyFill="1" applyBorder="1" applyAlignment="1">
      <alignment horizontal="right" vertical="center"/>
    </xf>
    <xf numFmtId="180" fontId="3" fillId="0" borderId="45" xfId="0" applyNumberFormat="1" applyFont="1" applyFill="1" applyBorder="1" applyAlignment="1">
      <alignment vertical="center"/>
    </xf>
    <xf numFmtId="180" fontId="3" fillId="0" borderId="51" xfId="0" applyNumberFormat="1" applyFont="1" applyFill="1" applyBorder="1" applyAlignment="1">
      <alignment vertical="center"/>
    </xf>
    <xf numFmtId="196" fontId="3" fillId="0" borderId="52" xfId="49" applyNumberFormat="1" applyFont="1" applyFill="1" applyBorder="1" applyAlignment="1">
      <alignment vertical="center"/>
    </xf>
    <xf numFmtId="188" fontId="3" fillId="0" borderId="42" xfId="0" applyNumberFormat="1" applyFont="1" applyFill="1" applyBorder="1" applyAlignment="1">
      <alignment horizontal="right" vertical="center"/>
    </xf>
    <xf numFmtId="0" fontId="14" fillId="0" borderId="0" xfId="0" applyFont="1" applyFill="1" applyAlignment="1">
      <alignment vertical="center"/>
    </xf>
    <xf numFmtId="186" fontId="3" fillId="0" borderId="38" xfId="0" applyNumberFormat="1" applyFont="1" applyFill="1" applyBorder="1" applyAlignment="1">
      <alignment horizontal="right" vertical="center"/>
    </xf>
    <xf numFmtId="188" fontId="14" fillId="0" borderId="0" xfId="49" applyNumberFormat="1" applyFont="1" applyFill="1" applyBorder="1" applyAlignment="1">
      <alignment vertical="center"/>
    </xf>
    <xf numFmtId="195" fontId="3" fillId="0" borderId="42" xfId="0" applyNumberFormat="1" applyFont="1" applyFill="1" applyBorder="1" applyAlignment="1">
      <alignment horizontal="right" vertical="center"/>
    </xf>
    <xf numFmtId="195" fontId="3" fillId="0" borderId="43" xfId="0" applyNumberFormat="1" applyFont="1" applyFill="1" applyBorder="1" applyAlignment="1">
      <alignment horizontal="right" vertical="center"/>
    </xf>
    <xf numFmtId="185" fontId="3" fillId="0" borderId="30" xfId="0" applyNumberFormat="1" applyFont="1" applyFill="1" applyBorder="1" applyAlignment="1">
      <alignment horizontal="right" vertical="center"/>
    </xf>
    <xf numFmtId="195" fontId="3" fillId="0" borderId="45" xfId="0" applyNumberFormat="1" applyFont="1" applyFill="1" applyBorder="1" applyAlignment="1">
      <alignment horizontal="right" vertical="center"/>
    </xf>
    <xf numFmtId="195" fontId="3" fillId="0" borderId="51" xfId="0" applyNumberFormat="1" applyFont="1" applyFill="1" applyBorder="1" applyAlignment="1">
      <alignment horizontal="right" vertical="center"/>
    </xf>
    <xf numFmtId="185" fontId="3" fillId="0" borderId="52" xfId="0" applyNumberFormat="1" applyFont="1" applyFill="1" applyBorder="1" applyAlignment="1">
      <alignment horizontal="right" vertical="center"/>
    </xf>
    <xf numFmtId="188" fontId="14" fillId="0" borderId="35" xfId="49" applyNumberFormat="1" applyFont="1" applyFill="1" applyBorder="1" applyAlignment="1">
      <alignment vertical="center"/>
    </xf>
    <xf numFmtId="188" fontId="14" fillId="0" borderId="53" xfId="49" applyNumberFormat="1" applyFont="1" applyFill="1" applyBorder="1" applyAlignment="1">
      <alignment vertical="center"/>
    </xf>
    <xf numFmtId="188" fontId="3" fillId="0" borderId="46" xfId="0" applyNumberFormat="1" applyFont="1" applyFill="1" applyBorder="1" applyAlignment="1">
      <alignment horizontal="right" vertical="center"/>
    </xf>
    <xf numFmtId="186" fontId="3" fillId="0" borderId="54" xfId="49" applyNumberFormat="1" applyFont="1" applyFill="1" applyBorder="1" applyAlignment="1">
      <alignment horizontal="right" vertical="center"/>
    </xf>
    <xf numFmtId="0" fontId="0" fillId="0" borderId="26" xfId="0" applyFill="1" applyBorder="1" applyAlignment="1">
      <alignment vertical="center"/>
    </xf>
    <xf numFmtId="176" fontId="4" fillId="0" borderId="0" xfId="0" applyNumberFormat="1" applyFont="1" applyFill="1" applyAlignment="1">
      <alignment horizontal="center"/>
    </xf>
    <xf numFmtId="199" fontId="3" fillId="0" borderId="43" xfId="49"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8" fontId="3" fillId="0" borderId="29" xfId="0" applyNumberFormat="1" applyFont="1" applyFill="1" applyBorder="1" applyAlignment="1">
      <alignment horizontal="right" vertical="center"/>
    </xf>
    <xf numFmtId="188" fontId="3" fillId="0" borderId="55" xfId="0" applyNumberFormat="1" applyFont="1" applyFill="1" applyBorder="1" applyAlignment="1">
      <alignment horizontal="right" vertical="center"/>
    </xf>
    <xf numFmtId="188" fontId="3" fillId="0" borderId="56" xfId="0" applyNumberFormat="1" applyFont="1" applyFill="1" applyBorder="1" applyAlignment="1">
      <alignment horizontal="right" vertical="center"/>
    </xf>
    <xf numFmtId="199" fontId="14" fillId="0" borderId="36" xfId="49" applyNumberFormat="1" applyFont="1" applyFill="1" applyBorder="1" applyAlignment="1">
      <alignment horizontal="right" vertical="center"/>
    </xf>
    <xf numFmtId="178" fontId="3" fillId="0" borderId="57" xfId="0" applyNumberFormat="1" applyFont="1" applyFill="1" applyBorder="1" applyAlignment="1">
      <alignment horizontal="right" vertical="center"/>
    </xf>
    <xf numFmtId="178" fontId="3" fillId="0" borderId="58" xfId="62" applyNumberFormat="1" applyFont="1" applyFill="1" applyBorder="1" applyAlignment="1">
      <alignment horizontal="right" vertical="center" wrapText="1"/>
      <protection/>
    </xf>
    <xf numFmtId="178" fontId="3" fillId="0" borderId="49" xfId="62" applyNumberFormat="1" applyFont="1" applyFill="1" applyBorder="1" applyAlignment="1">
      <alignment horizontal="right" vertical="center" wrapText="1"/>
      <protection/>
    </xf>
    <xf numFmtId="183" fontId="3" fillId="0" borderId="29" xfId="62" applyNumberFormat="1" applyFont="1" applyFill="1" applyBorder="1" applyAlignment="1">
      <alignment horizontal="right" vertical="center" wrapText="1"/>
      <protection/>
    </xf>
    <xf numFmtId="186" fontId="3" fillId="0" borderId="42" xfId="49" applyNumberFormat="1" applyFont="1" applyFill="1" applyBorder="1" applyAlignment="1">
      <alignment vertical="center"/>
    </xf>
    <xf numFmtId="186" fontId="3" fillId="0" borderId="43" xfId="49" applyNumberFormat="1" applyFont="1" applyFill="1" applyBorder="1" applyAlignment="1">
      <alignment vertical="center"/>
    </xf>
    <xf numFmtId="186" fontId="3" fillId="0" borderId="59" xfId="49" applyNumberFormat="1" applyFont="1" applyFill="1" applyBorder="1" applyAlignment="1">
      <alignment vertical="center"/>
    </xf>
    <xf numFmtId="187" fontId="3" fillId="0" borderId="30" xfId="49" applyNumberFormat="1" applyFont="1" applyFill="1" applyBorder="1" applyAlignment="1">
      <alignment vertical="center"/>
    </xf>
    <xf numFmtId="178" fontId="3" fillId="0" borderId="28" xfId="0" applyNumberFormat="1" applyFont="1" applyFill="1" applyBorder="1" applyAlignment="1">
      <alignment horizontal="right" vertical="center"/>
    </xf>
    <xf numFmtId="178" fontId="3" fillId="0" borderId="60" xfId="62" applyNumberFormat="1" applyFont="1" applyFill="1" applyBorder="1" applyAlignment="1">
      <alignment horizontal="right" vertical="center" wrapText="1"/>
      <protection/>
    </xf>
    <xf numFmtId="178" fontId="3" fillId="0" borderId="51" xfId="62" applyNumberFormat="1" applyFont="1" applyFill="1" applyBorder="1" applyAlignment="1">
      <alignment horizontal="right" vertical="center" wrapText="1"/>
      <protection/>
    </xf>
    <xf numFmtId="183" fontId="3" fillId="0" borderId="52" xfId="62" applyNumberFormat="1" applyFont="1" applyFill="1" applyBorder="1" applyAlignment="1">
      <alignment horizontal="right" vertical="center" wrapText="1"/>
      <protection/>
    </xf>
    <xf numFmtId="186" fontId="3" fillId="0" borderId="45" xfId="49" applyNumberFormat="1" applyFont="1" applyFill="1" applyBorder="1" applyAlignment="1">
      <alignment vertical="center"/>
    </xf>
    <xf numFmtId="186" fontId="3" fillId="0" borderId="51" xfId="49" applyNumberFormat="1" applyFont="1" applyFill="1" applyBorder="1" applyAlignment="1">
      <alignment vertical="center"/>
    </xf>
    <xf numFmtId="186" fontId="3" fillId="0" borderId="60" xfId="49" applyNumberFormat="1" applyFont="1" applyFill="1" applyBorder="1" applyAlignment="1">
      <alignment vertical="center"/>
    </xf>
    <xf numFmtId="187" fontId="3" fillId="0" borderId="52" xfId="49" applyNumberFormat="1" applyFont="1" applyFill="1" applyBorder="1" applyAlignment="1">
      <alignment vertical="center"/>
    </xf>
    <xf numFmtId="178" fontId="14" fillId="0" borderId="61" xfId="63" applyNumberFormat="1" applyFont="1" applyFill="1" applyBorder="1">
      <alignment vertical="center"/>
      <protection/>
    </xf>
    <xf numFmtId="186" fontId="14" fillId="0" borderId="36" xfId="63" applyNumberFormat="1" applyFont="1" applyFill="1" applyBorder="1">
      <alignment vertical="center"/>
      <protection/>
    </xf>
    <xf numFmtId="186" fontId="14" fillId="0" borderId="62" xfId="63" applyNumberFormat="1" applyFont="1" applyFill="1" applyBorder="1">
      <alignment vertical="center"/>
      <protection/>
    </xf>
    <xf numFmtId="186" fontId="14" fillId="0" borderId="35" xfId="63" applyNumberFormat="1" applyFont="1" applyFill="1" applyBorder="1">
      <alignment vertical="center"/>
      <protection/>
    </xf>
    <xf numFmtId="206" fontId="3" fillId="0" borderId="55" xfId="0" applyNumberFormat="1" applyFont="1" applyFill="1" applyBorder="1" applyAlignment="1">
      <alignment horizontal="right" vertical="center"/>
    </xf>
    <xf numFmtId="206" fontId="3" fillId="0" borderId="63" xfId="0" applyNumberFormat="1" applyFont="1" applyFill="1" applyBorder="1" applyAlignment="1">
      <alignment horizontal="right" vertical="center"/>
    </xf>
    <xf numFmtId="182" fontId="3" fillId="0" borderId="56" xfId="0" applyNumberFormat="1" applyFont="1" applyFill="1" applyBorder="1" applyAlignment="1">
      <alignment horizontal="right" vertical="center"/>
    </xf>
    <xf numFmtId="201" fontId="3" fillId="33" borderId="40" xfId="0" applyNumberFormat="1" applyFont="1" applyFill="1" applyBorder="1" applyAlignment="1">
      <alignment horizontal="right" vertical="center"/>
    </xf>
    <xf numFmtId="201" fontId="3" fillId="33" borderId="11" xfId="0" applyNumberFormat="1" applyFont="1" applyFill="1" applyBorder="1" applyAlignment="1">
      <alignment horizontal="right" vertical="center"/>
    </xf>
    <xf numFmtId="201" fontId="3" fillId="33" borderId="64" xfId="0" applyNumberFormat="1" applyFont="1" applyFill="1" applyBorder="1" applyAlignment="1">
      <alignment horizontal="right" vertical="center"/>
    </xf>
    <xf numFmtId="200" fontId="3" fillId="33" borderId="17" xfId="49" applyNumberFormat="1" applyFont="1" applyFill="1" applyBorder="1" applyAlignment="1">
      <alignment horizontal="right" vertical="center" shrinkToFit="1"/>
    </xf>
    <xf numFmtId="188" fontId="3" fillId="0" borderId="13" xfId="0" applyNumberFormat="1" applyFont="1" applyFill="1" applyBorder="1" applyAlignment="1">
      <alignment vertical="center"/>
    </xf>
    <xf numFmtId="188" fontId="3" fillId="0" borderId="16" xfId="0" applyNumberFormat="1" applyFont="1" applyFill="1" applyBorder="1" applyAlignment="1">
      <alignment vertical="center"/>
    </xf>
    <xf numFmtId="188" fontId="3" fillId="0" borderId="39" xfId="0" applyNumberFormat="1" applyFont="1" applyFill="1" applyBorder="1" applyAlignment="1">
      <alignment horizontal="right" vertical="center"/>
    </xf>
    <xf numFmtId="188" fontId="3" fillId="0" borderId="17" xfId="0" applyNumberFormat="1" applyFont="1" applyFill="1" applyBorder="1" applyAlignment="1">
      <alignment horizontal="right" vertical="center"/>
    </xf>
    <xf numFmtId="200" fontId="3" fillId="0" borderId="39" xfId="49" applyNumberFormat="1" applyFont="1" applyFill="1" applyBorder="1" applyAlignment="1">
      <alignment horizontal="right" vertical="center" shrinkToFit="1"/>
    </xf>
    <xf numFmtId="200" fontId="3" fillId="0" borderId="17" xfId="49" applyNumberFormat="1" applyFont="1" applyFill="1" applyBorder="1" applyAlignment="1">
      <alignment horizontal="right" vertical="center" shrinkToFit="1"/>
    </xf>
    <xf numFmtId="186" fontId="3" fillId="0" borderId="38" xfId="49" applyNumberFormat="1" applyFont="1" applyFill="1" applyBorder="1" applyAlignment="1">
      <alignment horizontal="right" vertical="center"/>
    </xf>
    <xf numFmtId="186" fontId="3" fillId="0" borderId="12" xfId="49" applyNumberFormat="1" applyFont="1" applyFill="1" applyBorder="1" applyAlignment="1">
      <alignment horizontal="right" vertical="center"/>
    </xf>
    <xf numFmtId="186" fontId="3" fillId="0" borderId="47" xfId="49" applyNumberFormat="1" applyFont="1" applyFill="1" applyBorder="1" applyAlignment="1">
      <alignment horizontal="right" vertical="center"/>
    </xf>
    <xf numFmtId="186" fontId="3" fillId="0" borderId="11" xfId="49" applyNumberFormat="1" applyFont="1" applyFill="1" applyBorder="1" applyAlignment="1">
      <alignment horizontal="right" vertical="center"/>
    </xf>
    <xf numFmtId="188" fontId="3" fillId="0" borderId="38" xfId="0" applyNumberFormat="1" applyFont="1" applyFill="1" applyBorder="1" applyAlignment="1">
      <alignment horizontal="right" vertical="center"/>
    </xf>
    <xf numFmtId="188" fontId="3" fillId="0" borderId="12" xfId="0" applyNumberFormat="1" applyFont="1" applyFill="1" applyBorder="1" applyAlignment="1">
      <alignment horizontal="righ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38" fontId="0" fillId="0" borderId="67" xfId="49" applyFont="1" applyBorder="1" applyAlignment="1">
      <alignment horizontal="right"/>
    </xf>
    <xf numFmtId="176" fontId="3" fillId="0" borderId="68" xfId="0" applyNumberFormat="1" applyFont="1" applyBorder="1" applyAlignment="1">
      <alignment horizontal="center" vertical="center"/>
    </xf>
    <xf numFmtId="176" fontId="3" fillId="0" borderId="69" xfId="0" applyNumberFormat="1" applyFont="1" applyBorder="1" applyAlignment="1">
      <alignment horizontal="center" vertical="center"/>
    </xf>
    <xf numFmtId="176" fontId="10" fillId="0" borderId="27" xfId="0" applyNumberFormat="1" applyFont="1" applyBorder="1" applyAlignment="1">
      <alignment horizontal="center" vertical="center"/>
    </xf>
    <xf numFmtId="176" fontId="10" fillId="0" borderId="70" xfId="0" applyNumberFormat="1" applyFont="1" applyBorder="1" applyAlignment="1">
      <alignment horizontal="center" vertical="center"/>
    </xf>
    <xf numFmtId="176" fontId="10" fillId="0" borderId="71"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9" fillId="0" borderId="67" xfId="0" applyFont="1" applyBorder="1" applyAlignment="1">
      <alignment horizontal="right"/>
    </xf>
    <xf numFmtId="0" fontId="0" fillId="0" borderId="67" xfId="0" applyBorder="1" applyAlignment="1">
      <alignment vertical="center"/>
    </xf>
    <xf numFmtId="176" fontId="3" fillId="0" borderId="72"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89" fontId="3" fillId="0" borderId="38"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73" xfId="0" applyBorder="1" applyAlignment="1">
      <alignment horizontal="center" vertical="center"/>
    </xf>
    <xf numFmtId="0" fontId="0" fillId="0" borderId="29" xfId="0" applyBorder="1" applyAlignment="1">
      <alignment horizontal="center" vertical="center"/>
    </xf>
    <xf numFmtId="0" fontId="0" fillId="0" borderId="52" xfId="0" applyBorder="1" applyAlignment="1">
      <alignment horizontal="center" vertical="center"/>
    </xf>
    <xf numFmtId="0" fontId="0" fillId="0" borderId="74" xfId="0" applyBorder="1" applyAlignment="1">
      <alignment horizontal="center" vertical="center"/>
    </xf>
    <xf numFmtId="186" fontId="3" fillId="0" borderId="75" xfId="49" applyNumberFormat="1" applyFont="1" applyFill="1" applyBorder="1" applyAlignment="1">
      <alignment horizontal="right" vertical="center"/>
    </xf>
    <xf numFmtId="186" fontId="3" fillId="0" borderId="19" xfId="49" applyNumberFormat="1" applyFont="1" applyFill="1" applyBorder="1" applyAlignment="1">
      <alignment horizontal="right" vertical="center"/>
    </xf>
    <xf numFmtId="186" fontId="3" fillId="0" borderId="76" xfId="49" applyNumberFormat="1" applyFont="1" applyFill="1" applyBorder="1" applyAlignment="1">
      <alignment horizontal="right" vertical="center"/>
    </xf>
    <xf numFmtId="186" fontId="3" fillId="0" borderId="21" xfId="49" applyNumberFormat="1" applyFont="1" applyFill="1" applyBorder="1" applyAlignment="1">
      <alignment horizontal="right" vertical="center"/>
    </xf>
    <xf numFmtId="187" fontId="3" fillId="0" borderId="77" xfId="49" applyNumberFormat="1" applyFont="1" applyFill="1" applyBorder="1" applyAlignment="1">
      <alignment horizontal="right" vertical="center"/>
    </xf>
    <xf numFmtId="187" fontId="3" fillId="0" borderId="46" xfId="49"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0" fontId="0" fillId="0" borderId="42" xfId="0" applyBorder="1" applyAlignment="1">
      <alignment horizontal="right" vertical="center"/>
    </xf>
    <xf numFmtId="180" fontId="3" fillId="0" borderId="23" xfId="0" applyNumberFormat="1" applyFont="1" applyFill="1" applyBorder="1" applyAlignment="1">
      <alignment horizontal="right" vertical="center"/>
    </xf>
    <xf numFmtId="0" fontId="0" fillId="0" borderId="43" xfId="0" applyBorder="1" applyAlignment="1">
      <alignment horizontal="right" vertical="center"/>
    </xf>
    <xf numFmtId="196" fontId="3" fillId="0" borderId="16" xfId="49" applyNumberFormat="1" applyFont="1" applyFill="1" applyBorder="1" applyAlignment="1">
      <alignment horizontal="right" vertical="center"/>
    </xf>
    <xf numFmtId="0" fontId="0" fillId="0" borderId="30" xfId="0" applyBorder="1" applyAlignment="1">
      <alignment horizontal="right" vertical="center"/>
    </xf>
    <xf numFmtId="0" fontId="0" fillId="0" borderId="43" xfId="0" applyFill="1" applyBorder="1" applyAlignment="1">
      <alignment horizontal="right" vertical="center"/>
    </xf>
    <xf numFmtId="0" fontId="0" fillId="0" borderId="30" xfId="0" applyFill="1" applyBorder="1" applyAlignment="1">
      <alignment horizontal="right" vertical="center"/>
    </xf>
    <xf numFmtId="180" fontId="3" fillId="0" borderId="4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78" fontId="3" fillId="0" borderId="38"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180" fontId="3" fillId="0" borderId="38"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0" fillId="0" borderId="42" xfId="0" applyFill="1" applyBorder="1" applyAlignment="1">
      <alignment horizontal="right" vertical="center"/>
    </xf>
    <xf numFmtId="180" fontId="3" fillId="0" borderId="19" xfId="0" applyNumberFormat="1" applyFont="1" applyFill="1" applyBorder="1" applyAlignment="1">
      <alignment horizontal="right" vertical="center"/>
    </xf>
    <xf numFmtId="180" fontId="3" fillId="0" borderId="42" xfId="0" applyNumberFormat="1" applyFont="1" applyFill="1" applyBorder="1" applyAlignment="1">
      <alignment horizontal="right" vertical="center"/>
    </xf>
    <xf numFmtId="0" fontId="0" fillId="0" borderId="21" xfId="0" applyFill="1" applyBorder="1" applyAlignment="1">
      <alignment horizontal="right" vertical="center"/>
    </xf>
    <xf numFmtId="0" fontId="0" fillId="0" borderId="46" xfId="0" applyFill="1" applyBorder="1" applyAlignment="1">
      <alignment horizontal="right" vertical="center"/>
    </xf>
    <xf numFmtId="0" fontId="0" fillId="0" borderId="29" xfId="0" applyFill="1" applyBorder="1" applyAlignment="1">
      <alignment horizontal="center" vertical="center"/>
    </xf>
    <xf numFmtId="0" fontId="0" fillId="0" borderId="52" xfId="0" applyFill="1" applyBorder="1" applyAlignment="1">
      <alignment horizontal="center" vertical="center"/>
    </xf>
    <xf numFmtId="0" fontId="0" fillId="0" borderId="74" xfId="0" applyFill="1" applyBorder="1" applyAlignment="1">
      <alignment horizontal="center" vertical="center"/>
    </xf>
    <xf numFmtId="177" fontId="5" fillId="0" borderId="0" xfId="0" applyNumberFormat="1" applyFont="1" applyAlignment="1">
      <alignment horizontal="center" vertical="center"/>
    </xf>
    <xf numFmtId="176" fontId="3" fillId="0" borderId="68"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10" fillId="0" borderId="27" xfId="0" applyNumberFormat="1" applyFont="1" applyFill="1" applyBorder="1" applyAlignment="1">
      <alignment horizontal="center" vertical="center"/>
    </xf>
    <xf numFmtId="0" fontId="11" fillId="0" borderId="70" xfId="0" applyFont="1" applyFill="1" applyBorder="1" applyAlignment="1">
      <alignment horizontal="center" vertical="center"/>
    </xf>
    <xf numFmtId="0" fontId="11" fillId="0" borderId="71"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73" xfId="0" applyFill="1" applyBorder="1" applyAlignment="1">
      <alignment horizontal="center" vertical="center"/>
    </xf>
    <xf numFmtId="186" fontId="3" fillId="0" borderId="38" xfId="0" applyNumberFormat="1" applyFont="1" applyFill="1" applyBorder="1" applyAlignment="1">
      <alignment horizontal="right" vertical="center"/>
    </xf>
    <xf numFmtId="186" fontId="3" fillId="0" borderId="12" xfId="0" applyNumberFormat="1" applyFont="1" applyFill="1" applyBorder="1" applyAlignment="1">
      <alignment horizontal="right" vertical="center"/>
    </xf>
    <xf numFmtId="186" fontId="3" fillId="0" borderId="47" xfId="0" applyNumberFormat="1" applyFont="1" applyFill="1" applyBorder="1" applyAlignment="1">
      <alignment horizontal="right" vertical="center"/>
    </xf>
    <xf numFmtId="186" fontId="3" fillId="0" borderId="11" xfId="0" applyNumberFormat="1" applyFont="1" applyFill="1" applyBorder="1" applyAlignment="1">
      <alignment horizontal="right" vertical="center"/>
    </xf>
    <xf numFmtId="186" fontId="3" fillId="0" borderId="75" xfId="0" applyNumberFormat="1" applyFont="1" applyFill="1" applyBorder="1" applyAlignment="1">
      <alignment horizontal="right" vertical="center"/>
    </xf>
    <xf numFmtId="186" fontId="3" fillId="0" borderId="19" xfId="0" applyNumberFormat="1" applyFont="1" applyFill="1" applyBorder="1" applyAlignment="1">
      <alignment horizontal="right" vertical="center"/>
    </xf>
    <xf numFmtId="185" fontId="3" fillId="0" borderId="16" xfId="0" applyNumberFormat="1" applyFont="1" applyFill="1" applyBorder="1" applyAlignment="1">
      <alignment horizontal="right" vertical="center"/>
    </xf>
    <xf numFmtId="195" fontId="3" fillId="0" borderId="13" xfId="0" applyNumberFormat="1" applyFont="1" applyFill="1" applyBorder="1" applyAlignment="1">
      <alignment horizontal="right" vertical="center"/>
    </xf>
    <xf numFmtId="195" fontId="3" fillId="0" borderId="23" xfId="0" applyNumberFormat="1" applyFont="1" applyFill="1" applyBorder="1" applyAlignment="1">
      <alignment horizontal="right" vertical="center"/>
    </xf>
    <xf numFmtId="195" fontId="3" fillId="0" borderId="19" xfId="0" applyNumberFormat="1" applyFont="1" applyFill="1" applyBorder="1" applyAlignment="1">
      <alignment horizontal="right" vertical="center"/>
    </xf>
    <xf numFmtId="195" fontId="3" fillId="0" borderId="42" xfId="0" applyNumberFormat="1" applyFont="1" applyFill="1" applyBorder="1" applyAlignment="1">
      <alignment horizontal="right" vertical="center"/>
    </xf>
    <xf numFmtId="0" fontId="0" fillId="0" borderId="10" xfId="0" applyFill="1" applyBorder="1" applyAlignment="1">
      <alignment horizontal="center" vertical="center"/>
    </xf>
    <xf numFmtId="178" fontId="3" fillId="0" borderId="78" xfId="0" applyNumberFormat="1" applyFont="1" applyFill="1" applyBorder="1" applyAlignment="1">
      <alignment horizontal="right" vertical="center"/>
    </xf>
    <xf numFmtId="0" fontId="0" fillId="0" borderId="64" xfId="0" applyFill="1" applyBorder="1" applyAlignment="1">
      <alignment horizontal="right" vertical="center"/>
    </xf>
    <xf numFmtId="186" fontId="0" fillId="0" borderId="11" xfId="0" applyNumberFormat="1" applyFill="1" applyBorder="1" applyAlignment="1">
      <alignment horizontal="right" vertical="center"/>
    </xf>
    <xf numFmtId="199" fontId="3" fillId="0" borderId="47" xfId="49" applyNumberFormat="1" applyFont="1" applyFill="1" applyBorder="1" applyAlignment="1">
      <alignment horizontal="right" vertical="center"/>
    </xf>
    <xf numFmtId="0" fontId="0" fillId="0" borderId="11" xfId="0" applyFill="1" applyBorder="1" applyAlignment="1">
      <alignment horizontal="right" vertical="center"/>
    </xf>
    <xf numFmtId="188" fontId="3" fillId="0" borderId="38" xfId="0" applyNumberFormat="1" applyFont="1" applyFill="1" applyBorder="1" applyAlignment="1">
      <alignment vertical="center"/>
    </xf>
    <xf numFmtId="0" fontId="0" fillId="0" borderId="12" xfId="0" applyFill="1" applyBorder="1" applyAlignment="1">
      <alignment vertical="center"/>
    </xf>
    <xf numFmtId="188" fontId="3" fillId="0" borderId="39" xfId="0" applyNumberFormat="1" applyFont="1" applyFill="1" applyBorder="1" applyAlignment="1">
      <alignment vertical="center"/>
    </xf>
    <xf numFmtId="0" fontId="0" fillId="0" borderId="17" xfId="0" applyFill="1" applyBorder="1" applyAlignment="1">
      <alignment vertical="center"/>
    </xf>
    <xf numFmtId="0" fontId="0" fillId="0" borderId="19" xfId="0" applyFill="1" applyBorder="1" applyAlignment="1">
      <alignment vertical="center"/>
    </xf>
    <xf numFmtId="0" fontId="0" fillId="0" borderId="55" xfId="0" applyFill="1" applyBorder="1" applyAlignment="1">
      <alignment vertical="center"/>
    </xf>
    <xf numFmtId="0" fontId="0" fillId="0" borderId="21" xfId="0" applyFill="1" applyBorder="1" applyAlignment="1">
      <alignment vertical="center"/>
    </xf>
    <xf numFmtId="0" fontId="0" fillId="0" borderId="63" xfId="0" applyFill="1" applyBorder="1" applyAlignment="1">
      <alignment vertical="center"/>
    </xf>
    <xf numFmtId="38" fontId="3" fillId="0" borderId="77" xfId="49" applyFont="1" applyFill="1" applyBorder="1" applyAlignment="1">
      <alignment horizontal="right" vertical="center"/>
    </xf>
    <xf numFmtId="0" fontId="0" fillId="0" borderId="46" xfId="0" applyFill="1" applyBorder="1" applyAlignment="1">
      <alignment vertical="center"/>
    </xf>
    <xf numFmtId="0" fontId="0" fillId="0" borderId="56" xfId="0" applyFill="1" applyBorder="1" applyAlignment="1">
      <alignment vertical="center"/>
    </xf>
    <xf numFmtId="195" fontId="3" fillId="0" borderId="38" xfId="0" applyNumberFormat="1" applyFont="1" applyFill="1" applyBorder="1" applyAlignment="1">
      <alignment horizontal="right" vertical="center"/>
    </xf>
    <xf numFmtId="0" fontId="9" fillId="0" borderId="12" xfId="0" applyFont="1" applyFill="1" applyBorder="1" applyAlignment="1">
      <alignment horizontal="right" vertical="center"/>
    </xf>
    <xf numFmtId="195" fontId="3" fillId="0" borderId="47" xfId="0" applyNumberFormat="1" applyFont="1" applyFill="1" applyBorder="1" applyAlignment="1">
      <alignment horizontal="right" vertical="center"/>
    </xf>
    <xf numFmtId="0" fontId="9" fillId="0" borderId="11" xfId="0" applyFont="1" applyFill="1" applyBorder="1" applyAlignment="1">
      <alignment horizontal="right" vertical="center"/>
    </xf>
    <xf numFmtId="177" fontId="5" fillId="0" borderId="0" xfId="0" applyNumberFormat="1" applyFont="1" applyFill="1" applyAlignment="1">
      <alignment horizontal="center" vertical="center"/>
    </xf>
    <xf numFmtId="176" fontId="10" fillId="0" borderId="70" xfId="0" applyNumberFormat="1" applyFont="1" applyFill="1" applyBorder="1" applyAlignment="1">
      <alignment horizontal="center" vertical="center"/>
    </xf>
    <xf numFmtId="176" fontId="10" fillId="0" borderId="71" xfId="0" applyNumberFormat="1" applyFont="1" applyFill="1" applyBorder="1" applyAlignment="1">
      <alignment horizontal="center" vertical="center"/>
    </xf>
    <xf numFmtId="186" fontId="3" fillId="0" borderId="13" xfId="49" applyNumberFormat="1" applyFont="1" applyFill="1" applyBorder="1" applyAlignment="1">
      <alignment horizontal="right" vertical="center"/>
    </xf>
    <xf numFmtId="186" fontId="3" fillId="0" borderId="42" xfId="49" applyNumberFormat="1" applyFont="1" applyFill="1" applyBorder="1" applyAlignment="1">
      <alignment horizontal="right" vertical="center"/>
    </xf>
    <xf numFmtId="186" fontId="3" fillId="0" borderId="23" xfId="49" applyNumberFormat="1" applyFont="1" applyFill="1" applyBorder="1" applyAlignment="1">
      <alignment horizontal="right"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79" xfId="0" applyFill="1" applyBorder="1" applyAlignment="1">
      <alignment horizontal="center" vertical="center"/>
    </xf>
    <xf numFmtId="178" fontId="3" fillId="0" borderId="80" xfId="0" applyNumberFormat="1" applyFont="1" applyFill="1" applyBorder="1" applyAlignment="1">
      <alignment horizontal="right" vertical="center"/>
    </xf>
    <xf numFmtId="0" fontId="0" fillId="0" borderId="40" xfId="0" applyFill="1" applyBorder="1" applyAlignment="1">
      <alignment horizontal="right" vertical="center"/>
    </xf>
    <xf numFmtId="38" fontId="3" fillId="0" borderId="39" xfId="49" applyFont="1" applyFill="1" applyBorder="1" applyAlignment="1">
      <alignment horizontal="right" vertical="center"/>
    </xf>
    <xf numFmtId="0" fontId="0" fillId="0" borderId="17" xfId="0" applyFill="1" applyBorder="1" applyAlignment="1">
      <alignment horizontal="right" vertical="center"/>
    </xf>
    <xf numFmtId="187" fontId="3" fillId="0" borderId="16" xfId="49" applyNumberFormat="1" applyFont="1" applyFill="1" applyBorder="1" applyAlignment="1">
      <alignment horizontal="right" vertical="center"/>
    </xf>
    <xf numFmtId="188" fontId="3" fillId="0" borderId="45" xfId="0" applyNumberFormat="1" applyFont="1" applyFill="1" applyBorder="1" applyAlignment="1">
      <alignment vertical="center"/>
    </xf>
    <xf numFmtId="188" fontId="3" fillId="0" borderId="52" xfId="0" applyNumberFormat="1" applyFont="1" applyFill="1" applyBorder="1" applyAlignment="1">
      <alignment vertical="center"/>
    </xf>
    <xf numFmtId="188" fontId="3" fillId="0" borderId="81" xfId="49" applyNumberFormat="1" applyFont="1" applyFill="1" applyBorder="1" applyAlignment="1">
      <alignment horizontal="right" vertical="center"/>
    </xf>
    <xf numFmtId="188" fontId="3" fillId="0" borderId="82" xfId="49"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yuyo_h_7-2_給与比較データ一覧作成(指定統計年用)" xfId="62"/>
    <cellStyle name="標準_バス運転手給与情報" xfId="63"/>
    <cellStyle name="標準_政令指定都市の技能労務職（190308室長提出）"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31</xdr:row>
      <xdr:rowOff>114300</xdr:rowOff>
    </xdr:from>
    <xdr:to>
      <xdr:col>16</xdr:col>
      <xdr:colOff>85725</xdr:colOff>
      <xdr:row>33</xdr:row>
      <xdr:rowOff>85725</xdr:rowOff>
    </xdr:to>
    <xdr:sp>
      <xdr:nvSpPr>
        <xdr:cNvPr id="1" name="正方形/長方形 5"/>
        <xdr:cNvSpPr>
          <a:spLocks/>
        </xdr:cNvSpPr>
      </xdr:nvSpPr>
      <xdr:spPr>
        <a:xfrm>
          <a:off x="1285875" y="8105775"/>
          <a:ext cx="11887200" cy="4572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31</xdr:row>
      <xdr:rowOff>123825</xdr:rowOff>
    </xdr:from>
    <xdr:to>
      <xdr:col>15</xdr:col>
      <xdr:colOff>76200</xdr:colOff>
      <xdr:row>33</xdr:row>
      <xdr:rowOff>66675</xdr:rowOff>
    </xdr:to>
    <xdr:sp>
      <xdr:nvSpPr>
        <xdr:cNvPr id="1" name="正方形/長方形 6"/>
        <xdr:cNvSpPr>
          <a:spLocks/>
        </xdr:cNvSpPr>
      </xdr:nvSpPr>
      <xdr:spPr>
        <a:xfrm>
          <a:off x="933450" y="8020050"/>
          <a:ext cx="11991975"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31</xdr:row>
      <xdr:rowOff>123825</xdr:rowOff>
    </xdr:from>
    <xdr:to>
      <xdr:col>15</xdr:col>
      <xdr:colOff>85725</xdr:colOff>
      <xdr:row>33</xdr:row>
      <xdr:rowOff>66675</xdr:rowOff>
    </xdr:to>
    <xdr:sp>
      <xdr:nvSpPr>
        <xdr:cNvPr id="1" name="正方形/長方形 7"/>
        <xdr:cNvSpPr>
          <a:spLocks/>
        </xdr:cNvSpPr>
      </xdr:nvSpPr>
      <xdr:spPr>
        <a:xfrm>
          <a:off x="923925" y="8115300"/>
          <a:ext cx="12372975"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31</xdr:row>
      <xdr:rowOff>133350</xdr:rowOff>
    </xdr:from>
    <xdr:to>
      <xdr:col>15</xdr:col>
      <xdr:colOff>76200</xdr:colOff>
      <xdr:row>33</xdr:row>
      <xdr:rowOff>76200</xdr:rowOff>
    </xdr:to>
    <xdr:sp>
      <xdr:nvSpPr>
        <xdr:cNvPr id="1" name="正方形/長方形 8"/>
        <xdr:cNvSpPr>
          <a:spLocks/>
        </xdr:cNvSpPr>
      </xdr:nvSpPr>
      <xdr:spPr>
        <a:xfrm>
          <a:off x="933450" y="8124825"/>
          <a:ext cx="12058650" cy="47625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31</xdr:row>
      <xdr:rowOff>123825</xdr:rowOff>
    </xdr:from>
    <xdr:to>
      <xdr:col>15</xdr:col>
      <xdr:colOff>104775</xdr:colOff>
      <xdr:row>33</xdr:row>
      <xdr:rowOff>66675</xdr:rowOff>
    </xdr:to>
    <xdr:sp>
      <xdr:nvSpPr>
        <xdr:cNvPr id="1" name="正方形/長方形 15"/>
        <xdr:cNvSpPr>
          <a:spLocks/>
        </xdr:cNvSpPr>
      </xdr:nvSpPr>
      <xdr:spPr>
        <a:xfrm>
          <a:off x="819150" y="8058150"/>
          <a:ext cx="12134850"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31</xdr:row>
      <xdr:rowOff>114300</xdr:rowOff>
    </xdr:from>
    <xdr:to>
      <xdr:col>15</xdr:col>
      <xdr:colOff>114300</xdr:colOff>
      <xdr:row>33</xdr:row>
      <xdr:rowOff>57150</xdr:rowOff>
    </xdr:to>
    <xdr:sp>
      <xdr:nvSpPr>
        <xdr:cNvPr id="1" name="正方形/長方形 10"/>
        <xdr:cNvSpPr>
          <a:spLocks/>
        </xdr:cNvSpPr>
      </xdr:nvSpPr>
      <xdr:spPr>
        <a:xfrm>
          <a:off x="847725" y="8048625"/>
          <a:ext cx="12115800"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31</xdr:row>
      <xdr:rowOff>114300</xdr:rowOff>
    </xdr:from>
    <xdr:to>
      <xdr:col>15</xdr:col>
      <xdr:colOff>123825</xdr:colOff>
      <xdr:row>33</xdr:row>
      <xdr:rowOff>57150</xdr:rowOff>
    </xdr:to>
    <xdr:sp>
      <xdr:nvSpPr>
        <xdr:cNvPr id="1" name="正方形/長方形 19"/>
        <xdr:cNvSpPr>
          <a:spLocks/>
        </xdr:cNvSpPr>
      </xdr:nvSpPr>
      <xdr:spPr>
        <a:xfrm>
          <a:off x="981075" y="8048625"/>
          <a:ext cx="12353925"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5"/>
  </sheetPr>
  <dimension ref="C4:Q48"/>
  <sheetViews>
    <sheetView tabSelected="1" view="pageBreakPreview" zoomScaleSheetLayoutView="100" zoomScalePageLayoutView="0" workbookViewId="0" topLeftCell="A5">
      <pane xSplit="4" ySplit="5" topLeftCell="E10" activePane="bottomRight" state="frozen"/>
      <selection pane="topLeft" activeCell="B5" sqref="B5"/>
      <selection pane="topRight" activeCell="B5" sqref="B5"/>
      <selection pane="bottomLeft" activeCell="B5" sqref="B5"/>
      <selection pane="bottomRight" activeCell="C1" sqref="C1"/>
    </sheetView>
  </sheetViews>
  <sheetFormatPr defaultColWidth="9.33203125" defaultRowHeight="11.25"/>
  <cols>
    <col min="1" max="1" width="4.33203125" style="5" hidden="1" customWidth="1"/>
    <col min="2" max="2" width="6.16015625" style="5" customWidth="1"/>
    <col min="3" max="3" width="17.33203125" style="5" customWidth="1"/>
    <col min="4" max="4" width="16.83203125" style="5" customWidth="1"/>
    <col min="5" max="5" width="12.83203125" style="5" customWidth="1"/>
    <col min="6" max="7" width="20.83203125" style="5" customWidth="1"/>
    <col min="8" max="8" width="20.83203125" style="80" customWidth="1"/>
    <col min="9" max="9" width="5.83203125" style="22" customWidth="1"/>
    <col min="10" max="10" width="12.83203125" style="5" customWidth="1"/>
    <col min="11" max="13" width="20.83203125" style="5" customWidth="1"/>
    <col min="14" max="14" width="5.83203125" style="5" customWidth="1"/>
    <col min="15" max="16" width="13.16015625" style="5" customWidth="1"/>
    <col min="17" max="17" width="2.83203125" style="5" customWidth="1"/>
    <col min="18" max="16384" width="9.33203125" style="5" customWidth="1"/>
  </cols>
  <sheetData>
    <row r="4" spans="4:13" ht="22.5" customHeight="1">
      <c r="D4" s="17"/>
      <c r="E4" s="17"/>
      <c r="F4" s="17"/>
      <c r="G4" s="17"/>
      <c r="H4" s="138"/>
      <c r="I4" s="17"/>
      <c r="J4" s="17"/>
      <c r="K4" s="17"/>
      <c r="L4" s="17"/>
      <c r="M4" s="17"/>
    </row>
    <row r="5" spans="3:4" ht="27" customHeight="1">
      <c r="C5" s="43" t="s">
        <v>45</v>
      </c>
      <c r="D5" s="22"/>
    </row>
    <row r="6" spans="3:13" ht="27" customHeight="1" thickBot="1">
      <c r="C6" s="55" t="s">
        <v>38</v>
      </c>
      <c r="D6" s="56"/>
      <c r="E6" s="56"/>
      <c r="H6" s="141" t="s">
        <v>41</v>
      </c>
      <c r="M6" s="39" t="s">
        <v>42</v>
      </c>
    </row>
    <row r="7" spans="3:17" ht="24" customHeight="1">
      <c r="C7" s="227" t="s">
        <v>93</v>
      </c>
      <c r="D7" s="230" t="s">
        <v>92</v>
      </c>
      <c r="E7" s="232" t="s">
        <v>19</v>
      </c>
      <c r="F7" s="235"/>
      <c r="G7" s="235"/>
      <c r="H7" s="236"/>
      <c r="I7" s="23"/>
      <c r="J7" s="232" t="s">
        <v>20</v>
      </c>
      <c r="K7" s="233"/>
      <c r="L7" s="233"/>
      <c r="M7" s="234"/>
      <c r="O7" s="243" t="s">
        <v>23</v>
      </c>
      <c r="P7" s="246" t="s">
        <v>24</v>
      </c>
      <c r="Q7" s="73"/>
    </row>
    <row r="8" spans="3:17" ht="30.75" customHeight="1">
      <c r="C8" s="228"/>
      <c r="D8" s="231"/>
      <c r="E8" s="11" t="s">
        <v>0</v>
      </c>
      <c r="F8" s="37" t="s">
        <v>28</v>
      </c>
      <c r="G8" s="15" t="s">
        <v>29</v>
      </c>
      <c r="H8" s="26" t="s">
        <v>46</v>
      </c>
      <c r="I8" s="24"/>
      <c r="J8" s="11" t="s">
        <v>0</v>
      </c>
      <c r="K8" s="36" t="s">
        <v>28</v>
      </c>
      <c r="L8" s="28" t="s">
        <v>37</v>
      </c>
      <c r="M8" s="18" t="s">
        <v>33</v>
      </c>
      <c r="O8" s="244"/>
      <c r="P8" s="247"/>
      <c r="Q8" s="73"/>
    </row>
    <row r="9" spans="3:17" ht="15.75" customHeight="1" thickBot="1">
      <c r="C9" s="67"/>
      <c r="D9" s="62"/>
      <c r="E9" s="10"/>
      <c r="F9" s="8" t="s">
        <v>1</v>
      </c>
      <c r="G9" s="16" t="s">
        <v>2</v>
      </c>
      <c r="H9" s="27"/>
      <c r="I9" s="24"/>
      <c r="J9" s="9"/>
      <c r="K9" s="12" t="s">
        <v>21</v>
      </c>
      <c r="L9" s="8" t="s">
        <v>22</v>
      </c>
      <c r="M9" s="21"/>
      <c r="O9" s="245"/>
      <c r="P9" s="248"/>
      <c r="Q9" s="73"/>
    </row>
    <row r="10" spans="3:17" ht="21" customHeight="1">
      <c r="C10" s="104" t="s">
        <v>47</v>
      </c>
      <c r="D10" s="63" t="s">
        <v>3</v>
      </c>
      <c r="E10" s="143">
        <v>47.4</v>
      </c>
      <c r="F10" s="144">
        <v>396.752</v>
      </c>
      <c r="G10" s="144">
        <v>357.25</v>
      </c>
      <c r="H10" s="145">
        <v>57.1</v>
      </c>
      <c r="I10" s="25"/>
      <c r="J10" s="249">
        <v>44.6</v>
      </c>
      <c r="K10" s="251">
        <v>290.6</v>
      </c>
      <c r="L10" s="251">
        <v>276.6</v>
      </c>
      <c r="M10" s="253">
        <v>11625</v>
      </c>
      <c r="N10" s="80"/>
      <c r="O10" s="146">
        <f>F10/$K$10</f>
        <v>1.3652856159669648</v>
      </c>
      <c r="P10" s="147">
        <f>G10/$L$10</f>
        <v>1.2915762834417932</v>
      </c>
      <c r="Q10" s="108"/>
    </row>
    <row r="11" spans="3:17" ht="21" customHeight="1">
      <c r="C11" s="105" t="s">
        <v>49</v>
      </c>
      <c r="D11" s="64" t="s">
        <v>4</v>
      </c>
      <c r="E11" s="148">
        <v>53.3</v>
      </c>
      <c r="F11" s="144">
        <v>506.988</v>
      </c>
      <c r="G11" s="144">
        <v>438.324</v>
      </c>
      <c r="H11" s="145">
        <v>1.1</v>
      </c>
      <c r="I11" s="25"/>
      <c r="J11" s="250"/>
      <c r="K11" s="252"/>
      <c r="L11" s="252"/>
      <c r="M11" s="254"/>
      <c r="N11" s="80"/>
      <c r="O11" s="149">
        <f aca="true" t="shared" si="0" ref="O11:O29">F11/$K$10</f>
        <v>1.744624913971094</v>
      </c>
      <c r="P11" s="107">
        <f aca="true" t="shared" si="1" ref="P11:P29">G11/$L$10</f>
        <v>1.5846854663774403</v>
      </c>
      <c r="Q11" s="108"/>
    </row>
    <row r="12" spans="3:17" ht="21" customHeight="1">
      <c r="C12" s="105" t="s">
        <v>50</v>
      </c>
      <c r="D12" s="64" t="s">
        <v>5</v>
      </c>
      <c r="E12" s="148">
        <v>45.8</v>
      </c>
      <c r="F12" s="144">
        <v>456.039</v>
      </c>
      <c r="G12" s="144">
        <v>427.052</v>
      </c>
      <c r="H12" s="145">
        <v>29</v>
      </c>
      <c r="I12" s="25"/>
      <c r="J12" s="250"/>
      <c r="K12" s="252"/>
      <c r="L12" s="252"/>
      <c r="M12" s="254"/>
      <c r="N12" s="80"/>
      <c r="O12" s="149">
        <f t="shared" si="0"/>
        <v>1.5693014452856158</v>
      </c>
      <c r="P12" s="107">
        <f t="shared" si="1"/>
        <v>1.543933477946493</v>
      </c>
      <c r="Q12" s="108"/>
    </row>
    <row r="13" spans="3:17" ht="21" customHeight="1">
      <c r="C13" s="105" t="s">
        <v>51</v>
      </c>
      <c r="D13" s="64" t="s">
        <v>6</v>
      </c>
      <c r="E13" s="148">
        <v>49.3</v>
      </c>
      <c r="F13" s="144">
        <v>452.547</v>
      </c>
      <c r="G13" s="144">
        <v>406.934</v>
      </c>
      <c r="H13" s="145">
        <v>5.9</v>
      </c>
      <c r="I13" s="25"/>
      <c r="J13" s="250"/>
      <c r="K13" s="252"/>
      <c r="L13" s="252"/>
      <c r="M13" s="254"/>
      <c r="N13" s="80"/>
      <c r="O13" s="149">
        <f t="shared" si="0"/>
        <v>1.5572849277357192</v>
      </c>
      <c r="P13" s="107">
        <f t="shared" si="1"/>
        <v>1.4712002892263196</v>
      </c>
      <c r="Q13" s="108"/>
    </row>
    <row r="14" spans="3:17" ht="21" customHeight="1">
      <c r="C14" s="105" t="s">
        <v>52</v>
      </c>
      <c r="D14" s="64" t="s">
        <v>7</v>
      </c>
      <c r="E14" s="148">
        <v>46.4</v>
      </c>
      <c r="F14" s="144">
        <v>455.607</v>
      </c>
      <c r="G14" s="144">
        <v>424.145</v>
      </c>
      <c r="H14" s="145">
        <v>116.1</v>
      </c>
      <c r="I14" s="25"/>
      <c r="J14" s="250"/>
      <c r="K14" s="252"/>
      <c r="L14" s="252"/>
      <c r="M14" s="254"/>
      <c r="N14" s="80"/>
      <c r="O14" s="149">
        <f t="shared" si="0"/>
        <v>1.5678148657949071</v>
      </c>
      <c r="P14" s="107">
        <f t="shared" si="1"/>
        <v>1.5334237165582065</v>
      </c>
      <c r="Q14" s="108"/>
    </row>
    <row r="15" spans="3:17" ht="21" customHeight="1">
      <c r="C15" s="105" t="s">
        <v>53</v>
      </c>
      <c r="D15" s="64" t="s">
        <v>8</v>
      </c>
      <c r="E15" s="148">
        <v>47.5</v>
      </c>
      <c r="F15" s="144">
        <v>453.913</v>
      </c>
      <c r="G15" s="144">
        <v>422.98</v>
      </c>
      <c r="H15" s="145">
        <v>80</v>
      </c>
      <c r="I15" s="25"/>
      <c r="J15" s="250"/>
      <c r="K15" s="252"/>
      <c r="L15" s="252"/>
      <c r="M15" s="254"/>
      <c r="N15" s="80"/>
      <c r="O15" s="149">
        <f t="shared" si="0"/>
        <v>1.5619855471438402</v>
      </c>
      <c r="P15" s="107">
        <f t="shared" si="1"/>
        <v>1.5292118582791034</v>
      </c>
      <c r="Q15" s="108"/>
    </row>
    <row r="16" spans="3:17" ht="21" customHeight="1">
      <c r="C16" s="105">
        <v>141500</v>
      </c>
      <c r="D16" s="64" t="s">
        <v>125</v>
      </c>
      <c r="E16" s="148">
        <v>50</v>
      </c>
      <c r="F16" s="144">
        <v>430.779</v>
      </c>
      <c r="G16" s="144">
        <v>394.606</v>
      </c>
      <c r="H16" s="145">
        <v>23.5</v>
      </c>
      <c r="I16" s="25"/>
      <c r="J16" s="250"/>
      <c r="K16" s="252"/>
      <c r="L16" s="252"/>
      <c r="M16" s="254"/>
      <c r="N16" s="80"/>
      <c r="O16" s="149">
        <f t="shared" si="0"/>
        <v>1.4823778389538884</v>
      </c>
      <c r="P16" s="107">
        <f t="shared" si="1"/>
        <v>1.4266305133767172</v>
      </c>
      <c r="Q16" s="108"/>
    </row>
    <row r="17" spans="3:17" ht="21" customHeight="1">
      <c r="C17" s="105" t="s">
        <v>54</v>
      </c>
      <c r="D17" s="64" t="s">
        <v>65</v>
      </c>
      <c r="E17" s="148">
        <v>48.5</v>
      </c>
      <c r="F17" s="144">
        <v>404.865</v>
      </c>
      <c r="G17" s="144">
        <v>373.052</v>
      </c>
      <c r="H17" s="145">
        <v>10.7</v>
      </c>
      <c r="I17" s="25"/>
      <c r="J17" s="250"/>
      <c r="K17" s="252"/>
      <c r="L17" s="252"/>
      <c r="M17" s="254"/>
      <c r="N17" s="80"/>
      <c r="O17" s="149">
        <f t="shared" si="0"/>
        <v>1.3932037164487268</v>
      </c>
      <c r="P17" s="107">
        <f t="shared" si="1"/>
        <v>1.348705712219812</v>
      </c>
      <c r="Q17" s="108"/>
    </row>
    <row r="18" spans="3:17" ht="21" customHeight="1">
      <c r="C18" s="105" t="s">
        <v>55</v>
      </c>
      <c r="D18" s="64" t="s">
        <v>9</v>
      </c>
      <c r="E18" s="148">
        <v>50.5</v>
      </c>
      <c r="F18" s="144">
        <v>448.609</v>
      </c>
      <c r="G18" s="144">
        <v>423.477</v>
      </c>
      <c r="H18" s="145">
        <v>18.3</v>
      </c>
      <c r="I18" s="25"/>
      <c r="J18" s="250"/>
      <c r="K18" s="252"/>
      <c r="L18" s="252"/>
      <c r="M18" s="254"/>
      <c r="N18" s="80"/>
      <c r="O18" s="149">
        <f t="shared" si="0"/>
        <v>1.5437336545079146</v>
      </c>
      <c r="P18" s="107">
        <f t="shared" si="1"/>
        <v>1.5310086767895876</v>
      </c>
      <c r="Q18" s="108"/>
    </row>
    <row r="19" spans="3:17" ht="21" customHeight="1">
      <c r="C19" s="105" t="s">
        <v>56</v>
      </c>
      <c r="D19" s="64" t="s">
        <v>66</v>
      </c>
      <c r="E19" s="148">
        <v>46.8</v>
      </c>
      <c r="F19" s="144">
        <v>429.276</v>
      </c>
      <c r="G19" s="144">
        <v>396.766</v>
      </c>
      <c r="H19" s="145">
        <v>11</v>
      </c>
      <c r="I19" s="25"/>
      <c r="J19" s="250"/>
      <c r="K19" s="252"/>
      <c r="L19" s="252"/>
      <c r="M19" s="254"/>
      <c r="N19" s="80"/>
      <c r="O19" s="149">
        <f t="shared" si="0"/>
        <v>1.4772057811424637</v>
      </c>
      <c r="P19" s="107">
        <f t="shared" si="1"/>
        <v>1.4344396240057844</v>
      </c>
      <c r="Q19" s="108"/>
    </row>
    <row r="20" spans="3:17" ht="21" customHeight="1">
      <c r="C20" s="105" t="s">
        <v>57</v>
      </c>
      <c r="D20" s="64" t="s">
        <v>10</v>
      </c>
      <c r="E20" s="148">
        <v>48.2</v>
      </c>
      <c r="F20" s="144">
        <v>477.851</v>
      </c>
      <c r="G20" s="144">
        <v>446.872</v>
      </c>
      <c r="H20" s="145">
        <v>102.2</v>
      </c>
      <c r="I20" s="25"/>
      <c r="J20" s="250"/>
      <c r="K20" s="252"/>
      <c r="L20" s="252"/>
      <c r="M20" s="254"/>
      <c r="N20" s="80"/>
      <c r="O20" s="149">
        <f t="shared" si="0"/>
        <v>1.6443599449415003</v>
      </c>
      <c r="P20" s="107">
        <f t="shared" si="1"/>
        <v>1.6155892986261748</v>
      </c>
      <c r="Q20" s="108"/>
    </row>
    <row r="21" spans="3:17" ht="21" customHeight="1">
      <c r="C21" s="105" t="s">
        <v>58</v>
      </c>
      <c r="D21" s="64" t="s">
        <v>11</v>
      </c>
      <c r="E21" s="148">
        <v>47.2</v>
      </c>
      <c r="F21" s="144">
        <v>434.505</v>
      </c>
      <c r="G21" s="144">
        <v>409.86</v>
      </c>
      <c r="H21" s="145">
        <v>68.4</v>
      </c>
      <c r="I21" s="25"/>
      <c r="J21" s="250"/>
      <c r="K21" s="252"/>
      <c r="L21" s="252"/>
      <c r="M21" s="254"/>
      <c r="N21" s="80"/>
      <c r="O21" s="149">
        <f t="shared" si="0"/>
        <v>1.4951995870612524</v>
      </c>
      <c r="P21" s="107">
        <f t="shared" si="1"/>
        <v>1.4817787418655097</v>
      </c>
      <c r="Q21" s="108"/>
    </row>
    <row r="22" spans="3:17" ht="21" customHeight="1">
      <c r="C22" s="105" t="s">
        <v>59</v>
      </c>
      <c r="D22" s="64" t="s">
        <v>12</v>
      </c>
      <c r="E22" s="148">
        <v>46.6</v>
      </c>
      <c r="F22" s="144">
        <v>400.179</v>
      </c>
      <c r="G22" s="144">
        <v>391.072</v>
      </c>
      <c r="H22" s="145">
        <v>228.1</v>
      </c>
      <c r="I22" s="25"/>
      <c r="J22" s="250"/>
      <c r="K22" s="252"/>
      <c r="L22" s="252"/>
      <c r="M22" s="254"/>
      <c r="N22" s="80"/>
      <c r="O22" s="149">
        <f t="shared" si="0"/>
        <v>1.3770784583620095</v>
      </c>
      <c r="P22" s="107">
        <f t="shared" si="1"/>
        <v>1.4138539407086044</v>
      </c>
      <c r="Q22" s="108"/>
    </row>
    <row r="23" spans="3:17" ht="21" customHeight="1">
      <c r="C23" s="105" t="s">
        <v>60</v>
      </c>
      <c r="D23" s="64" t="s">
        <v>13</v>
      </c>
      <c r="E23" s="148">
        <v>51.8</v>
      </c>
      <c r="F23" s="144">
        <v>458.433</v>
      </c>
      <c r="G23" s="144">
        <v>426.401</v>
      </c>
      <c r="H23" s="145">
        <v>2.8</v>
      </c>
      <c r="I23" s="25"/>
      <c r="J23" s="250"/>
      <c r="K23" s="252"/>
      <c r="L23" s="252"/>
      <c r="M23" s="254"/>
      <c r="N23" s="80"/>
      <c r="O23" s="149">
        <f t="shared" si="0"/>
        <v>1.5775395732966275</v>
      </c>
      <c r="P23" s="107">
        <f t="shared" si="1"/>
        <v>1.541579898770788</v>
      </c>
      <c r="Q23" s="108"/>
    </row>
    <row r="24" spans="3:17" ht="21" customHeight="1">
      <c r="C24" s="105" t="s">
        <v>61</v>
      </c>
      <c r="D24" s="64" t="s">
        <v>14</v>
      </c>
      <c r="E24" s="148">
        <v>45.5</v>
      </c>
      <c r="F24" s="144">
        <v>448.075</v>
      </c>
      <c r="G24" s="144">
        <v>424.15</v>
      </c>
      <c r="H24" s="145">
        <v>100.1</v>
      </c>
      <c r="I24" s="25"/>
      <c r="J24" s="250"/>
      <c r="K24" s="252"/>
      <c r="L24" s="252"/>
      <c r="M24" s="254"/>
      <c r="N24" s="80"/>
      <c r="O24" s="149">
        <f t="shared" si="0"/>
        <v>1.5418960770818995</v>
      </c>
      <c r="P24" s="107">
        <f t="shared" si="1"/>
        <v>1.5334417932031812</v>
      </c>
      <c r="Q24" s="108"/>
    </row>
    <row r="25" spans="3:17" ht="21" customHeight="1">
      <c r="C25" s="105">
        <v>331007</v>
      </c>
      <c r="D25" s="64" t="s">
        <v>121</v>
      </c>
      <c r="E25" s="148">
        <v>44.6</v>
      </c>
      <c r="F25" s="144">
        <v>418.805</v>
      </c>
      <c r="G25" s="144">
        <v>398.696</v>
      </c>
      <c r="H25" s="145">
        <v>16</v>
      </c>
      <c r="I25" s="25"/>
      <c r="J25" s="250"/>
      <c r="K25" s="252"/>
      <c r="L25" s="252"/>
      <c r="M25" s="254"/>
      <c r="N25" s="80"/>
      <c r="O25" s="149">
        <f t="shared" si="0"/>
        <v>1.441173434273916</v>
      </c>
      <c r="P25" s="107">
        <f t="shared" si="1"/>
        <v>1.441417208966016</v>
      </c>
      <c r="Q25" s="108"/>
    </row>
    <row r="26" spans="3:17" ht="21" customHeight="1">
      <c r="C26" s="105" t="s">
        <v>62</v>
      </c>
      <c r="D26" s="64" t="s">
        <v>15</v>
      </c>
      <c r="E26" s="148">
        <v>44.6</v>
      </c>
      <c r="F26" s="144">
        <v>474.779</v>
      </c>
      <c r="G26" s="144">
        <v>443.137</v>
      </c>
      <c r="H26" s="145">
        <v>26.8</v>
      </c>
      <c r="I26" s="25"/>
      <c r="J26" s="250"/>
      <c r="K26" s="252"/>
      <c r="L26" s="252"/>
      <c r="M26" s="254"/>
      <c r="N26" s="80"/>
      <c r="O26" s="149">
        <f t="shared" si="0"/>
        <v>1.6337887130075703</v>
      </c>
      <c r="P26" s="107">
        <f t="shared" si="1"/>
        <v>1.6020860448300793</v>
      </c>
      <c r="Q26" s="108"/>
    </row>
    <row r="27" spans="3:17" ht="21" customHeight="1">
      <c r="C27" s="105" t="s">
        <v>63</v>
      </c>
      <c r="D27" s="64" t="s">
        <v>16</v>
      </c>
      <c r="E27" s="148">
        <v>45.3</v>
      </c>
      <c r="F27" s="144">
        <v>456.007</v>
      </c>
      <c r="G27" s="144">
        <v>439.96</v>
      </c>
      <c r="H27" s="145">
        <v>17.9</v>
      </c>
      <c r="I27" s="25"/>
      <c r="J27" s="250"/>
      <c r="K27" s="252"/>
      <c r="L27" s="252"/>
      <c r="M27" s="254"/>
      <c r="N27" s="80"/>
      <c r="O27" s="149">
        <f>F27/$K$10</f>
        <v>1.5691913282863041</v>
      </c>
      <c r="P27" s="107">
        <f>G27/$L$10</f>
        <v>1.5906001446131597</v>
      </c>
      <c r="Q27" s="108"/>
    </row>
    <row r="28" spans="3:17" ht="21" customHeight="1">
      <c r="C28" s="105" t="s">
        <v>64</v>
      </c>
      <c r="D28" s="64" t="s">
        <v>17</v>
      </c>
      <c r="E28" s="148">
        <v>47.1</v>
      </c>
      <c r="F28" s="144">
        <v>411.166</v>
      </c>
      <c r="G28" s="144">
        <v>393.444</v>
      </c>
      <c r="H28" s="145">
        <v>9.3</v>
      </c>
      <c r="I28" s="25"/>
      <c r="J28" s="250"/>
      <c r="K28" s="252"/>
      <c r="L28" s="252"/>
      <c r="M28" s="254"/>
      <c r="N28" s="80"/>
      <c r="O28" s="149">
        <f>F28/$K$10</f>
        <v>1.4148864418444596</v>
      </c>
      <c r="P28" s="107">
        <f>G28/$L$10</f>
        <v>1.4224295010845986</v>
      </c>
      <c r="Q28" s="108"/>
    </row>
    <row r="29" spans="3:17" ht="21" customHeight="1" thickBot="1">
      <c r="C29" s="105" t="s">
        <v>136</v>
      </c>
      <c r="D29" s="64" t="s">
        <v>137</v>
      </c>
      <c r="E29" s="148">
        <v>47.2</v>
      </c>
      <c r="F29" s="144">
        <v>433.703</v>
      </c>
      <c r="G29" s="144">
        <v>395.176</v>
      </c>
      <c r="H29" s="145">
        <v>18.3</v>
      </c>
      <c r="I29" s="25"/>
      <c r="J29" s="250"/>
      <c r="K29" s="252"/>
      <c r="L29" s="252"/>
      <c r="M29" s="254"/>
      <c r="N29" s="80"/>
      <c r="O29" s="150">
        <f t="shared" si="0"/>
        <v>1.4924397797660012</v>
      </c>
      <c r="P29" s="151">
        <f t="shared" si="1"/>
        <v>1.428691250903832</v>
      </c>
      <c r="Q29" s="108"/>
    </row>
    <row r="30" spans="3:17" ht="14.25" customHeight="1" thickTop="1">
      <c r="C30" s="152"/>
      <c r="D30" s="239" t="s">
        <v>43</v>
      </c>
      <c r="E30" s="241">
        <v>46.9</v>
      </c>
      <c r="F30" s="223">
        <v>436.1</v>
      </c>
      <c r="G30" s="223">
        <v>411.3</v>
      </c>
      <c r="H30" s="219">
        <v>943</v>
      </c>
      <c r="I30" s="25"/>
      <c r="J30" s="221">
        <v>44.6</v>
      </c>
      <c r="K30" s="223">
        <v>290.6</v>
      </c>
      <c r="L30" s="223">
        <v>276.6</v>
      </c>
      <c r="M30" s="219">
        <v>11625</v>
      </c>
      <c r="N30" s="80"/>
      <c r="O30" s="225">
        <f>F30/K30</f>
        <v>1.5006882312456986</v>
      </c>
      <c r="P30" s="217">
        <f>G30/L30</f>
        <v>1.4869848156182213</v>
      </c>
      <c r="Q30" s="108"/>
    </row>
    <row r="31" spans="3:17" ht="14.25" customHeight="1" thickBot="1">
      <c r="C31" s="80"/>
      <c r="D31" s="240"/>
      <c r="E31" s="242"/>
      <c r="F31" s="224"/>
      <c r="G31" s="224"/>
      <c r="H31" s="220"/>
      <c r="I31" s="25"/>
      <c r="J31" s="222"/>
      <c r="K31" s="224"/>
      <c r="L31" s="224"/>
      <c r="M31" s="220"/>
      <c r="N31" s="80"/>
      <c r="O31" s="226"/>
      <c r="P31" s="218"/>
      <c r="Q31" s="108"/>
    </row>
    <row r="32" spans="3:17" ht="15" customHeight="1" thickBot="1">
      <c r="C32" s="80"/>
      <c r="D32" s="45"/>
      <c r="E32" s="46"/>
      <c r="F32" s="47"/>
      <c r="G32" s="47"/>
      <c r="H32" s="3"/>
      <c r="I32" s="3"/>
      <c r="J32" s="47"/>
      <c r="K32" s="47"/>
      <c r="L32" s="47"/>
      <c r="M32" s="48"/>
      <c r="N32" s="80"/>
      <c r="O32" s="115"/>
      <c r="P32" s="115"/>
      <c r="Q32" s="115"/>
    </row>
    <row r="33" spans="3:17" ht="23.25" customHeight="1" thickBot="1">
      <c r="C33" s="80"/>
      <c r="D33" s="69" t="s">
        <v>44</v>
      </c>
      <c r="E33" s="154">
        <v>46.8</v>
      </c>
      <c r="F33" s="155">
        <v>418.2</v>
      </c>
      <c r="G33" s="155">
        <v>394.7</v>
      </c>
      <c r="H33" s="78">
        <v>2936</v>
      </c>
      <c r="I33" s="70"/>
      <c r="J33" s="71">
        <v>44.644412903225806</v>
      </c>
      <c r="K33" s="72">
        <v>290.61973046594983</v>
      </c>
      <c r="L33" s="72">
        <v>276.5643096774194</v>
      </c>
      <c r="M33" s="78">
        <v>11625</v>
      </c>
      <c r="N33" s="156"/>
      <c r="O33" s="157">
        <f>F33/K33</f>
        <v>1.4389938333832362</v>
      </c>
      <c r="P33" s="118">
        <f>G33/L33</f>
        <v>1.4271545032704054</v>
      </c>
      <c r="Q33" s="119"/>
    </row>
    <row r="34" spans="3:17" ht="19.5" customHeight="1">
      <c r="C34" s="80"/>
      <c r="D34" s="82"/>
      <c r="E34" s="83"/>
      <c r="F34" s="85"/>
      <c r="G34" s="229" t="s">
        <v>139</v>
      </c>
      <c r="H34" s="229"/>
      <c r="I34" s="84"/>
      <c r="J34" s="237" t="s">
        <v>140</v>
      </c>
      <c r="K34" s="238"/>
      <c r="L34" s="238"/>
      <c r="M34" s="238"/>
      <c r="N34" s="80"/>
      <c r="O34" s="85"/>
      <c r="P34" s="85"/>
      <c r="Q34" s="80"/>
    </row>
    <row r="35" spans="3:17" ht="12">
      <c r="C35" s="80"/>
      <c r="D35" s="4"/>
      <c r="E35" s="2"/>
      <c r="F35" s="85"/>
      <c r="G35" s="85"/>
      <c r="H35" s="85"/>
      <c r="I35" s="85"/>
      <c r="J35" s="85"/>
      <c r="K35" s="85"/>
      <c r="L35" s="85"/>
      <c r="M35" s="85"/>
      <c r="N35" s="80"/>
      <c r="O35" s="85"/>
      <c r="P35" s="85"/>
      <c r="Q35" s="80"/>
    </row>
    <row r="36" spans="3:16" ht="12">
      <c r="C36" s="7" t="s">
        <v>100</v>
      </c>
      <c r="E36" s="2"/>
      <c r="F36" s="84"/>
      <c r="G36" s="84"/>
      <c r="H36" s="85"/>
      <c r="I36" s="84"/>
      <c r="J36" s="84"/>
      <c r="K36" s="35"/>
      <c r="L36" s="84"/>
      <c r="M36" s="84"/>
      <c r="O36" s="84"/>
      <c r="P36" s="84"/>
    </row>
    <row r="37" spans="3:16" ht="12">
      <c r="C37" s="42" t="s">
        <v>101</v>
      </c>
      <c r="F37" s="84"/>
      <c r="G37" s="84"/>
      <c r="H37" s="85"/>
      <c r="I37" s="84"/>
      <c r="J37" s="84"/>
      <c r="K37" s="84"/>
      <c r="L37" s="84"/>
      <c r="M37" s="84"/>
      <c r="O37" s="84"/>
      <c r="P37" s="84"/>
    </row>
    <row r="38" spans="3:16" ht="12">
      <c r="C38" s="42" t="s">
        <v>102</v>
      </c>
      <c r="F38" s="84"/>
      <c r="G38" s="84"/>
      <c r="H38" s="85"/>
      <c r="I38" s="84"/>
      <c r="J38" s="84"/>
      <c r="K38" s="84"/>
      <c r="L38" s="84"/>
      <c r="M38" s="84"/>
      <c r="O38" s="84"/>
      <c r="P38" s="84"/>
    </row>
    <row r="39" spans="3:16" ht="12">
      <c r="C39" s="42" t="s">
        <v>103</v>
      </c>
      <c r="F39" s="84"/>
      <c r="G39" s="84"/>
      <c r="H39" s="85"/>
      <c r="I39" s="84"/>
      <c r="J39" s="84"/>
      <c r="K39" s="84"/>
      <c r="L39" s="84"/>
      <c r="M39" s="84"/>
      <c r="O39" s="84"/>
      <c r="P39" s="84"/>
    </row>
    <row r="40" spans="3:16" ht="12">
      <c r="C40" s="42" t="s">
        <v>104</v>
      </c>
      <c r="F40" s="84"/>
      <c r="G40" s="84"/>
      <c r="H40" s="85"/>
      <c r="I40" s="84"/>
      <c r="J40" s="84"/>
      <c r="K40" s="84"/>
      <c r="L40" s="84"/>
      <c r="M40" s="84"/>
      <c r="O40" s="84"/>
      <c r="P40" s="84"/>
    </row>
    <row r="41" spans="3:16" ht="12">
      <c r="C41" s="42" t="s">
        <v>97</v>
      </c>
      <c r="E41" s="84"/>
      <c r="F41" s="84"/>
      <c r="G41" s="84"/>
      <c r="H41" s="85"/>
      <c r="I41" s="84"/>
      <c r="J41" s="84"/>
      <c r="K41" s="84"/>
      <c r="L41" s="84"/>
      <c r="N41" s="84"/>
      <c r="O41" s="84"/>
      <c r="P41" s="84"/>
    </row>
    <row r="42" spans="3:16" ht="12">
      <c r="C42" s="42" t="s">
        <v>98</v>
      </c>
      <c r="E42" s="84"/>
      <c r="F42" s="84"/>
      <c r="G42" s="84"/>
      <c r="H42" s="85"/>
      <c r="I42" s="84"/>
      <c r="J42" s="84"/>
      <c r="K42" s="84"/>
      <c r="L42" s="84"/>
      <c r="N42" s="84"/>
      <c r="O42" s="84"/>
      <c r="P42" s="84"/>
    </row>
    <row r="43" spans="3:16" ht="12">
      <c r="C43" s="42" t="s">
        <v>126</v>
      </c>
      <c r="E43" s="84"/>
      <c r="F43" s="84"/>
      <c r="G43" s="84"/>
      <c r="H43" s="85"/>
      <c r="I43" s="84"/>
      <c r="J43" s="84"/>
      <c r="K43" s="84"/>
      <c r="L43" s="84"/>
      <c r="N43" s="84"/>
      <c r="O43" s="84"/>
      <c r="P43" s="84"/>
    </row>
    <row r="44" spans="3:16" ht="5.25" customHeight="1">
      <c r="C44" s="42"/>
      <c r="E44" s="84"/>
      <c r="F44" s="84"/>
      <c r="G44" s="84"/>
      <c r="H44" s="85"/>
      <c r="I44" s="84"/>
      <c r="J44" s="84"/>
      <c r="K44" s="84"/>
      <c r="L44" s="84"/>
      <c r="N44" s="84"/>
      <c r="O44" s="84"/>
      <c r="P44" s="84"/>
    </row>
    <row r="45" spans="3:16" ht="18" customHeight="1">
      <c r="C45" s="131" t="s">
        <v>99</v>
      </c>
      <c r="E45" s="84"/>
      <c r="F45" s="84"/>
      <c r="G45" s="84"/>
      <c r="H45" s="85"/>
      <c r="I45" s="84"/>
      <c r="J45" s="84"/>
      <c r="K45" s="84"/>
      <c r="L45" s="84"/>
      <c r="N45" s="84"/>
      <c r="O45" s="84"/>
      <c r="P45" s="84"/>
    </row>
    <row r="46" ht="12">
      <c r="D46" s="7"/>
    </row>
    <row r="47" ht="12">
      <c r="D47" s="42"/>
    </row>
    <row r="48" ht="12">
      <c r="D48" s="42"/>
    </row>
  </sheetData>
  <sheetProtection/>
  <autoFilter ref="A9:Q9"/>
  <mergeCells count="23">
    <mergeCell ref="O7:O9"/>
    <mergeCell ref="P7:P9"/>
    <mergeCell ref="J10:J29"/>
    <mergeCell ref="K10:K29"/>
    <mergeCell ref="L10:L29"/>
    <mergeCell ref="M10:M29"/>
    <mergeCell ref="C7:C8"/>
    <mergeCell ref="G34:H34"/>
    <mergeCell ref="D7:D8"/>
    <mergeCell ref="J7:M7"/>
    <mergeCell ref="E7:H7"/>
    <mergeCell ref="J34:M34"/>
    <mergeCell ref="D30:D31"/>
    <mergeCell ref="E30:E31"/>
    <mergeCell ref="F30:F31"/>
    <mergeCell ref="G30:G31"/>
    <mergeCell ref="P30:P31"/>
    <mergeCell ref="H30:H31"/>
    <mergeCell ref="J30:J31"/>
    <mergeCell ref="K30:K31"/>
    <mergeCell ref="L30:L31"/>
    <mergeCell ref="M30:M31"/>
    <mergeCell ref="O30:O31"/>
  </mergeCells>
  <printOptions horizontalCentered="1" verticalCentered="1"/>
  <pageMargins left="0.2755905511811024" right="0.31496062992125984" top="0.4724409448818898" bottom="0.5511811023622047" header="0.31496062992125984" footer="0.31496062992125984"/>
  <pageSetup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tabColor indexed="15"/>
  </sheetPr>
  <dimension ref="B4:Q70"/>
  <sheetViews>
    <sheetView view="pageBreakPre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O15" sqref="O15"/>
    </sheetView>
  </sheetViews>
  <sheetFormatPr defaultColWidth="9.33203125" defaultRowHeight="11.25"/>
  <cols>
    <col min="1" max="1" width="4.33203125" style="5" hidden="1" customWidth="1"/>
    <col min="2" max="2" width="17.83203125" style="5" customWidth="1"/>
    <col min="3" max="3" width="16.66015625" style="5" customWidth="1"/>
    <col min="4" max="4" width="13.83203125" style="5" customWidth="1"/>
    <col min="5" max="6" width="20.83203125" style="5" customWidth="1"/>
    <col min="7" max="7" width="20.83203125" style="80" customWidth="1"/>
    <col min="8" max="8" width="5.83203125" style="5" customWidth="1"/>
    <col min="9" max="9" width="13.83203125" style="5" customWidth="1"/>
    <col min="10" max="12" width="20.83203125" style="5" customWidth="1"/>
    <col min="13" max="13" width="5.83203125" style="5" customWidth="1"/>
    <col min="14" max="15" width="13" style="5" customWidth="1"/>
    <col min="16" max="16" width="2.83203125" style="5" customWidth="1"/>
    <col min="17" max="16384" width="9.33203125" style="5" customWidth="1"/>
  </cols>
  <sheetData>
    <row r="4" spans="3:7" ht="22.5" customHeight="1">
      <c r="C4" s="279"/>
      <c r="D4" s="279"/>
      <c r="E4" s="279"/>
      <c r="F4" s="279"/>
      <c r="G4" s="138"/>
    </row>
    <row r="5" spans="2:12" ht="27" customHeight="1">
      <c r="B5" s="43" t="s">
        <v>45</v>
      </c>
      <c r="C5" s="44"/>
      <c r="I5" s="80"/>
      <c r="J5" s="80"/>
      <c r="K5" s="80"/>
      <c r="L5" s="80"/>
    </row>
    <row r="6" spans="2:12" ht="19.5" customHeight="1" thickBot="1">
      <c r="B6" s="55" t="s">
        <v>39</v>
      </c>
      <c r="C6" s="57"/>
      <c r="D6" s="56"/>
      <c r="F6" s="1"/>
      <c r="G6" s="99" t="s">
        <v>41</v>
      </c>
      <c r="I6" s="80"/>
      <c r="J6" s="80"/>
      <c r="K6" s="80"/>
      <c r="L6" s="100" t="s">
        <v>42</v>
      </c>
    </row>
    <row r="7" spans="2:16" ht="24" customHeight="1">
      <c r="B7" s="269" t="s">
        <v>93</v>
      </c>
      <c r="C7" s="280" t="s">
        <v>92</v>
      </c>
      <c r="D7" s="282" t="s">
        <v>25</v>
      </c>
      <c r="E7" s="283"/>
      <c r="F7" s="283"/>
      <c r="G7" s="284"/>
      <c r="H7" s="80"/>
      <c r="I7" s="282" t="s">
        <v>36</v>
      </c>
      <c r="J7" s="283"/>
      <c r="K7" s="283"/>
      <c r="L7" s="284"/>
      <c r="M7" s="80"/>
      <c r="N7" s="285" t="s">
        <v>23</v>
      </c>
      <c r="O7" s="276" t="s">
        <v>24</v>
      </c>
      <c r="P7" s="101"/>
    </row>
    <row r="8" spans="2:16" ht="30.75" customHeight="1">
      <c r="B8" s="270"/>
      <c r="C8" s="281"/>
      <c r="D8" s="30" t="s">
        <v>0</v>
      </c>
      <c r="E8" s="32" t="s">
        <v>28</v>
      </c>
      <c r="F8" s="31" t="s">
        <v>29</v>
      </c>
      <c r="G8" s="26" t="s">
        <v>46</v>
      </c>
      <c r="H8" s="80"/>
      <c r="I8" s="11" t="s">
        <v>0</v>
      </c>
      <c r="J8" s="36" t="s">
        <v>28</v>
      </c>
      <c r="K8" s="28" t="s">
        <v>37</v>
      </c>
      <c r="L8" s="18" t="s">
        <v>33</v>
      </c>
      <c r="M8" s="80"/>
      <c r="N8" s="286"/>
      <c r="O8" s="277"/>
      <c r="P8" s="101"/>
    </row>
    <row r="9" spans="2:16" ht="15.75" customHeight="1" thickBot="1">
      <c r="B9" s="102"/>
      <c r="C9" s="103"/>
      <c r="D9" s="10"/>
      <c r="E9" s="8" t="s">
        <v>26</v>
      </c>
      <c r="F9" s="16" t="s">
        <v>27</v>
      </c>
      <c r="G9" s="27"/>
      <c r="H9" s="80"/>
      <c r="I9" s="10"/>
      <c r="J9" s="8" t="s">
        <v>30</v>
      </c>
      <c r="K9" s="16" t="s">
        <v>31</v>
      </c>
      <c r="L9" s="27"/>
      <c r="M9" s="80"/>
      <c r="N9" s="287"/>
      <c r="O9" s="278"/>
      <c r="P9" s="101"/>
    </row>
    <row r="10" spans="2:17" ht="21" customHeight="1">
      <c r="B10" s="104" t="s">
        <v>47</v>
      </c>
      <c r="C10" s="40" t="s">
        <v>3</v>
      </c>
      <c r="D10" s="158">
        <v>49.8</v>
      </c>
      <c r="E10" s="144">
        <v>356.68</v>
      </c>
      <c r="F10" s="144">
        <v>356.68</v>
      </c>
      <c r="G10" s="145">
        <v>19.9</v>
      </c>
      <c r="H10" s="80"/>
      <c r="I10" s="159">
        <v>44.08377767736105</v>
      </c>
      <c r="J10" s="160">
        <v>233.09173068233167</v>
      </c>
      <c r="K10" s="160">
        <v>216.63357433348395</v>
      </c>
      <c r="L10" s="161">
        <v>737.6666666666666</v>
      </c>
      <c r="M10" s="80"/>
      <c r="N10" s="149">
        <f>E10/J10</f>
        <v>1.5302130150901845</v>
      </c>
      <c r="O10" s="107">
        <f>F10/K10</f>
        <v>1.6464668558296958</v>
      </c>
      <c r="P10" s="108"/>
      <c r="Q10" s="132"/>
    </row>
    <row r="11" spans="2:17" ht="21" customHeight="1">
      <c r="B11" s="105" t="s">
        <v>49</v>
      </c>
      <c r="C11" s="41" t="s">
        <v>4</v>
      </c>
      <c r="D11" s="162">
        <v>44.1</v>
      </c>
      <c r="E11" s="144">
        <v>388.817</v>
      </c>
      <c r="F11" s="144">
        <v>367.867</v>
      </c>
      <c r="G11" s="145">
        <v>15.9</v>
      </c>
      <c r="H11" s="80"/>
      <c r="I11" s="163">
        <v>43.81423550087873</v>
      </c>
      <c r="J11" s="164">
        <v>243.47504393673108</v>
      </c>
      <c r="K11" s="164">
        <v>227.21001757469244</v>
      </c>
      <c r="L11" s="165">
        <v>189.66666666666666</v>
      </c>
      <c r="M11" s="80"/>
      <c r="N11" s="149">
        <f aca="true" t="shared" si="0" ref="N11:N27">E11/J11</f>
        <v>1.596948063806643</v>
      </c>
      <c r="O11" s="107">
        <f aca="true" t="shared" si="1" ref="O11:O29">F11/K11</f>
        <v>1.619061535784039</v>
      </c>
      <c r="P11" s="108"/>
      <c r="Q11" s="132"/>
    </row>
    <row r="12" spans="2:17" ht="21" customHeight="1">
      <c r="B12" s="105" t="s">
        <v>50</v>
      </c>
      <c r="C12" s="41" t="s">
        <v>5</v>
      </c>
      <c r="D12" s="162">
        <v>44.7</v>
      </c>
      <c r="E12" s="144">
        <v>373.897</v>
      </c>
      <c r="F12" s="144">
        <v>373.346</v>
      </c>
      <c r="G12" s="145">
        <v>21.9</v>
      </c>
      <c r="H12" s="80"/>
      <c r="I12" s="163">
        <v>43.0378024852845</v>
      </c>
      <c r="J12" s="164">
        <v>258.9546762589928</v>
      </c>
      <c r="K12" s="164">
        <v>236.6702419882276</v>
      </c>
      <c r="L12" s="165">
        <v>509.6666666666667</v>
      </c>
      <c r="M12" s="80"/>
      <c r="N12" s="149">
        <f t="shared" si="0"/>
        <v>1.443870430924553</v>
      </c>
      <c r="O12" s="107">
        <f t="shared" si="1"/>
        <v>1.5774944786618799</v>
      </c>
      <c r="P12" s="108"/>
      <c r="Q12" s="132"/>
    </row>
    <row r="13" spans="2:17" ht="21" customHeight="1">
      <c r="B13" s="105" t="s">
        <v>51</v>
      </c>
      <c r="C13" s="41" t="s">
        <v>6</v>
      </c>
      <c r="D13" s="162">
        <v>39.8</v>
      </c>
      <c r="E13" s="144">
        <v>282.586</v>
      </c>
      <c r="F13" s="144">
        <v>278.276</v>
      </c>
      <c r="G13" s="145">
        <v>11.1</v>
      </c>
      <c r="H13" s="80"/>
      <c r="I13" s="163">
        <v>43.9633423180593</v>
      </c>
      <c r="J13" s="164">
        <v>273.893692722372</v>
      </c>
      <c r="K13" s="164">
        <v>256.726846361186</v>
      </c>
      <c r="L13" s="165">
        <v>618.3333333333334</v>
      </c>
      <c r="M13" s="80"/>
      <c r="N13" s="149">
        <f t="shared" si="0"/>
        <v>1.0317360622336011</v>
      </c>
      <c r="O13" s="107">
        <f t="shared" si="1"/>
        <v>1.0839380607998306</v>
      </c>
      <c r="P13" s="108"/>
      <c r="Q13" s="132"/>
    </row>
    <row r="14" spans="2:17" ht="21" customHeight="1">
      <c r="B14" s="105" t="s">
        <v>52</v>
      </c>
      <c r="C14" s="41" t="s">
        <v>7</v>
      </c>
      <c r="D14" s="162">
        <v>47.3</v>
      </c>
      <c r="E14" s="144">
        <v>398.63</v>
      </c>
      <c r="F14" s="144">
        <v>398.624</v>
      </c>
      <c r="G14" s="145">
        <v>46.9</v>
      </c>
      <c r="H14" s="80"/>
      <c r="I14" s="255">
        <v>41.5</v>
      </c>
      <c r="J14" s="257">
        <v>280.6</v>
      </c>
      <c r="K14" s="257">
        <v>255.5</v>
      </c>
      <c r="L14" s="259">
        <v>790</v>
      </c>
      <c r="M14" s="80"/>
      <c r="N14" s="149">
        <f t="shared" si="0"/>
        <v>1.4206343549536706</v>
      </c>
      <c r="O14" s="107">
        <f t="shared" si="1"/>
        <v>1.5601722113502936</v>
      </c>
      <c r="P14" s="108"/>
      <c r="Q14" s="132"/>
    </row>
    <row r="15" spans="2:17" ht="21" customHeight="1">
      <c r="B15" s="105" t="s">
        <v>53</v>
      </c>
      <c r="C15" s="41" t="s">
        <v>8</v>
      </c>
      <c r="D15" s="162">
        <v>47.4</v>
      </c>
      <c r="E15" s="144">
        <v>371.896</v>
      </c>
      <c r="F15" s="144">
        <v>371.598</v>
      </c>
      <c r="G15" s="145">
        <v>23.6</v>
      </c>
      <c r="H15" s="80"/>
      <c r="I15" s="272"/>
      <c r="J15" s="274"/>
      <c r="K15" s="274"/>
      <c r="L15" s="275"/>
      <c r="M15" s="80"/>
      <c r="N15" s="149">
        <f>E15/J14</f>
        <v>1.32535994297933</v>
      </c>
      <c r="O15" s="107">
        <f>F15/K14</f>
        <v>1.4543953033268102</v>
      </c>
      <c r="P15" s="108"/>
      <c r="Q15" s="132"/>
    </row>
    <row r="16" spans="2:17" ht="21" customHeight="1">
      <c r="B16" s="105">
        <v>141500</v>
      </c>
      <c r="C16" s="41" t="s">
        <v>125</v>
      </c>
      <c r="D16" s="162">
        <v>49.3</v>
      </c>
      <c r="E16" s="144">
        <v>350.121</v>
      </c>
      <c r="F16" s="144">
        <v>350.042</v>
      </c>
      <c r="G16" s="145">
        <v>10.2</v>
      </c>
      <c r="H16" s="80"/>
      <c r="I16" s="273"/>
      <c r="J16" s="261"/>
      <c r="K16" s="261"/>
      <c r="L16" s="262"/>
      <c r="M16" s="80"/>
      <c r="N16" s="149">
        <f>E16/J14</f>
        <v>1.2477583749109051</v>
      </c>
      <c r="O16" s="107">
        <f>F16/K14</f>
        <v>1.370027397260274</v>
      </c>
      <c r="P16" s="108"/>
      <c r="Q16" s="132"/>
    </row>
    <row r="17" spans="2:17" ht="21" customHeight="1">
      <c r="B17" s="105" t="s">
        <v>54</v>
      </c>
      <c r="C17" s="41" t="s">
        <v>65</v>
      </c>
      <c r="D17" s="162">
        <v>46.2</v>
      </c>
      <c r="E17" s="144">
        <v>329.956</v>
      </c>
      <c r="F17" s="144">
        <v>329.46</v>
      </c>
      <c r="G17" s="145">
        <v>18.5</v>
      </c>
      <c r="H17" s="80"/>
      <c r="I17" s="163">
        <v>42.481558641975305</v>
      </c>
      <c r="J17" s="164">
        <v>232.78271604938274</v>
      </c>
      <c r="K17" s="164">
        <v>220.61427469135802</v>
      </c>
      <c r="L17" s="165">
        <v>432</v>
      </c>
      <c r="M17" s="80"/>
      <c r="N17" s="149">
        <f t="shared" si="0"/>
        <v>1.417442006003585</v>
      </c>
      <c r="O17" s="107">
        <f t="shared" si="1"/>
        <v>1.4933757140643706</v>
      </c>
      <c r="P17" s="108"/>
      <c r="Q17" s="132"/>
    </row>
    <row r="18" spans="2:17" ht="21" customHeight="1">
      <c r="B18" s="105" t="s">
        <v>55</v>
      </c>
      <c r="C18" s="41" t="s">
        <v>9</v>
      </c>
      <c r="D18" s="162">
        <v>52.7</v>
      </c>
      <c r="E18" s="144">
        <v>403.793</v>
      </c>
      <c r="F18" s="144">
        <v>396.217</v>
      </c>
      <c r="G18" s="145">
        <v>8.5</v>
      </c>
      <c r="H18" s="80"/>
      <c r="I18" s="255">
        <v>43.9</v>
      </c>
      <c r="J18" s="257">
        <v>259.6</v>
      </c>
      <c r="K18" s="257">
        <v>241.6</v>
      </c>
      <c r="L18" s="259">
        <v>561</v>
      </c>
      <c r="M18" s="80"/>
      <c r="N18" s="149">
        <f t="shared" si="0"/>
        <v>1.5554429892141755</v>
      </c>
      <c r="O18" s="107">
        <f t="shared" si="1"/>
        <v>1.6399710264900662</v>
      </c>
      <c r="P18" s="108"/>
      <c r="Q18" s="132"/>
    </row>
    <row r="19" spans="2:17" ht="21" customHeight="1">
      <c r="B19" s="105" t="s">
        <v>56</v>
      </c>
      <c r="C19" s="41" t="s">
        <v>66</v>
      </c>
      <c r="D19" s="162">
        <v>49.2</v>
      </c>
      <c r="E19" s="144">
        <v>374.989</v>
      </c>
      <c r="F19" s="144">
        <v>373.746</v>
      </c>
      <c r="G19" s="145">
        <v>13.9</v>
      </c>
      <c r="H19" s="80"/>
      <c r="I19" s="271"/>
      <c r="J19" s="261"/>
      <c r="K19" s="261"/>
      <c r="L19" s="262"/>
      <c r="M19" s="80"/>
      <c r="N19" s="149">
        <f>E19/J18</f>
        <v>1.4444876733436054</v>
      </c>
      <c r="O19" s="107">
        <f>F19/K18</f>
        <v>1.5469619205298013</v>
      </c>
      <c r="P19" s="108"/>
      <c r="Q19" s="132"/>
    </row>
    <row r="20" spans="2:17" ht="21" customHeight="1">
      <c r="B20" s="105" t="s">
        <v>57</v>
      </c>
      <c r="C20" s="41" t="s">
        <v>10</v>
      </c>
      <c r="D20" s="162">
        <v>46.7</v>
      </c>
      <c r="E20" s="144">
        <v>344.808</v>
      </c>
      <c r="F20" s="144">
        <v>344.77</v>
      </c>
      <c r="G20" s="145">
        <v>57.7</v>
      </c>
      <c r="H20" s="80"/>
      <c r="I20" s="163">
        <v>40.69132128940843</v>
      </c>
      <c r="J20" s="164">
        <v>269.6933049946865</v>
      </c>
      <c r="K20" s="164">
        <v>251.9270988310308</v>
      </c>
      <c r="L20" s="165">
        <v>941</v>
      </c>
      <c r="M20" s="80"/>
      <c r="N20" s="149">
        <f t="shared" si="0"/>
        <v>1.2785189458329096</v>
      </c>
      <c r="O20" s="107">
        <f t="shared" si="1"/>
        <v>1.3685308233999849</v>
      </c>
      <c r="P20" s="108"/>
      <c r="Q20" s="132"/>
    </row>
    <row r="21" spans="2:17" ht="21" customHeight="1">
      <c r="B21" s="105" t="s">
        <v>58</v>
      </c>
      <c r="C21" s="41" t="s">
        <v>11</v>
      </c>
      <c r="D21" s="162">
        <v>47.2</v>
      </c>
      <c r="E21" s="144">
        <v>371.221</v>
      </c>
      <c r="F21" s="144">
        <v>371.221</v>
      </c>
      <c r="G21" s="145">
        <v>24.4</v>
      </c>
      <c r="H21" s="80"/>
      <c r="I21" s="163">
        <v>38.28012170385396</v>
      </c>
      <c r="J21" s="164">
        <v>258.7624746450304</v>
      </c>
      <c r="K21" s="164">
        <v>239.5469574036511</v>
      </c>
      <c r="L21" s="165">
        <v>328.6666666666667</v>
      </c>
      <c r="M21" s="80"/>
      <c r="N21" s="149">
        <f t="shared" si="0"/>
        <v>1.4346013675639788</v>
      </c>
      <c r="O21" s="107">
        <f t="shared" si="1"/>
        <v>1.5496794616951455</v>
      </c>
      <c r="P21" s="108"/>
      <c r="Q21" s="132"/>
    </row>
    <row r="22" spans="2:17" ht="21" customHeight="1">
      <c r="B22" s="105" t="s">
        <v>59</v>
      </c>
      <c r="C22" s="41" t="s">
        <v>12</v>
      </c>
      <c r="D22" s="162">
        <v>47.7</v>
      </c>
      <c r="E22" s="144">
        <v>345.369</v>
      </c>
      <c r="F22" s="144">
        <v>345.361</v>
      </c>
      <c r="G22" s="145">
        <v>65.5</v>
      </c>
      <c r="H22" s="80"/>
      <c r="I22" s="255">
        <v>41.3</v>
      </c>
      <c r="J22" s="257">
        <v>270</v>
      </c>
      <c r="K22" s="257">
        <v>245.4</v>
      </c>
      <c r="L22" s="259">
        <v>968</v>
      </c>
      <c r="M22" s="80"/>
      <c r="N22" s="149">
        <f t="shared" si="0"/>
        <v>1.2791444444444446</v>
      </c>
      <c r="O22" s="107">
        <f t="shared" si="1"/>
        <v>1.4073390383048083</v>
      </c>
      <c r="P22" s="108"/>
      <c r="Q22" s="132"/>
    </row>
    <row r="23" spans="2:17" ht="21" customHeight="1">
      <c r="B23" s="105" t="s">
        <v>60</v>
      </c>
      <c r="C23" s="41" t="s">
        <v>13</v>
      </c>
      <c r="D23" s="162" t="s">
        <v>48</v>
      </c>
      <c r="E23" s="162" t="s">
        <v>48</v>
      </c>
      <c r="F23" s="162" t="s">
        <v>48</v>
      </c>
      <c r="G23" s="145" t="s">
        <v>48</v>
      </c>
      <c r="H23" s="80"/>
      <c r="I23" s="271"/>
      <c r="J23" s="261"/>
      <c r="K23" s="261"/>
      <c r="L23" s="262"/>
      <c r="M23" s="80"/>
      <c r="N23" s="166" t="s">
        <v>124</v>
      </c>
      <c r="O23" s="140" t="s">
        <v>124</v>
      </c>
      <c r="P23" s="108"/>
      <c r="Q23" s="132"/>
    </row>
    <row r="24" spans="2:17" ht="21" customHeight="1">
      <c r="B24" s="105" t="s">
        <v>61</v>
      </c>
      <c r="C24" s="41" t="s">
        <v>14</v>
      </c>
      <c r="D24" s="162">
        <v>44.5</v>
      </c>
      <c r="E24" s="144">
        <v>352.437</v>
      </c>
      <c r="F24" s="144">
        <v>352.437</v>
      </c>
      <c r="G24" s="145">
        <v>36.9</v>
      </c>
      <c r="H24" s="80"/>
      <c r="I24" s="163">
        <v>42.381253319171535</v>
      </c>
      <c r="J24" s="164">
        <v>276.8315454062666</v>
      </c>
      <c r="K24" s="164">
        <v>257.58767923526284</v>
      </c>
      <c r="L24" s="165">
        <v>627.6666666666666</v>
      </c>
      <c r="M24" s="80"/>
      <c r="N24" s="149">
        <f t="shared" si="0"/>
        <v>1.2731099683122382</v>
      </c>
      <c r="O24" s="107">
        <f t="shared" si="1"/>
        <v>1.3682214966427348</v>
      </c>
      <c r="P24" s="108"/>
      <c r="Q24" s="132"/>
    </row>
    <row r="25" spans="2:17" ht="21" customHeight="1">
      <c r="B25" s="105">
        <v>331007</v>
      </c>
      <c r="C25" s="41" t="s">
        <v>121</v>
      </c>
      <c r="D25" s="162">
        <v>41.4</v>
      </c>
      <c r="E25" s="144">
        <v>316.248</v>
      </c>
      <c r="F25" s="144">
        <v>316.248</v>
      </c>
      <c r="G25" s="145">
        <v>10.1</v>
      </c>
      <c r="H25" s="80"/>
      <c r="I25" s="163">
        <v>42.63866666666667</v>
      </c>
      <c r="J25" s="164">
        <v>229.33</v>
      </c>
      <c r="K25" s="164">
        <v>211.04199999999997</v>
      </c>
      <c r="L25" s="165">
        <v>300</v>
      </c>
      <c r="M25" s="80"/>
      <c r="N25" s="149">
        <f t="shared" si="0"/>
        <v>1.3790084158199973</v>
      </c>
      <c r="O25" s="107">
        <f t="shared" si="1"/>
        <v>1.498507406108737</v>
      </c>
      <c r="P25" s="108"/>
      <c r="Q25" s="132"/>
    </row>
    <row r="26" spans="2:17" ht="21" customHeight="1">
      <c r="B26" s="105" t="s">
        <v>62</v>
      </c>
      <c r="C26" s="41" t="s">
        <v>15</v>
      </c>
      <c r="D26" s="162">
        <v>48.4</v>
      </c>
      <c r="E26" s="144">
        <v>360.379</v>
      </c>
      <c r="F26" s="144">
        <v>360.047</v>
      </c>
      <c r="G26" s="145">
        <v>18.7</v>
      </c>
      <c r="H26" s="80"/>
      <c r="I26" s="163">
        <v>43.93199070487994</v>
      </c>
      <c r="J26" s="164">
        <v>232.16700232378</v>
      </c>
      <c r="K26" s="164">
        <v>212.9161115414407</v>
      </c>
      <c r="L26" s="165">
        <v>430.3333333333333</v>
      </c>
      <c r="M26" s="80"/>
      <c r="N26" s="149">
        <f t="shared" si="0"/>
        <v>1.5522403976143675</v>
      </c>
      <c r="O26" s="107">
        <f t="shared" si="1"/>
        <v>1.6910275008940443</v>
      </c>
      <c r="P26" s="108"/>
      <c r="Q26" s="132"/>
    </row>
    <row r="27" spans="2:17" ht="21" customHeight="1">
      <c r="B27" s="105" t="s">
        <v>63</v>
      </c>
      <c r="C27" s="41" t="s">
        <v>16</v>
      </c>
      <c r="D27" s="162">
        <v>54.9</v>
      </c>
      <c r="E27" s="144">
        <v>404.586</v>
      </c>
      <c r="F27" s="144">
        <v>404.586</v>
      </c>
      <c r="G27" s="145">
        <v>8.7</v>
      </c>
      <c r="H27" s="80"/>
      <c r="I27" s="255">
        <v>44.3</v>
      </c>
      <c r="J27" s="257">
        <v>221.2</v>
      </c>
      <c r="K27" s="257">
        <v>208.8</v>
      </c>
      <c r="L27" s="259">
        <v>757</v>
      </c>
      <c r="M27" s="80"/>
      <c r="N27" s="215">
        <f t="shared" si="0"/>
        <v>1.8290506329113925</v>
      </c>
      <c r="O27" s="216">
        <f t="shared" si="1"/>
        <v>1.9376724137931034</v>
      </c>
      <c r="P27" s="108"/>
      <c r="Q27" s="132"/>
    </row>
    <row r="28" spans="2:17" ht="21" customHeight="1">
      <c r="B28" s="105" t="s">
        <v>64</v>
      </c>
      <c r="C28" s="64" t="s">
        <v>17</v>
      </c>
      <c r="D28" s="162">
        <v>44.5</v>
      </c>
      <c r="E28" s="144">
        <v>323.237</v>
      </c>
      <c r="F28" s="144">
        <v>323.214</v>
      </c>
      <c r="G28" s="145">
        <v>27.5</v>
      </c>
      <c r="H28" s="80"/>
      <c r="I28" s="256"/>
      <c r="J28" s="258"/>
      <c r="K28" s="258"/>
      <c r="L28" s="260"/>
      <c r="M28" s="80"/>
      <c r="N28" s="334">
        <f>E28/J27</f>
        <v>1.4612884267631105</v>
      </c>
      <c r="O28" s="335">
        <f>F28/K27</f>
        <v>1.5479597701149423</v>
      </c>
      <c r="P28" s="108"/>
      <c r="Q28" s="132"/>
    </row>
    <row r="29" spans="2:17" ht="21" customHeight="1" thickBot="1">
      <c r="B29" s="105" t="s">
        <v>136</v>
      </c>
      <c r="C29" s="64" t="s">
        <v>137</v>
      </c>
      <c r="D29" s="162">
        <v>48.9</v>
      </c>
      <c r="E29" s="144">
        <v>372.952</v>
      </c>
      <c r="F29" s="144">
        <v>372.952</v>
      </c>
      <c r="G29" s="145">
        <v>15.9</v>
      </c>
      <c r="H29" s="80"/>
      <c r="I29" s="208">
        <v>46.1</v>
      </c>
      <c r="J29" s="209">
        <v>198.2</v>
      </c>
      <c r="K29" s="209">
        <v>185.5</v>
      </c>
      <c r="L29" s="210">
        <v>384</v>
      </c>
      <c r="M29" s="80"/>
      <c r="N29" s="150">
        <f>E29/J29</f>
        <v>1.8816952573158428</v>
      </c>
      <c r="O29" s="151">
        <f t="shared" si="1"/>
        <v>2.010522911051213</v>
      </c>
      <c r="P29" s="108"/>
      <c r="Q29" s="132"/>
    </row>
    <row r="30" spans="2:17" ht="14.25" customHeight="1" thickTop="1">
      <c r="B30" s="152"/>
      <c r="C30" s="239" t="s">
        <v>43</v>
      </c>
      <c r="D30" s="265">
        <v>46.8</v>
      </c>
      <c r="E30" s="223">
        <v>358.2</v>
      </c>
      <c r="F30" s="223">
        <v>357.1</v>
      </c>
      <c r="G30" s="219">
        <v>456</v>
      </c>
      <c r="H30" s="80"/>
      <c r="I30" s="267">
        <v>42.83888103889113</v>
      </c>
      <c r="J30" s="263">
        <v>250.4975844435473</v>
      </c>
      <c r="K30" s="263">
        <v>232.3345512044139</v>
      </c>
      <c r="L30" s="219">
        <v>9908</v>
      </c>
      <c r="M30" s="80"/>
      <c r="N30" s="225">
        <f>E30/J30</f>
        <v>1.4299539087201247</v>
      </c>
      <c r="O30" s="217">
        <f>F30/K30</f>
        <v>1.537007725062013</v>
      </c>
      <c r="P30" s="108"/>
      <c r="Q30" s="132"/>
    </row>
    <row r="31" spans="2:17" ht="14.25" customHeight="1" thickBot="1">
      <c r="B31" s="80"/>
      <c r="C31" s="240"/>
      <c r="D31" s="266"/>
      <c r="E31" s="224"/>
      <c r="F31" s="224"/>
      <c r="G31" s="220"/>
      <c r="H31" s="80"/>
      <c r="I31" s="268"/>
      <c r="J31" s="264"/>
      <c r="K31" s="264"/>
      <c r="L31" s="220"/>
      <c r="M31" s="80"/>
      <c r="N31" s="226"/>
      <c r="O31" s="218"/>
      <c r="P31" s="108"/>
      <c r="Q31" s="132"/>
    </row>
    <row r="32" spans="2:16" ht="15" customHeight="1" thickBot="1">
      <c r="B32" s="80"/>
      <c r="C32" s="45"/>
      <c r="D32" s="38"/>
      <c r="E32" s="47"/>
      <c r="F32" s="47"/>
      <c r="G32" s="3"/>
      <c r="H32" s="80"/>
      <c r="I32" s="38"/>
      <c r="J32" s="47"/>
      <c r="K32" s="47"/>
      <c r="L32" s="3"/>
      <c r="M32" s="80"/>
      <c r="N32" s="115"/>
      <c r="O32" s="115"/>
      <c r="P32" s="115"/>
    </row>
    <row r="33" spans="2:16" ht="23.25" customHeight="1" thickBot="1">
      <c r="B33" s="80"/>
      <c r="C33" s="69" t="s">
        <v>44</v>
      </c>
      <c r="D33" s="154">
        <v>48.3</v>
      </c>
      <c r="E33" s="155">
        <v>344.4</v>
      </c>
      <c r="F33" s="155">
        <v>343</v>
      </c>
      <c r="G33" s="78">
        <v>1968</v>
      </c>
      <c r="H33" s="167"/>
      <c r="I33" s="71">
        <v>42.84288480920104</v>
      </c>
      <c r="J33" s="72">
        <v>247.2023733770725</v>
      </c>
      <c r="K33" s="72">
        <v>229.5111119894077</v>
      </c>
      <c r="L33" s="78">
        <v>16867.666666666668</v>
      </c>
      <c r="M33" s="156"/>
      <c r="N33" s="157">
        <f>E33/J33</f>
        <v>1.3931905074174435</v>
      </c>
      <c r="O33" s="118">
        <f>F33/K33</f>
        <v>1.4944810167441043</v>
      </c>
      <c r="P33" s="119"/>
    </row>
    <row r="34" spans="2:16" ht="19.5" customHeight="1">
      <c r="B34" s="80"/>
      <c r="C34" s="82"/>
      <c r="D34" s="83"/>
      <c r="E34" s="85"/>
      <c r="F34" s="229" t="s">
        <v>139</v>
      </c>
      <c r="G34" s="229"/>
      <c r="H34" s="84"/>
      <c r="I34" s="237" t="s">
        <v>140</v>
      </c>
      <c r="J34" s="238"/>
      <c r="K34" s="238"/>
      <c r="L34" s="238"/>
      <c r="M34" s="80"/>
      <c r="N34" s="85"/>
      <c r="O34" s="85"/>
      <c r="P34" s="85"/>
    </row>
    <row r="35" spans="2:16" ht="9.75" customHeight="1">
      <c r="B35" s="80"/>
      <c r="C35" s="4"/>
      <c r="D35" s="2"/>
      <c r="E35" s="86"/>
      <c r="F35" s="86"/>
      <c r="G35" s="86"/>
      <c r="H35" s="80"/>
      <c r="I35" s="87"/>
      <c r="J35" s="88"/>
      <c r="K35" s="88"/>
      <c r="L35" s="88"/>
      <c r="M35" s="80"/>
      <c r="N35" s="85"/>
      <c r="O35" s="85"/>
      <c r="P35" s="85"/>
    </row>
    <row r="36" spans="2:16" ht="12">
      <c r="B36" s="7" t="s">
        <v>100</v>
      </c>
      <c r="C36" s="80"/>
      <c r="D36" s="2"/>
      <c r="E36" s="86"/>
      <c r="F36" s="86"/>
      <c r="G36" s="86"/>
      <c r="H36" s="80"/>
      <c r="I36" s="89"/>
      <c r="J36" s="89"/>
      <c r="K36" s="89"/>
      <c r="L36" s="89"/>
      <c r="M36" s="80"/>
      <c r="N36" s="85"/>
      <c r="O36" s="85"/>
      <c r="P36" s="85"/>
    </row>
    <row r="37" spans="2:16" ht="12">
      <c r="B37" s="7" t="s">
        <v>134</v>
      </c>
      <c r="C37" s="80"/>
      <c r="D37" s="80"/>
      <c r="E37" s="86"/>
      <c r="F37" s="86"/>
      <c r="G37" s="86"/>
      <c r="H37" s="80"/>
      <c r="I37" s="88"/>
      <c r="J37" s="88"/>
      <c r="K37" s="88"/>
      <c r="L37" s="88"/>
      <c r="M37" s="80"/>
      <c r="N37" s="85"/>
      <c r="O37" s="85"/>
      <c r="P37" s="85"/>
    </row>
    <row r="38" spans="2:16" ht="12">
      <c r="B38" s="7" t="s">
        <v>127</v>
      </c>
      <c r="C38" s="80"/>
      <c r="D38" s="80"/>
      <c r="E38" s="86"/>
      <c r="F38" s="86"/>
      <c r="G38" s="86"/>
      <c r="H38" s="80"/>
      <c r="I38" s="88"/>
      <c r="J38" s="88"/>
      <c r="K38" s="88"/>
      <c r="L38" s="88"/>
      <c r="M38" s="80"/>
      <c r="N38" s="86"/>
      <c r="O38" s="86"/>
      <c r="P38" s="80"/>
    </row>
    <row r="39" spans="2:16" ht="12">
      <c r="B39" s="42" t="s">
        <v>128</v>
      </c>
      <c r="D39" s="80"/>
      <c r="E39" s="86"/>
      <c r="F39" s="86"/>
      <c r="G39" s="86"/>
      <c r="H39" s="80"/>
      <c r="I39" s="88"/>
      <c r="J39" s="88"/>
      <c r="K39" s="88"/>
      <c r="L39" s="88"/>
      <c r="M39" s="80"/>
      <c r="N39" s="85"/>
      <c r="O39" s="85"/>
      <c r="P39" s="85"/>
    </row>
    <row r="40" spans="2:16" ht="12">
      <c r="B40" s="42" t="s">
        <v>129</v>
      </c>
      <c r="D40" s="80"/>
      <c r="E40" s="86"/>
      <c r="F40" s="86"/>
      <c r="G40" s="86"/>
      <c r="H40" s="80"/>
      <c r="I40" s="88"/>
      <c r="J40" s="88"/>
      <c r="K40" s="88"/>
      <c r="L40" s="88"/>
      <c r="M40" s="80"/>
      <c r="N40" s="85"/>
      <c r="O40" s="85"/>
      <c r="P40" s="85"/>
    </row>
    <row r="41" spans="2:16" ht="12">
      <c r="B41" s="42" t="s">
        <v>130</v>
      </c>
      <c r="D41" s="80"/>
      <c r="E41" s="86"/>
      <c r="F41" s="86"/>
      <c r="G41" s="86"/>
      <c r="H41" s="80"/>
      <c r="I41" s="88"/>
      <c r="J41" s="88"/>
      <c r="K41" s="88"/>
      <c r="L41" s="88"/>
      <c r="M41" s="80"/>
      <c r="N41" s="85"/>
      <c r="O41" s="85"/>
      <c r="P41" s="85"/>
    </row>
    <row r="42" spans="2:16" ht="12">
      <c r="B42" s="42" t="s">
        <v>131</v>
      </c>
      <c r="D42" s="80"/>
      <c r="E42" s="86"/>
      <c r="F42" s="86"/>
      <c r="G42" s="86"/>
      <c r="H42" s="80"/>
      <c r="I42" s="88"/>
      <c r="J42" s="88"/>
      <c r="K42" s="88"/>
      <c r="L42" s="88"/>
      <c r="M42" s="80"/>
      <c r="N42" s="85"/>
      <c r="O42" s="85"/>
      <c r="P42" s="85"/>
    </row>
    <row r="43" spans="2:15" ht="12">
      <c r="B43" s="42" t="s">
        <v>132</v>
      </c>
      <c r="D43" s="84"/>
      <c r="E43" s="84"/>
      <c r="F43" s="84"/>
      <c r="G43" s="85"/>
      <c r="H43" s="84"/>
      <c r="I43" s="84"/>
      <c r="J43" s="84"/>
      <c r="K43" s="84"/>
      <c r="M43" s="84"/>
      <c r="N43" s="84"/>
      <c r="O43" s="84"/>
    </row>
    <row r="44" spans="2:15" ht="12">
      <c r="B44" s="42" t="s">
        <v>133</v>
      </c>
      <c r="D44" s="84"/>
      <c r="E44" s="84"/>
      <c r="F44" s="84"/>
      <c r="G44" s="85"/>
      <c r="H44" s="84"/>
      <c r="I44" s="84"/>
      <c r="J44" s="84"/>
      <c r="K44" s="84"/>
      <c r="M44" s="84"/>
      <c r="N44" s="84"/>
      <c r="O44" s="84"/>
    </row>
    <row r="45" spans="2:15" ht="12">
      <c r="B45" s="42" t="s">
        <v>126</v>
      </c>
      <c r="D45" s="84"/>
      <c r="E45" s="84"/>
      <c r="F45" s="84"/>
      <c r="G45" s="85"/>
      <c r="H45" s="84"/>
      <c r="I45" s="84"/>
      <c r="J45" s="84"/>
      <c r="K45" s="84"/>
      <c r="M45" s="84"/>
      <c r="N45" s="84"/>
      <c r="O45" s="84"/>
    </row>
    <row r="46" spans="2:15" ht="5.25" customHeight="1">
      <c r="B46" s="42"/>
      <c r="D46" s="84"/>
      <c r="E46" s="84"/>
      <c r="F46" s="84"/>
      <c r="G46" s="85"/>
      <c r="H46" s="84"/>
      <c r="I46" s="84"/>
      <c r="J46" s="84"/>
      <c r="K46" s="84"/>
      <c r="M46" s="84"/>
      <c r="N46" s="84"/>
      <c r="O46" s="84"/>
    </row>
    <row r="47" spans="2:15" ht="18" customHeight="1">
      <c r="B47" s="131" t="s">
        <v>99</v>
      </c>
      <c r="D47" s="84"/>
      <c r="E47" s="84"/>
      <c r="F47" s="84"/>
      <c r="G47" s="85"/>
      <c r="H47" s="84"/>
      <c r="I47" s="84"/>
      <c r="J47" s="84"/>
      <c r="K47" s="84"/>
      <c r="M47" s="84"/>
      <c r="N47" s="84"/>
      <c r="O47" s="84"/>
    </row>
    <row r="50" ht="10.5">
      <c r="L50" s="79"/>
    </row>
    <row r="51" spans="9:12" ht="12.75">
      <c r="I51" s="134"/>
      <c r="J51" s="134"/>
      <c r="K51" s="134"/>
      <c r="L51" s="135"/>
    </row>
    <row r="52" spans="9:12" ht="12.75">
      <c r="I52" s="134"/>
      <c r="J52" s="134"/>
      <c r="K52" s="134"/>
      <c r="L52" s="135"/>
    </row>
    <row r="53" spans="9:12" ht="12.75">
      <c r="I53" s="134"/>
      <c r="J53" s="134"/>
      <c r="K53" s="134"/>
      <c r="L53" s="135"/>
    </row>
    <row r="54" spans="9:12" ht="12.75">
      <c r="I54" s="134"/>
      <c r="J54" s="134"/>
      <c r="K54" s="134"/>
      <c r="L54" s="135"/>
    </row>
    <row r="55" spans="9:12" ht="12.75">
      <c r="I55" s="134"/>
      <c r="J55" s="134"/>
      <c r="K55" s="134"/>
      <c r="L55" s="135"/>
    </row>
    <row r="56" spans="9:12" ht="12.75">
      <c r="I56" s="134"/>
      <c r="J56" s="134"/>
      <c r="K56" s="134"/>
      <c r="L56" s="135"/>
    </row>
    <row r="57" spans="9:12" ht="12.75">
      <c r="I57" s="134"/>
      <c r="J57" s="134"/>
      <c r="K57" s="134"/>
      <c r="L57" s="135"/>
    </row>
    <row r="58" spans="9:12" ht="12.75">
      <c r="I58" s="134"/>
      <c r="J58" s="134"/>
      <c r="K58" s="134"/>
      <c r="L58" s="135"/>
    </row>
    <row r="59" spans="9:12" ht="12.75">
      <c r="I59" s="134"/>
      <c r="J59" s="134"/>
      <c r="K59" s="134"/>
      <c r="L59" s="135"/>
    </row>
    <row r="60" spans="9:12" ht="12.75">
      <c r="I60" s="134"/>
      <c r="J60" s="134"/>
      <c r="K60" s="134"/>
      <c r="L60" s="135"/>
    </row>
    <row r="61" spans="9:12" ht="12.75">
      <c r="I61" s="134"/>
      <c r="J61" s="134"/>
      <c r="K61" s="134"/>
      <c r="L61" s="135"/>
    </row>
    <row r="62" spans="9:12" ht="12.75">
      <c r="I62" s="134"/>
      <c r="J62" s="134"/>
      <c r="K62" s="134"/>
      <c r="L62" s="135"/>
    </row>
    <row r="63" spans="9:12" ht="12.75">
      <c r="I63" s="134"/>
      <c r="J63" s="134"/>
      <c r="K63" s="134"/>
      <c r="L63" s="135"/>
    </row>
    <row r="64" spans="9:12" ht="12.75">
      <c r="I64" s="134"/>
      <c r="J64" s="134"/>
      <c r="K64" s="134"/>
      <c r="L64" s="135"/>
    </row>
    <row r="65" spans="9:12" ht="12.75">
      <c r="I65" s="134"/>
      <c r="J65" s="134"/>
      <c r="K65" s="134"/>
      <c r="L65" s="135"/>
    </row>
    <row r="66" spans="9:12" ht="12.75">
      <c r="I66" s="134"/>
      <c r="J66" s="134"/>
      <c r="K66" s="134"/>
      <c r="L66" s="135"/>
    </row>
    <row r="67" spans="9:12" ht="12.75">
      <c r="I67" s="134"/>
      <c r="J67" s="134"/>
      <c r="K67" s="134"/>
      <c r="L67" s="135"/>
    </row>
    <row r="68" spans="9:12" ht="12.75">
      <c r="I68" s="134"/>
      <c r="J68" s="134"/>
      <c r="K68" s="134"/>
      <c r="L68" s="135"/>
    </row>
    <row r="70" ht="10.5">
      <c r="L70" s="79"/>
    </row>
  </sheetData>
  <sheetProtection/>
  <autoFilter ref="A9:P9"/>
  <mergeCells count="36">
    <mergeCell ref="K14:K16"/>
    <mergeCell ref="L14:L16"/>
    <mergeCell ref="O7:O9"/>
    <mergeCell ref="C4:F4"/>
    <mergeCell ref="C7:C8"/>
    <mergeCell ref="D7:G7"/>
    <mergeCell ref="I7:L7"/>
    <mergeCell ref="N7:N9"/>
    <mergeCell ref="B7:B8"/>
    <mergeCell ref="I34:L34"/>
    <mergeCell ref="F34:G34"/>
    <mergeCell ref="I22:I23"/>
    <mergeCell ref="J22:J23"/>
    <mergeCell ref="K22:K23"/>
    <mergeCell ref="L22:L23"/>
    <mergeCell ref="I14:I16"/>
    <mergeCell ref="J14:J16"/>
    <mergeCell ref="I18:I19"/>
    <mergeCell ref="C30:C31"/>
    <mergeCell ref="D30:D31"/>
    <mergeCell ref="E30:E31"/>
    <mergeCell ref="F30:F31"/>
    <mergeCell ref="G30:G31"/>
    <mergeCell ref="I30:I31"/>
    <mergeCell ref="N30:N31"/>
    <mergeCell ref="O30:O31"/>
    <mergeCell ref="J30:J31"/>
    <mergeCell ref="K30:K31"/>
    <mergeCell ref="I27:I28"/>
    <mergeCell ref="J27:J28"/>
    <mergeCell ref="K27:K28"/>
    <mergeCell ref="L27:L28"/>
    <mergeCell ref="L30:L31"/>
    <mergeCell ref="K18:K19"/>
    <mergeCell ref="L18:L19"/>
    <mergeCell ref="J18:J19"/>
  </mergeCells>
  <printOptions horizontalCentered="1" verticalCentered="1"/>
  <pageMargins left="0.2755905511811024" right="0.31496062992125984" top="0.6299212598425197" bottom="0.4330708661417323" header="0.5118110236220472" footer="0.2755905511811024"/>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tabColor indexed="15"/>
  </sheetPr>
  <dimension ref="B4:P48"/>
  <sheetViews>
    <sheetView view="pageBreakPre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N5" sqref="N5"/>
    </sheetView>
  </sheetViews>
  <sheetFormatPr defaultColWidth="9.33203125" defaultRowHeight="11.25"/>
  <cols>
    <col min="1" max="1" width="4.33203125" style="5" hidden="1" customWidth="1"/>
    <col min="2" max="2" width="17.83203125" style="5" customWidth="1"/>
    <col min="3" max="3" width="16.66015625" style="5" customWidth="1"/>
    <col min="4" max="4" width="13.83203125" style="5" customWidth="1"/>
    <col min="5" max="6" width="24" style="5" customWidth="1"/>
    <col min="7" max="7" width="20.83203125" style="80" customWidth="1"/>
    <col min="8" max="8" width="5.83203125" style="5" customWidth="1"/>
    <col min="9" max="9" width="13.83203125" style="5" customWidth="1"/>
    <col min="10" max="12" width="20.83203125" style="5" customWidth="1"/>
    <col min="13" max="13" width="5.83203125" style="5" customWidth="1"/>
    <col min="14" max="15" width="13" style="5" customWidth="1"/>
    <col min="16" max="16" width="2.83203125" style="5" customWidth="1"/>
    <col min="17" max="16384" width="9.33203125" style="5" customWidth="1"/>
  </cols>
  <sheetData>
    <row r="4" spans="3:7" ht="22.5" customHeight="1">
      <c r="C4" s="279"/>
      <c r="D4" s="279"/>
      <c r="E4" s="279"/>
      <c r="F4" s="279"/>
      <c r="G4" s="138"/>
    </row>
    <row r="5" spans="2:4" ht="27" customHeight="1">
      <c r="B5" s="43" t="s">
        <v>45</v>
      </c>
      <c r="C5" s="43"/>
      <c r="D5" s="44"/>
    </row>
    <row r="6" spans="2:12" ht="27" customHeight="1" thickBot="1">
      <c r="B6" s="68" t="s">
        <v>94</v>
      </c>
      <c r="C6" s="55"/>
      <c r="D6" s="57"/>
      <c r="E6" s="56"/>
      <c r="F6" s="1"/>
      <c r="G6" s="99" t="s">
        <v>41</v>
      </c>
      <c r="L6" s="39" t="s">
        <v>42</v>
      </c>
    </row>
    <row r="7" spans="2:16" ht="24" customHeight="1">
      <c r="B7" s="269" t="s">
        <v>93</v>
      </c>
      <c r="C7" s="280" t="s">
        <v>92</v>
      </c>
      <c r="D7" s="282" t="s">
        <v>77</v>
      </c>
      <c r="E7" s="283"/>
      <c r="F7" s="283"/>
      <c r="G7" s="284"/>
      <c r="H7" s="80"/>
      <c r="I7" s="282" t="s">
        <v>77</v>
      </c>
      <c r="J7" s="283"/>
      <c r="K7" s="283"/>
      <c r="L7" s="284"/>
      <c r="M7" s="80"/>
      <c r="N7" s="285" t="s">
        <v>75</v>
      </c>
      <c r="O7" s="276" t="s">
        <v>76</v>
      </c>
      <c r="P7" s="101"/>
    </row>
    <row r="8" spans="2:16" ht="30.75" customHeight="1">
      <c r="B8" s="270"/>
      <c r="C8" s="281"/>
      <c r="D8" s="30" t="s">
        <v>0</v>
      </c>
      <c r="E8" s="32" t="s">
        <v>28</v>
      </c>
      <c r="F8" s="31" t="s">
        <v>29</v>
      </c>
      <c r="G8" s="26" t="s">
        <v>46</v>
      </c>
      <c r="H8" s="80"/>
      <c r="I8" s="11" t="s">
        <v>0</v>
      </c>
      <c r="J8" s="36" t="s">
        <v>28</v>
      </c>
      <c r="K8" s="28" t="s">
        <v>37</v>
      </c>
      <c r="L8" s="18" t="s">
        <v>33</v>
      </c>
      <c r="M8" s="80"/>
      <c r="N8" s="286"/>
      <c r="O8" s="277"/>
      <c r="P8" s="101"/>
    </row>
    <row r="9" spans="2:16" ht="15.75" customHeight="1" thickBot="1">
      <c r="B9" s="102"/>
      <c r="C9" s="103"/>
      <c r="D9" s="10"/>
      <c r="E9" s="8" t="s">
        <v>69</v>
      </c>
      <c r="F9" s="16" t="s">
        <v>70</v>
      </c>
      <c r="G9" s="27"/>
      <c r="H9" s="80"/>
      <c r="I9" s="10"/>
      <c r="J9" s="8" t="s">
        <v>71</v>
      </c>
      <c r="K9" s="16" t="s">
        <v>72</v>
      </c>
      <c r="L9" s="27"/>
      <c r="M9" s="80"/>
      <c r="N9" s="287"/>
      <c r="O9" s="278"/>
      <c r="P9" s="101"/>
    </row>
    <row r="10" spans="2:16" ht="21" customHeight="1">
      <c r="B10" s="104" t="s">
        <v>47</v>
      </c>
      <c r="C10" s="40" t="s">
        <v>3</v>
      </c>
      <c r="D10" s="158">
        <v>50.4</v>
      </c>
      <c r="E10" s="144">
        <v>357.043</v>
      </c>
      <c r="F10" s="144">
        <v>355.143</v>
      </c>
      <c r="G10" s="145">
        <v>44.3</v>
      </c>
      <c r="H10" s="80"/>
      <c r="I10" s="292">
        <v>53.7</v>
      </c>
      <c r="J10" s="251">
        <v>202.7</v>
      </c>
      <c r="K10" s="251">
        <v>200.6</v>
      </c>
      <c r="L10" s="253">
        <v>1451</v>
      </c>
      <c r="M10" s="80"/>
      <c r="N10" s="146">
        <f>E10/$J$10</f>
        <v>1.7614356191415887</v>
      </c>
      <c r="O10" s="147">
        <f>F10/$K$10</f>
        <v>1.7704037886340975</v>
      </c>
      <c r="P10" s="108"/>
    </row>
    <row r="11" spans="2:16" ht="21" customHeight="1">
      <c r="B11" s="105" t="s">
        <v>49</v>
      </c>
      <c r="C11" s="41" t="s">
        <v>4</v>
      </c>
      <c r="D11" s="162">
        <v>50.4</v>
      </c>
      <c r="E11" s="144">
        <v>428.301</v>
      </c>
      <c r="F11" s="144">
        <v>403.798</v>
      </c>
      <c r="G11" s="145">
        <v>23.2</v>
      </c>
      <c r="H11" s="80"/>
      <c r="I11" s="293"/>
      <c r="J11" s="252"/>
      <c r="K11" s="252"/>
      <c r="L11" s="254"/>
      <c r="M11" s="80"/>
      <c r="N11" s="149">
        <f aca="true" t="shared" si="0" ref="N11:N29">E11/$J$10</f>
        <v>2.112979773063641</v>
      </c>
      <c r="O11" s="107">
        <f aca="true" t="shared" si="1" ref="O11:O29">F11/$K$10</f>
        <v>2.012951146560319</v>
      </c>
      <c r="P11" s="47"/>
    </row>
    <row r="12" spans="2:16" ht="21" customHeight="1">
      <c r="B12" s="105" t="s">
        <v>50</v>
      </c>
      <c r="C12" s="41" t="s">
        <v>5</v>
      </c>
      <c r="D12" s="162">
        <v>49.1</v>
      </c>
      <c r="E12" s="144">
        <v>417.046</v>
      </c>
      <c r="F12" s="144">
        <v>413.403</v>
      </c>
      <c r="G12" s="145">
        <v>20.1</v>
      </c>
      <c r="H12" s="80"/>
      <c r="I12" s="293"/>
      <c r="J12" s="252"/>
      <c r="K12" s="252"/>
      <c r="L12" s="254"/>
      <c r="M12" s="80"/>
      <c r="N12" s="149">
        <f t="shared" si="0"/>
        <v>2.0574543660582143</v>
      </c>
      <c r="O12" s="107">
        <f t="shared" si="1"/>
        <v>2.0608325024925227</v>
      </c>
      <c r="P12" s="108"/>
    </row>
    <row r="13" spans="2:16" ht="21" customHeight="1">
      <c r="B13" s="105" t="s">
        <v>51</v>
      </c>
      <c r="C13" s="41" t="s">
        <v>6</v>
      </c>
      <c r="D13" s="162">
        <v>44.5</v>
      </c>
      <c r="E13" s="144">
        <v>357.481</v>
      </c>
      <c r="F13" s="144">
        <v>340.559</v>
      </c>
      <c r="G13" s="145">
        <v>26.6</v>
      </c>
      <c r="H13" s="80"/>
      <c r="I13" s="293"/>
      <c r="J13" s="252"/>
      <c r="K13" s="252"/>
      <c r="L13" s="254"/>
      <c r="M13" s="80"/>
      <c r="N13" s="149">
        <f t="shared" si="0"/>
        <v>1.7635964479526394</v>
      </c>
      <c r="O13" s="107">
        <f t="shared" si="1"/>
        <v>1.697701894317049</v>
      </c>
      <c r="P13" s="108"/>
    </row>
    <row r="14" spans="2:16" ht="21" customHeight="1">
      <c r="B14" s="105" t="s">
        <v>52</v>
      </c>
      <c r="C14" s="41" t="s">
        <v>7</v>
      </c>
      <c r="D14" s="162">
        <v>49.2</v>
      </c>
      <c r="E14" s="144">
        <v>426.028</v>
      </c>
      <c r="F14" s="144">
        <v>426.028</v>
      </c>
      <c r="G14" s="145">
        <v>59.4</v>
      </c>
      <c r="H14" s="80"/>
      <c r="I14" s="293"/>
      <c r="J14" s="252"/>
      <c r="K14" s="252"/>
      <c r="L14" s="254"/>
      <c r="M14" s="80"/>
      <c r="N14" s="149">
        <f t="shared" si="0"/>
        <v>2.101766156882092</v>
      </c>
      <c r="O14" s="107">
        <f t="shared" si="1"/>
        <v>2.1237686939182456</v>
      </c>
      <c r="P14" s="108"/>
    </row>
    <row r="15" spans="2:16" ht="21" customHeight="1">
      <c r="B15" s="105" t="s">
        <v>53</v>
      </c>
      <c r="C15" s="41" t="s">
        <v>8</v>
      </c>
      <c r="D15" s="162">
        <v>48.3</v>
      </c>
      <c r="E15" s="144">
        <v>394.496</v>
      </c>
      <c r="F15" s="144">
        <v>390.961</v>
      </c>
      <c r="G15" s="145">
        <v>30.2</v>
      </c>
      <c r="H15" s="80"/>
      <c r="I15" s="293"/>
      <c r="J15" s="252"/>
      <c r="K15" s="252"/>
      <c r="L15" s="254"/>
      <c r="M15" s="80"/>
      <c r="N15" s="149">
        <f t="shared" si="0"/>
        <v>1.946206216082881</v>
      </c>
      <c r="O15" s="107">
        <f t="shared" si="1"/>
        <v>1.9489581256231308</v>
      </c>
      <c r="P15" s="108"/>
    </row>
    <row r="16" spans="2:16" ht="21" customHeight="1">
      <c r="B16" s="105">
        <v>141500</v>
      </c>
      <c r="C16" s="41" t="s">
        <v>125</v>
      </c>
      <c r="D16" s="162">
        <v>48</v>
      </c>
      <c r="E16" s="144">
        <v>416.212</v>
      </c>
      <c r="F16" s="144">
        <v>367.097</v>
      </c>
      <c r="G16" s="145">
        <v>4</v>
      </c>
      <c r="H16" s="80"/>
      <c r="I16" s="293"/>
      <c r="J16" s="252"/>
      <c r="K16" s="252"/>
      <c r="L16" s="254"/>
      <c r="M16" s="80"/>
      <c r="N16" s="149">
        <f t="shared" si="0"/>
        <v>2.053339911198816</v>
      </c>
      <c r="O16" s="107">
        <f t="shared" si="1"/>
        <v>1.8299950149551345</v>
      </c>
      <c r="P16" s="108"/>
    </row>
    <row r="17" spans="2:16" ht="21" customHeight="1">
      <c r="B17" s="105" t="s">
        <v>54</v>
      </c>
      <c r="C17" s="41" t="s">
        <v>65</v>
      </c>
      <c r="D17" s="162">
        <v>48.3</v>
      </c>
      <c r="E17" s="144">
        <v>357.71</v>
      </c>
      <c r="F17" s="144">
        <v>355.561</v>
      </c>
      <c r="G17" s="145">
        <v>16.3</v>
      </c>
      <c r="H17" s="80"/>
      <c r="I17" s="293"/>
      <c r="J17" s="252"/>
      <c r="K17" s="252"/>
      <c r="L17" s="254"/>
      <c r="M17" s="80"/>
      <c r="N17" s="149">
        <f t="shared" si="0"/>
        <v>1.7647261963492846</v>
      </c>
      <c r="O17" s="107">
        <f t="shared" si="1"/>
        <v>1.7724875373878364</v>
      </c>
      <c r="P17" s="108"/>
    </row>
    <row r="18" spans="2:16" ht="21" customHeight="1">
      <c r="B18" s="105" t="s">
        <v>55</v>
      </c>
      <c r="C18" s="41" t="s">
        <v>9</v>
      </c>
      <c r="D18" s="162">
        <v>52.3</v>
      </c>
      <c r="E18" s="144">
        <v>420.485</v>
      </c>
      <c r="F18" s="144">
        <v>401.693</v>
      </c>
      <c r="G18" s="145">
        <v>8.6</v>
      </c>
      <c r="H18" s="80"/>
      <c r="I18" s="293"/>
      <c r="J18" s="252"/>
      <c r="K18" s="252"/>
      <c r="L18" s="254"/>
      <c r="M18" s="80"/>
      <c r="N18" s="149">
        <f t="shared" si="0"/>
        <v>2.0744203256043416</v>
      </c>
      <c r="O18" s="107">
        <f t="shared" si="1"/>
        <v>2.002457627118644</v>
      </c>
      <c r="P18" s="108"/>
    </row>
    <row r="19" spans="2:16" ht="21" customHeight="1">
      <c r="B19" s="105" t="s">
        <v>56</v>
      </c>
      <c r="C19" s="41" t="s">
        <v>66</v>
      </c>
      <c r="D19" s="162">
        <v>47.4</v>
      </c>
      <c r="E19" s="144">
        <v>354.333</v>
      </c>
      <c r="F19" s="144">
        <v>353.192</v>
      </c>
      <c r="G19" s="145">
        <v>7.1</v>
      </c>
      <c r="H19" s="80"/>
      <c r="I19" s="293"/>
      <c r="J19" s="252"/>
      <c r="K19" s="252"/>
      <c r="L19" s="254"/>
      <c r="M19" s="80"/>
      <c r="N19" s="149">
        <f t="shared" si="0"/>
        <v>1.7480661075481008</v>
      </c>
      <c r="O19" s="107">
        <f t="shared" si="1"/>
        <v>1.760677966101695</v>
      </c>
      <c r="P19" s="108"/>
    </row>
    <row r="20" spans="2:16" ht="21" customHeight="1">
      <c r="B20" s="105" t="s">
        <v>57</v>
      </c>
      <c r="C20" s="41" t="s">
        <v>10</v>
      </c>
      <c r="D20" s="162">
        <v>49.8</v>
      </c>
      <c r="E20" s="144">
        <v>394.128</v>
      </c>
      <c r="F20" s="144">
        <v>384.162</v>
      </c>
      <c r="G20" s="145">
        <v>42</v>
      </c>
      <c r="H20" s="80"/>
      <c r="I20" s="293"/>
      <c r="J20" s="252"/>
      <c r="K20" s="252"/>
      <c r="L20" s="254"/>
      <c r="M20" s="80"/>
      <c r="N20" s="149">
        <f t="shared" si="0"/>
        <v>1.9443907252096695</v>
      </c>
      <c r="O20" s="107">
        <f t="shared" si="1"/>
        <v>1.9150648055832502</v>
      </c>
      <c r="P20" s="108"/>
    </row>
    <row r="21" spans="2:16" ht="21" customHeight="1">
      <c r="B21" s="105" t="s">
        <v>58</v>
      </c>
      <c r="C21" s="41" t="s">
        <v>11</v>
      </c>
      <c r="D21" s="162">
        <v>51.6</v>
      </c>
      <c r="E21" s="144">
        <v>410.881</v>
      </c>
      <c r="F21" s="144">
        <v>410.322</v>
      </c>
      <c r="G21" s="145">
        <v>23.5</v>
      </c>
      <c r="H21" s="80"/>
      <c r="I21" s="293"/>
      <c r="J21" s="252"/>
      <c r="K21" s="252"/>
      <c r="L21" s="254"/>
      <c r="M21" s="80"/>
      <c r="N21" s="149">
        <f t="shared" si="0"/>
        <v>2.027039960532807</v>
      </c>
      <c r="O21" s="107">
        <f t="shared" si="1"/>
        <v>2.0454735792622136</v>
      </c>
      <c r="P21" s="108"/>
    </row>
    <row r="22" spans="2:16" ht="21" customHeight="1">
      <c r="B22" s="105" t="s">
        <v>59</v>
      </c>
      <c r="C22" s="41" t="s">
        <v>12</v>
      </c>
      <c r="D22" s="162">
        <v>45.9</v>
      </c>
      <c r="E22" s="144">
        <v>361.687</v>
      </c>
      <c r="F22" s="144">
        <v>361.409</v>
      </c>
      <c r="G22" s="145">
        <v>87.9</v>
      </c>
      <c r="H22" s="80"/>
      <c r="I22" s="293"/>
      <c r="J22" s="252"/>
      <c r="K22" s="252"/>
      <c r="L22" s="254"/>
      <c r="M22" s="80"/>
      <c r="N22" s="149">
        <f t="shared" si="0"/>
        <v>1.7843463246176616</v>
      </c>
      <c r="O22" s="107">
        <f t="shared" si="1"/>
        <v>1.801640079760718</v>
      </c>
      <c r="P22" s="108"/>
    </row>
    <row r="23" spans="2:16" ht="21" customHeight="1">
      <c r="B23" s="105" t="s">
        <v>60</v>
      </c>
      <c r="C23" s="41" t="s">
        <v>13</v>
      </c>
      <c r="D23" s="162">
        <v>54</v>
      </c>
      <c r="E23" s="144">
        <v>403.186</v>
      </c>
      <c r="F23" s="144">
        <v>399.138</v>
      </c>
      <c r="G23" s="145">
        <v>4.4</v>
      </c>
      <c r="H23" s="80"/>
      <c r="I23" s="293"/>
      <c r="J23" s="252"/>
      <c r="K23" s="252"/>
      <c r="L23" s="254"/>
      <c r="M23" s="80"/>
      <c r="N23" s="149">
        <f t="shared" si="0"/>
        <v>1.9890774543660583</v>
      </c>
      <c r="O23" s="107">
        <f t="shared" si="1"/>
        <v>1.9897208374875373</v>
      </c>
      <c r="P23" s="108"/>
    </row>
    <row r="24" spans="2:16" ht="21" customHeight="1">
      <c r="B24" s="105" t="s">
        <v>61</v>
      </c>
      <c r="C24" s="41" t="s">
        <v>14</v>
      </c>
      <c r="D24" s="162">
        <v>50</v>
      </c>
      <c r="E24" s="144">
        <v>438.158</v>
      </c>
      <c r="F24" s="144">
        <v>411.6</v>
      </c>
      <c r="G24" s="145">
        <v>50.2</v>
      </c>
      <c r="H24" s="80"/>
      <c r="I24" s="293"/>
      <c r="J24" s="252"/>
      <c r="K24" s="252"/>
      <c r="L24" s="254"/>
      <c r="M24" s="80"/>
      <c r="N24" s="149">
        <f t="shared" si="0"/>
        <v>2.1616082881105085</v>
      </c>
      <c r="O24" s="107">
        <f t="shared" si="1"/>
        <v>2.0518444666001994</v>
      </c>
      <c r="P24" s="108"/>
    </row>
    <row r="25" spans="2:16" ht="21" customHeight="1">
      <c r="B25" s="105">
        <v>331007</v>
      </c>
      <c r="C25" s="41" t="s">
        <v>121</v>
      </c>
      <c r="D25" s="162">
        <v>45.8</v>
      </c>
      <c r="E25" s="144">
        <v>352.934</v>
      </c>
      <c r="F25" s="144">
        <v>349.616</v>
      </c>
      <c r="G25" s="145">
        <v>5.6</v>
      </c>
      <c r="H25" s="80"/>
      <c r="I25" s="293"/>
      <c r="J25" s="252"/>
      <c r="K25" s="252"/>
      <c r="L25" s="254"/>
      <c r="M25" s="80"/>
      <c r="N25" s="149">
        <f t="shared" si="0"/>
        <v>1.7411642821904294</v>
      </c>
      <c r="O25" s="107">
        <f t="shared" si="1"/>
        <v>1.7428514456630109</v>
      </c>
      <c r="P25" s="108"/>
    </row>
    <row r="26" spans="2:16" ht="21" customHeight="1">
      <c r="B26" s="105" t="s">
        <v>62</v>
      </c>
      <c r="C26" s="41" t="s">
        <v>15</v>
      </c>
      <c r="D26" s="162">
        <v>46.2</v>
      </c>
      <c r="E26" s="144">
        <v>391.666</v>
      </c>
      <c r="F26" s="144">
        <v>389.947</v>
      </c>
      <c r="G26" s="145">
        <v>12.4</v>
      </c>
      <c r="H26" s="80"/>
      <c r="I26" s="293"/>
      <c r="J26" s="252"/>
      <c r="K26" s="252"/>
      <c r="L26" s="254"/>
      <c r="M26" s="80"/>
      <c r="N26" s="149">
        <f t="shared" si="0"/>
        <v>1.9322446965959548</v>
      </c>
      <c r="O26" s="107">
        <f t="shared" si="1"/>
        <v>1.9439032901296112</v>
      </c>
      <c r="P26" s="108"/>
    </row>
    <row r="27" spans="2:16" ht="21" customHeight="1">
      <c r="B27" s="105" t="s">
        <v>63</v>
      </c>
      <c r="C27" s="41" t="s">
        <v>16</v>
      </c>
      <c r="D27" s="162">
        <v>53.8</v>
      </c>
      <c r="E27" s="144">
        <v>396.298</v>
      </c>
      <c r="F27" s="144">
        <v>395.735</v>
      </c>
      <c r="G27" s="145">
        <v>18.4</v>
      </c>
      <c r="H27" s="80"/>
      <c r="I27" s="293"/>
      <c r="J27" s="252"/>
      <c r="K27" s="252"/>
      <c r="L27" s="254"/>
      <c r="M27" s="80"/>
      <c r="N27" s="149">
        <f>E27/$J$10</f>
        <v>1.9550962012826838</v>
      </c>
      <c r="O27" s="107">
        <f>F27/$K$10</f>
        <v>1.9727567298105684</v>
      </c>
      <c r="P27" s="108"/>
    </row>
    <row r="28" spans="2:16" ht="21" customHeight="1">
      <c r="B28" s="105" t="s">
        <v>64</v>
      </c>
      <c r="C28" s="64" t="s">
        <v>17</v>
      </c>
      <c r="D28" s="162">
        <v>45.6</v>
      </c>
      <c r="E28" s="144">
        <v>377.271</v>
      </c>
      <c r="F28" s="144">
        <v>364.342</v>
      </c>
      <c r="G28" s="145">
        <v>24.1</v>
      </c>
      <c r="H28" s="80"/>
      <c r="I28" s="293"/>
      <c r="J28" s="252"/>
      <c r="K28" s="252"/>
      <c r="L28" s="254"/>
      <c r="M28" s="80"/>
      <c r="N28" s="149">
        <f>E28/$J$10</f>
        <v>1.8612284163788853</v>
      </c>
      <c r="O28" s="107">
        <f>F28/$K$10</f>
        <v>1.816261216350947</v>
      </c>
      <c r="P28" s="108"/>
    </row>
    <row r="29" spans="2:16" ht="21" customHeight="1" thickBot="1">
      <c r="B29" s="105" t="s">
        <v>136</v>
      </c>
      <c r="C29" s="64" t="s">
        <v>137</v>
      </c>
      <c r="D29" s="162">
        <v>49.6</v>
      </c>
      <c r="E29" s="144">
        <v>388.286</v>
      </c>
      <c r="F29" s="144">
        <v>388.115</v>
      </c>
      <c r="G29" s="145">
        <v>8.2</v>
      </c>
      <c r="H29" s="80"/>
      <c r="I29" s="293"/>
      <c r="J29" s="252"/>
      <c r="K29" s="252"/>
      <c r="L29" s="254"/>
      <c r="M29" s="80"/>
      <c r="N29" s="150">
        <f t="shared" si="0"/>
        <v>1.9155698075974348</v>
      </c>
      <c r="O29" s="151">
        <f t="shared" si="1"/>
        <v>1.9347706879361914</v>
      </c>
      <c r="P29" s="108"/>
    </row>
    <row r="30" spans="2:16" ht="14.25" customHeight="1" thickTop="1">
      <c r="B30" s="152"/>
      <c r="C30" s="239" t="s">
        <v>43</v>
      </c>
      <c r="D30" s="265">
        <v>48.7</v>
      </c>
      <c r="E30" s="223">
        <v>392.4</v>
      </c>
      <c r="F30" s="223">
        <v>384.9</v>
      </c>
      <c r="G30" s="219">
        <v>517</v>
      </c>
      <c r="H30" s="80"/>
      <c r="I30" s="288">
        <v>53.7</v>
      </c>
      <c r="J30" s="290">
        <v>202.7</v>
      </c>
      <c r="K30" s="290">
        <v>200.6</v>
      </c>
      <c r="L30" s="219">
        <v>1451</v>
      </c>
      <c r="M30" s="80"/>
      <c r="N30" s="225">
        <f>E30/J30</f>
        <v>1.9358658115441538</v>
      </c>
      <c r="O30" s="217">
        <f>F30/K30</f>
        <v>1.9187437686939182</v>
      </c>
      <c r="P30" s="108"/>
    </row>
    <row r="31" spans="2:16" ht="14.25" customHeight="1" thickBot="1">
      <c r="B31" s="80"/>
      <c r="C31" s="240"/>
      <c r="D31" s="266"/>
      <c r="E31" s="224"/>
      <c r="F31" s="224"/>
      <c r="G31" s="220"/>
      <c r="H31" s="80"/>
      <c r="I31" s="289"/>
      <c r="J31" s="291"/>
      <c r="K31" s="291"/>
      <c r="L31" s="220"/>
      <c r="M31" s="80"/>
      <c r="N31" s="226"/>
      <c r="O31" s="218"/>
      <c r="P31" s="108"/>
    </row>
    <row r="32" spans="2:16" ht="15" customHeight="1" thickBot="1">
      <c r="B32" s="80"/>
      <c r="C32" s="45"/>
      <c r="D32" s="38"/>
      <c r="E32" s="47"/>
      <c r="F32" s="47"/>
      <c r="G32" s="3"/>
      <c r="H32" s="80"/>
      <c r="I32" s="38"/>
      <c r="J32" s="47"/>
      <c r="K32" s="47"/>
      <c r="L32" s="48"/>
      <c r="M32" s="80"/>
      <c r="N32" s="115"/>
      <c r="O32" s="115"/>
      <c r="P32" s="115"/>
    </row>
    <row r="33" spans="2:16" ht="23.25" customHeight="1" thickBot="1">
      <c r="B33" s="80"/>
      <c r="C33" s="69" t="s">
        <v>44</v>
      </c>
      <c r="D33" s="154">
        <v>50.3</v>
      </c>
      <c r="E33" s="155">
        <v>370.2</v>
      </c>
      <c r="F33" s="155">
        <v>364.3</v>
      </c>
      <c r="G33" s="78">
        <v>2226</v>
      </c>
      <c r="H33" s="167"/>
      <c r="I33" s="71">
        <v>53.65852090032155</v>
      </c>
      <c r="J33" s="72">
        <v>202.6816720257235</v>
      </c>
      <c r="K33" s="72">
        <v>200.61497473587508</v>
      </c>
      <c r="L33" s="78">
        <v>1451.3333333333333</v>
      </c>
      <c r="M33" s="156"/>
      <c r="N33" s="157">
        <f>E33/J33</f>
        <v>1.8265095028080083</v>
      </c>
      <c r="O33" s="118">
        <f>F33/K33</f>
        <v>1.815916286805752</v>
      </c>
      <c r="P33" s="169"/>
    </row>
    <row r="34" spans="2:16" ht="19.5" customHeight="1">
      <c r="B34" s="80"/>
      <c r="C34" s="82"/>
      <c r="D34" s="83"/>
      <c r="E34" s="85"/>
      <c r="F34" s="229" t="s">
        <v>139</v>
      </c>
      <c r="G34" s="229"/>
      <c r="H34" s="84"/>
      <c r="I34" s="237" t="s">
        <v>140</v>
      </c>
      <c r="J34" s="238"/>
      <c r="K34" s="238"/>
      <c r="L34" s="238"/>
      <c r="M34" s="80"/>
      <c r="N34" s="85"/>
      <c r="O34" s="85"/>
      <c r="P34" s="80"/>
    </row>
    <row r="35" spans="2:16" ht="12">
      <c r="B35" s="80"/>
      <c r="C35" s="4"/>
      <c r="D35" s="2"/>
      <c r="E35" s="86"/>
      <c r="F35" s="86"/>
      <c r="G35" s="86"/>
      <c r="H35" s="80"/>
      <c r="I35" s="88"/>
      <c r="J35" s="88"/>
      <c r="K35" s="88"/>
      <c r="L35" s="88"/>
      <c r="M35" s="80"/>
      <c r="N35" s="86"/>
      <c r="O35" s="86"/>
      <c r="P35" s="80"/>
    </row>
    <row r="36" spans="2:16" ht="12">
      <c r="B36" s="7" t="s">
        <v>100</v>
      </c>
      <c r="C36" s="80"/>
      <c r="D36" s="2"/>
      <c r="E36" s="86"/>
      <c r="F36" s="86"/>
      <c r="G36" s="86"/>
      <c r="H36" s="80"/>
      <c r="I36" s="88"/>
      <c r="J36" s="137"/>
      <c r="K36" s="88"/>
      <c r="L36" s="88"/>
      <c r="M36" s="80"/>
      <c r="N36" s="86"/>
      <c r="O36" s="86"/>
      <c r="P36" s="80"/>
    </row>
    <row r="37" spans="2:15" ht="12">
      <c r="B37" s="42" t="s">
        <v>112</v>
      </c>
      <c r="E37" s="91"/>
      <c r="F37" s="91"/>
      <c r="G37" s="86"/>
      <c r="I37" s="92"/>
      <c r="J37" s="92"/>
      <c r="K37" s="92"/>
      <c r="L37" s="92"/>
      <c r="N37" s="91"/>
      <c r="O37" s="91"/>
    </row>
    <row r="38" spans="2:15" ht="12">
      <c r="B38" s="42" t="s">
        <v>102</v>
      </c>
      <c r="E38" s="91"/>
      <c r="F38" s="91"/>
      <c r="G38" s="86"/>
      <c r="I38" s="92"/>
      <c r="J38" s="92"/>
      <c r="K38" s="92"/>
      <c r="L38" s="92"/>
      <c r="N38" s="91"/>
      <c r="O38" s="91"/>
    </row>
    <row r="39" spans="2:15" ht="12">
      <c r="B39" s="42" t="s">
        <v>103</v>
      </c>
      <c r="E39" s="91"/>
      <c r="F39" s="91"/>
      <c r="G39" s="86"/>
      <c r="I39" s="92"/>
      <c r="J39" s="92"/>
      <c r="K39" s="92"/>
      <c r="L39" s="92"/>
      <c r="N39" s="91"/>
      <c r="O39" s="91"/>
    </row>
    <row r="40" spans="2:15" ht="12">
      <c r="B40" s="42" t="s">
        <v>104</v>
      </c>
      <c r="E40" s="91"/>
      <c r="F40" s="91"/>
      <c r="G40" s="86"/>
      <c r="I40" s="92"/>
      <c r="J40" s="92"/>
      <c r="K40" s="92"/>
      <c r="L40" s="92"/>
      <c r="N40" s="91"/>
      <c r="O40" s="91"/>
    </row>
    <row r="41" spans="2:15" ht="12">
      <c r="B41" s="42" t="s">
        <v>97</v>
      </c>
      <c r="D41" s="84"/>
      <c r="E41" s="84"/>
      <c r="F41" s="84"/>
      <c r="G41" s="85"/>
      <c r="H41" s="84"/>
      <c r="I41" s="84"/>
      <c r="J41" s="84"/>
      <c r="K41" s="84"/>
      <c r="M41" s="84"/>
      <c r="N41" s="84"/>
      <c r="O41" s="84"/>
    </row>
    <row r="42" spans="2:15" ht="12">
      <c r="B42" s="42" t="s">
        <v>98</v>
      </c>
      <c r="D42" s="84"/>
      <c r="E42" s="84"/>
      <c r="F42" s="84"/>
      <c r="G42" s="85"/>
      <c r="H42" s="84"/>
      <c r="I42" s="84"/>
      <c r="J42" s="84"/>
      <c r="K42" s="84"/>
      <c r="M42" s="84"/>
      <c r="N42" s="84"/>
      <c r="O42" s="84"/>
    </row>
    <row r="43" spans="2:15" ht="12">
      <c r="B43" s="42" t="s">
        <v>126</v>
      </c>
      <c r="D43" s="84"/>
      <c r="E43" s="84"/>
      <c r="F43" s="84"/>
      <c r="G43" s="85"/>
      <c r="H43" s="84"/>
      <c r="I43" s="84"/>
      <c r="J43" s="84"/>
      <c r="K43" s="84"/>
      <c r="M43" s="84"/>
      <c r="N43" s="84"/>
      <c r="O43" s="84"/>
    </row>
    <row r="44" spans="2:15" ht="5.25" customHeight="1">
      <c r="B44" s="42"/>
      <c r="D44" s="84"/>
      <c r="E44" s="84"/>
      <c r="F44" s="84"/>
      <c r="G44" s="85"/>
      <c r="H44" s="84"/>
      <c r="I44" s="84"/>
      <c r="J44" s="84"/>
      <c r="K44" s="84"/>
      <c r="M44" s="84"/>
      <c r="N44" s="84"/>
      <c r="O44" s="84"/>
    </row>
    <row r="45" spans="2:15" ht="18" customHeight="1">
      <c r="B45" s="131" t="s">
        <v>99</v>
      </c>
      <c r="D45" s="84"/>
      <c r="E45" s="84"/>
      <c r="F45" s="84"/>
      <c r="G45" s="85"/>
      <c r="H45" s="84"/>
      <c r="I45" s="84"/>
      <c r="J45" s="84"/>
      <c r="K45" s="84"/>
      <c r="M45" s="84"/>
      <c r="N45" s="84"/>
      <c r="O45" s="84"/>
    </row>
    <row r="46" ht="10.5">
      <c r="C46" s="50"/>
    </row>
    <row r="47" ht="12">
      <c r="C47" s="42"/>
    </row>
    <row r="48" ht="12">
      <c r="C48" s="42"/>
    </row>
  </sheetData>
  <sheetProtection/>
  <autoFilter ref="A9:P9"/>
  <mergeCells count="24">
    <mergeCell ref="C4:F4"/>
    <mergeCell ref="C7:C8"/>
    <mergeCell ref="D7:G7"/>
    <mergeCell ref="I7:L7"/>
    <mergeCell ref="L10:L29"/>
    <mergeCell ref="I34:L34"/>
    <mergeCell ref="F34:G34"/>
    <mergeCell ref="C30:C31"/>
    <mergeCell ref="D30:D31"/>
    <mergeCell ref="E30:E31"/>
    <mergeCell ref="O7:O9"/>
    <mergeCell ref="N7:N9"/>
    <mergeCell ref="B7:B8"/>
    <mergeCell ref="I10:I29"/>
    <mergeCell ref="J10:J29"/>
    <mergeCell ref="K10:K29"/>
    <mergeCell ref="N30:N31"/>
    <mergeCell ref="O30:O31"/>
    <mergeCell ref="F30:F31"/>
    <mergeCell ref="G30:G31"/>
    <mergeCell ref="I30:I31"/>
    <mergeCell ref="J30:J31"/>
    <mergeCell ref="K30:K31"/>
    <mergeCell ref="L30:L31"/>
  </mergeCells>
  <printOptions horizontalCentered="1" verticalCentered="1"/>
  <pageMargins left="0.2755905511811024" right="0.31496062992125984" top="0.6299212598425197" bottom="0.5118110236220472" header="0.31496062992125984" footer="0.5118110236220472"/>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indexed="15"/>
  </sheetPr>
  <dimension ref="A4:P75"/>
  <sheetViews>
    <sheetView view="pageBreakPreview" zoomScaleSheetLayoutView="100" zoomScalePageLayoutView="0" workbookViewId="0" topLeftCell="A5">
      <pane xSplit="3" ySplit="5" topLeftCell="D10" activePane="bottomRight" state="frozen"/>
      <selection pane="topLeft" activeCell="G34" sqref="G34:M34"/>
      <selection pane="topRight" activeCell="G34" sqref="G34:M34"/>
      <selection pane="bottomLeft" activeCell="G34" sqref="G34:M34"/>
      <selection pane="bottomRight" activeCell="N27" sqref="N27"/>
    </sheetView>
  </sheetViews>
  <sheetFormatPr defaultColWidth="9.33203125" defaultRowHeight="11.25"/>
  <cols>
    <col min="1" max="1" width="4.33203125" style="5" hidden="1" customWidth="1"/>
    <col min="2" max="3" width="17.83203125" style="5" customWidth="1"/>
    <col min="4" max="4" width="13.83203125" style="5" customWidth="1"/>
    <col min="5" max="6" width="20.83203125" style="5" customWidth="1"/>
    <col min="7" max="7" width="20.83203125" style="80" customWidth="1"/>
    <col min="8" max="8" width="5.83203125" style="5" customWidth="1"/>
    <col min="9" max="9" width="13.83203125" style="5" customWidth="1"/>
    <col min="10" max="12" width="20.83203125" style="5" customWidth="1"/>
    <col min="13" max="13" width="5.83203125" style="5" customWidth="1"/>
    <col min="14" max="15" width="13" style="5" customWidth="1"/>
    <col min="16" max="16" width="2.83203125" style="5" customWidth="1"/>
    <col min="17" max="16384" width="9.33203125" style="5" customWidth="1"/>
  </cols>
  <sheetData>
    <row r="4" spans="3:7" ht="22.5" customHeight="1">
      <c r="C4" s="279"/>
      <c r="D4" s="279"/>
      <c r="E4" s="279"/>
      <c r="F4" s="279"/>
      <c r="G4" s="138"/>
    </row>
    <row r="5" spans="2:3" ht="27" customHeight="1">
      <c r="B5" s="43" t="s">
        <v>45</v>
      </c>
      <c r="C5" s="44"/>
    </row>
    <row r="6" spans="2:12" ht="27" customHeight="1" thickBot="1">
      <c r="B6" s="55" t="s">
        <v>81</v>
      </c>
      <c r="C6" s="57"/>
      <c r="D6" s="56"/>
      <c r="F6" s="1"/>
      <c r="G6" s="99" t="s">
        <v>41</v>
      </c>
      <c r="L6" s="39" t="s">
        <v>42</v>
      </c>
    </row>
    <row r="7" spans="2:16" ht="24" customHeight="1">
      <c r="B7" s="227" t="s">
        <v>93</v>
      </c>
      <c r="C7" s="230" t="s">
        <v>92</v>
      </c>
      <c r="D7" s="232" t="s">
        <v>80</v>
      </c>
      <c r="E7" s="235"/>
      <c r="F7" s="235"/>
      <c r="G7" s="236"/>
      <c r="I7" s="232" t="s">
        <v>89</v>
      </c>
      <c r="J7" s="235"/>
      <c r="K7" s="235"/>
      <c r="L7" s="236"/>
      <c r="N7" s="243" t="s">
        <v>78</v>
      </c>
      <c r="O7" s="246" t="s">
        <v>79</v>
      </c>
      <c r="P7" s="73"/>
    </row>
    <row r="8" spans="2:16" ht="30.75" customHeight="1">
      <c r="B8" s="228"/>
      <c r="C8" s="231"/>
      <c r="D8" s="30" t="s">
        <v>0</v>
      </c>
      <c r="E8" s="32" t="s">
        <v>28</v>
      </c>
      <c r="F8" s="31" t="s">
        <v>29</v>
      </c>
      <c r="G8" s="26" t="s">
        <v>46</v>
      </c>
      <c r="I8" s="11" t="s">
        <v>0</v>
      </c>
      <c r="J8" s="36" t="s">
        <v>28</v>
      </c>
      <c r="K8" s="28" t="s">
        <v>37</v>
      </c>
      <c r="L8" s="18" t="s">
        <v>33</v>
      </c>
      <c r="N8" s="244"/>
      <c r="O8" s="247"/>
      <c r="P8" s="73"/>
    </row>
    <row r="9" spans="2:16" ht="15.75" customHeight="1" thickBot="1">
      <c r="B9" s="67"/>
      <c r="C9" s="6"/>
      <c r="D9" s="10"/>
      <c r="E9" s="8" t="s">
        <v>69</v>
      </c>
      <c r="F9" s="16" t="s">
        <v>70</v>
      </c>
      <c r="G9" s="27"/>
      <c r="I9" s="10"/>
      <c r="J9" s="8" t="s">
        <v>71</v>
      </c>
      <c r="K9" s="16" t="s">
        <v>72</v>
      </c>
      <c r="L9" s="27"/>
      <c r="N9" s="245"/>
      <c r="O9" s="248"/>
      <c r="P9" s="73"/>
    </row>
    <row r="10" spans="2:16" ht="21" customHeight="1">
      <c r="B10" s="66" t="s">
        <v>47</v>
      </c>
      <c r="C10" s="40" t="s">
        <v>3</v>
      </c>
      <c r="D10" s="158">
        <v>56.4</v>
      </c>
      <c r="E10" s="144">
        <v>365.152</v>
      </c>
      <c r="F10" s="144">
        <v>346.843</v>
      </c>
      <c r="G10" s="145">
        <v>7.6</v>
      </c>
      <c r="H10" s="80"/>
      <c r="I10" s="170">
        <v>52.27226277372262</v>
      </c>
      <c r="J10" s="171">
        <v>243.60766423357666</v>
      </c>
      <c r="K10" s="171">
        <v>227.71313868613137</v>
      </c>
      <c r="L10" s="172">
        <v>91.33333333333333</v>
      </c>
      <c r="M10" s="80"/>
      <c r="N10" s="149">
        <f>E10/J10</f>
        <v>1.4989347775605444</v>
      </c>
      <c r="O10" s="107">
        <f>F10/K10</f>
        <v>1.5231576096189663</v>
      </c>
      <c r="P10" s="74"/>
    </row>
    <row r="11" spans="2:16" ht="21" customHeight="1">
      <c r="B11" s="65" t="s">
        <v>49</v>
      </c>
      <c r="C11" s="41" t="s">
        <v>4</v>
      </c>
      <c r="D11" s="162">
        <v>57</v>
      </c>
      <c r="E11" s="144">
        <v>518.35</v>
      </c>
      <c r="F11" s="144">
        <v>436.675</v>
      </c>
      <c r="G11" s="145" t="s">
        <v>138</v>
      </c>
      <c r="H11" s="80"/>
      <c r="I11" s="173">
        <v>52.55614973262032</v>
      </c>
      <c r="J11" s="174">
        <v>250.60267379679144</v>
      </c>
      <c r="K11" s="174">
        <v>219.5577540106952</v>
      </c>
      <c r="L11" s="175">
        <v>62.333333333333336</v>
      </c>
      <c r="M11" s="80"/>
      <c r="N11" s="149">
        <f aca="true" t="shared" si="0" ref="N11:N17">E11/J11</f>
        <v>2.0684136850842996</v>
      </c>
      <c r="O11" s="107">
        <f aca="true" t="shared" si="1" ref="O11:O17">F11/K11</f>
        <v>1.988884437115933</v>
      </c>
      <c r="P11" s="74"/>
    </row>
    <row r="12" spans="2:16" ht="21" customHeight="1">
      <c r="B12" s="65" t="s">
        <v>50</v>
      </c>
      <c r="C12" s="41" t="s">
        <v>5</v>
      </c>
      <c r="D12" s="162">
        <v>53.4</v>
      </c>
      <c r="E12" s="144">
        <v>596.198</v>
      </c>
      <c r="F12" s="144">
        <v>465.898</v>
      </c>
      <c r="G12" s="145">
        <v>0.5</v>
      </c>
      <c r="H12" s="80"/>
      <c r="I12" s="173">
        <v>54.94150943396226</v>
      </c>
      <c r="J12" s="174">
        <v>262.4635220125786</v>
      </c>
      <c r="K12" s="174">
        <v>247.92264150943393</v>
      </c>
      <c r="L12" s="175">
        <v>106</v>
      </c>
      <c r="M12" s="80"/>
      <c r="N12" s="149">
        <f t="shared" si="0"/>
        <v>2.271546138786582</v>
      </c>
      <c r="O12" s="107">
        <f t="shared" si="1"/>
        <v>1.8792071476951884</v>
      </c>
      <c r="P12" s="74"/>
    </row>
    <row r="13" spans="2:16" ht="21" customHeight="1">
      <c r="B13" s="65" t="s">
        <v>51</v>
      </c>
      <c r="C13" s="41" t="s">
        <v>6</v>
      </c>
      <c r="D13" s="162">
        <v>52.3</v>
      </c>
      <c r="E13" s="144">
        <v>424.216</v>
      </c>
      <c r="F13" s="144">
        <v>376.926</v>
      </c>
      <c r="G13" s="145">
        <v>2.2</v>
      </c>
      <c r="H13" s="80"/>
      <c r="I13" s="173">
        <v>58.87180616740089</v>
      </c>
      <c r="J13" s="174">
        <v>209.93480176211452</v>
      </c>
      <c r="K13" s="174">
        <v>192.62202643171807</v>
      </c>
      <c r="L13" s="175">
        <v>75.66666666666667</v>
      </c>
      <c r="M13" s="80"/>
      <c r="N13" s="149">
        <f t="shared" si="0"/>
        <v>2.0207035538619085</v>
      </c>
      <c r="O13" s="107">
        <f t="shared" si="1"/>
        <v>1.956816709814935</v>
      </c>
      <c r="P13" s="74"/>
    </row>
    <row r="14" spans="2:16" ht="21" customHeight="1">
      <c r="B14" s="65" t="s">
        <v>52</v>
      </c>
      <c r="C14" s="41" t="s">
        <v>7</v>
      </c>
      <c r="D14" s="162">
        <v>52</v>
      </c>
      <c r="E14" s="144">
        <v>489.11</v>
      </c>
      <c r="F14" s="144">
        <v>459.098</v>
      </c>
      <c r="G14" s="145">
        <v>2.6</v>
      </c>
      <c r="H14" s="80"/>
      <c r="I14" s="295">
        <v>51.2</v>
      </c>
      <c r="J14" s="296">
        <v>242.4</v>
      </c>
      <c r="K14" s="296">
        <v>231.9</v>
      </c>
      <c r="L14" s="294">
        <v>62</v>
      </c>
      <c r="M14" s="80"/>
      <c r="N14" s="149">
        <f t="shared" si="0"/>
        <v>2.017780528052805</v>
      </c>
      <c r="O14" s="107">
        <f t="shared" si="1"/>
        <v>1.9797240189736955</v>
      </c>
      <c r="P14" s="74"/>
    </row>
    <row r="15" spans="2:16" ht="21" customHeight="1">
      <c r="B15" s="65" t="s">
        <v>53</v>
      </c>
      <c r="C15" s="41" t="s">
        <v>8</v>
      </c>
      <c r="D15" s="162">
        <v>47.9</v>
      </c>
      <c r="E15" s="144">
        <v>436.046</v>
      </c>
      <c r="F15" s="144">
        <v>415.342</v>
      </c>
      <c r="G15" s="145">
        <v>11.1</v>
      </c>
      <c r="H15" s="80"/>
      <c r="I15" s="297"/>
      <c r="J15" s="274"/>
      <c r="K15" s="274"/>
      <c r="L15" s="275"/>
      <c r="M15" s="80"/>
      <c r="N15" s="149">
        <f>E15/J14</f>
        <v>1.7988696369636963</v>
      </c>
      <c r="O15" s="107">
        <f>F15/K14</f>
        <v>1.7910392410521776</v>
      </c>
      <c r="P15" s="74"/>
    </row>
    <row r="16" spans="2:16" ht="21" customHeight="1">
      <c r="B16" s="65">
        <v>141500</v>
      </c>
      <c r="C16" s="41" t="s">
        <v>125</v>
      </c>
      <c r="D16" s="162">
        <v>51</v>
      </c>
      <c r="E16" s="144">
        <v>502.778</v>
      </c>
      <c r="F16" s="144">
        <v>400.978</v>
      </c>
      <c r="G16" s="145">
        <v>0.9</v>
      </c>
      <c r="H16" s="80"/>
      <c r="I16" s="298"/>
      <c r="J16" s="261"/>
      <c r="K16" s="261"/>
      <c r="L16" s="262"/>
      <c r="M16" s="80"/>
      <c r="N16" s="149">
        <f>E16/J14</f>
        <v>2.0741666666666667</v>
      </c>
      <c r="O16" s="107">
        <f>F16/K14</f>
        <v>1.7290987494609746</v>
      </c>
      <c r="P16" s="74"/>
    </row>
    <row r="17" spans="2:16" ht="21" customHeight="1">
      <c r="B17" s="65" t="s">
        <v>54</v>
      </c>
      <c r="C17" s="41" t="s">
        <v>65</v>
      </c>
      <c r="D17" s="162">
        <v>56.3</v>
      </c>
      <c r="E17" s="144">
        <v>459.137</v>
      </c>
      <c r="F17" s="144">
        <v>402.212</v>
      </c>
      <c r="G17" s="145">
        <v>1.6</v>
      </c>
      <c r="H17" s="80"/>
      <c r="I17" s="173">
        <v>57.2695652173913</v>
      </c>
      <c r="J17" s="174">
        <v>205.10434782608695</v>
      </c>
      <c r="K17" s="174">
        <v>198.47391304347823</v>
      </c>
      <c r="L17" s="175">
        <v>15.333333333333334</v>
      </c>
      <c r="M17" s="80"/>
      <c r="N17" s="149">
        <f t="shared" si="0"/>
        <v>2.238553228473312</v>
      </c>
      <c r="O17" s="107">
        <f t="shared" si="1"/>
        <v>2.0265232535214355</v>
      </c>
      <c r="P17" s="74"/>
    </row>
    <row r="18" spans="2:16" ht="21" customHeight="1">
      <c r="B18" s="65" t="s">
        <v>55</v>
      </c>
      <c r="C18" s="41" t="s">
        <v>9</v>
      </c>
      <c r="D18" s="162" t="s">
        <v>95</v>
      </c>
      <c r="E18" s="144" t="s">
        <v>95</v>
      </c>
      <c r="F18" s="144" t="s">
        <v>95</v>
      </c>
      <c r="G18" s="145" t="s">
        <v>95</v>
      </c>
      <c r="H18" s="80"/>
      <c r="I18" s="295">
        <v>60.3</v>
      </c>
      <c r="J18" s="296">
        <v>207.2</v>
      </c>
      <c r="K18" s="296">
        <v>193.9</v>
      </c>
      <c r="L18" s="294">
        <v>13</v>
      </c>
      <c r="M18" s="80"/>
      <c r="N18" s="166" t="s">
        <v>96</v>
      </c>
      <c r="O18" s="140" t="s">
        <v>96</v>
      </c>
      <c r="P18" s="74"/>
    </row>
    <row r="19" spans="2:16" ht="21" customHeight="1">
      <c r="B19" s="65" t="s">
        <v>56</v>
      </c>
      <c r="C19" s="41" t="s">
        <v>66</v>
      </c>
      <c r="D19" s="162" t="s">
        <v>48</v>
      </c>
      <c r="E19" s="144" t="s">
        <v>48</v>
      </c>
      <c r="F19" s="144" t="s">
        <v>48</v>
      </c>
      <c r="G19" s="145" t="s">
        <v>48</v>
      </c>
      <c r="H19" s="80"/>
      <c r="I19" s="271"/>
      <c r="J19" s="261"/>
      <c r="K19" s="261"/>
      <c r="L19" s="262"/>
      <c r="M19" s="80"/>
      <c r="N19" s="166" t="s">
        <v>48</v>
      </c>
      <c r="O19" s="140" t="s">
        <v>48</v>
      </c>
      <c r="P19" s="74"/>
    </row>
    <row r="20" spans="2:16" ht="21" customHeight="1">
      <c r="B20" s="65" t="s">
        <v>57</v>
      </c>
      <c r="C20" s="41" t="s">
        <v>10</v>
      </c>
      <c r="D20" s="162">
        <v>49.6</v>
      </c>
      <c r="E20" s="144">
        <v>448.474</v>
      </c>
      <c r="F20" s="144">
        <v>429.246</v>
      </c>
      <c r="G20" s="145">
        <v>7.5</v>
      </c>
      <c r="H20" s="80"/>
      <c r="I20" s="173">
        <v>59.48237704918033</v>
      </c>
      <c r="J20" s="174">
        <v>263.8219262295082</v>
      </c>
      <c r="K20" s="174">
        <v>233.66741803278688</v>
      </c>
      <c r="L20" s="175">
        <v>162.66666666666666</v>
      </c>
      <c r="M20" s="80"/>
      <c r="N20" s="149">
        <f>E20/J20</f>
        <v>1.6999117791667409</v>
      </c>
      <c r="O20" s="107">
        <f>F20/K20</f>
        <v>1.8369955195883176</v>
      </c>
      <c r="P20" s="74"/>
    </row>
    <row r="21" spans="2:16" ht="21" customHeight="1">
      <c r="B21" s="65" t="s">
        <v>58</v>
      </c>
      <c r="C21" s="41" t="s">
        <v>11</v>
      </c>
      <c r="D21" s="162">
        <v>51.4</v>
      </c>
      <c r="E21" s="144">
        <v>479.904</v>
      </c>
      <c r="F21" s="144">
        <v>437.946</v>
      </c>
      <c r="G21" s="145">
        <v>5</v>
      </c>
      <c r="H21" s="80"/>
      <c r="I21" s="173">
        <v>59.74925373134328</v>
      </c>
      <c r="J21" s="174">
        <v>219.99253731343285</v>
      </c>
      <c r="K21" s="174">
        <v>197.0238805970149</v>
      </c>
      <c r="L21" s="175">
        <v>22.333333333333332</v>
      </c>
      <c r="M21" s="80"/>
      <c r="N21" s="149">
        <f>E21/J21</f>
        <v>2.1814558160046134</v>
      </c>
      <c r="O21" s="107">
        <f>F21/K21</f>
        <v>2.2228066906049726</v>
      </c>
      <c r="P21" s="74"/>
    </row>
    <row r="22" spans="1:16" ht="21" customHeight="1">
      <c r="A22" s="80"/>
      <c r="B22" s="65" t="s">
        <v>59</v>
      </c>
      <c r="C22" s="41" t="s">
        <v>12</v>
      </c>
      <c r="D22" s="162" t="s">
        <v>48</v>
      </c>
      <c r="E22" s="162" t="s">
        <v>48</v>
      </c>
      <c r="F22" s="162" t="s">
        <v>48</v>
      </c>
      <c r="G22" s="145" t="s">
        <v>48</v>
      </c>
      <c r="H22" s="80"/>
      <c r="I22" s="295">
        <v>56.2</v>
      </c>
      <c r="J22" s="296">
        <v>280.3</v>
      </c>
      <c r="K22" s="296">
        <v>238.1</v>
      </c>
      <c r="L22" s="294">
        <v>346</v>
      </c>
      <c r="M22" s="80"/>
      <c r="N22" s="166" t="s">
        <v>91</v>
      </c>
      <c r="O22" s="140" t="s">
        <v>48</v>
      </c>
      <c r="P22" s="76"/>
    </row>
    <row r="23" spans="2:16" ht="21" customHeight="1">
      <c r="B23" s="65" t="s">
        <v>60</v>
      </c>
      <c r="C23" s="41" t="s">
        <v>13</v>
      </c>
      <c r="D23" s="162" t="s">
        <v>48</v>
      </c>
      <c r="E23" s="144" t="s">
        <v>48</v>
      </c>
      <c r="F23" s="144" t="s">
        <v>48</v>
      </c>
      <c r="G23" s="145" t="s">
        <v>48</v>
      </c>
      <c r="H23" s="80"/>
      <c r="I23" s="271"/>
      <c r="J23" s="261"/>
      <c r="K23" s="261"/>
      <c r="L23" s="262"/>
      <c r="M23" s="80"/>
      <c r="N23" s="166" t="s">
        <v>48</v>
      </c>
      <c r="O23" s="140" t="s">
        <v>48</v>
      </c>
      <c r="P23" s="74"/>
    </row>
    <row r="24" spans="2:16" ht="21" customHeight="1">
      <c r="B24" s="65" t="s">
        <v>61</v>
      </c>
      <c r="C24" s="41" t="s">
        <v>14</v>
      </c>
      <c r="D24" s="162">
        <v>49.5</v>
      </c>
      <c r="E24" s="144">
        <v>477.196</v>
      </c>
      <c r="F24" s="144">
        <v>437.438</v>
      </c>
      <c r="G24" s="145">
        <v>9.9</v>
      </c>
      <c r="H24" s="80"/>
      <c r="I24" s="173">
        <v>57.88655462184874</v>
      </c>
      <c r="J24" s="174">
        <v>282.3478991596638</v>
      </c>
      <c r="K24" s="174">
        <v>261.50252100840333</v>
      </c>
      <c r="L24" s="175">
        <v>39.666666666666664</v>
      </c>
      <c r="M24" s="80"/>
      <c r="N24" s="149">
        <f aca="true" t="shared" si="2" ref="N24:O27">E24/J24</f>
        <v>1.6900993470121493</v>
      </c>
      <c r="O24" s="107">
        <f t="shared" si="2"/>
        <v>1.6727869326580718</v>
      </c>
      <c r="P24" s="74"/>
    </row>
    <row r="25" spans="2:16" ht="21" customHeight="1">
      <c r="B25" s="65">
        <v>331007</v>
      </c>
      <c r="C25" s="41" t="s">
        <v>121</v>
      </c>
      <c r="D25" s="162">
        <v>51.8</v>
      </c>
      <c r="E25" s="144">
        <v>427.405</v>
      </c>
      <c r="F25" s="144">
        <v>402.505</v>
      </c>
      <c r="G25" s="145" t="s">
        <v>138</v>
      </c>
      <c r="H25" s="80"/>
      <c r="I25" s="173">
        <v>51.9421052631579</v>
      </c>
      <c r="J25" s="174">
        <v>246.92105263157896</v>
      </c>
      <c r="K25" s="174">
        <v>221.23684210526315</v>
      </c>
      <c r="L25" s="175">
        <v>12.666666666666666</v>
      </c>
      <c r="M25" s="80"/>
      <c r="N25" s="149">
        <f t="shared" si="2"/>
        <v>1.7309378663540445</v>
      </c>
      <c r="O25" s="107">
        <f t="shared" si="2"/>
        <v>1.8193398358510766</v>
      </c>
      <c r="P25" s="74"/>
    </row>
    <row r="26" spans="2:16" ht="21" customHeight="1">
      <c r="B26" s="65" t="s">
        <v>62</v>
      </c>
      <c r="C26" s="41" t="s">
        <v>15</v>
      </c>
      <c r="D26" s="162">
        <v>44.3</v>
      </c>
      <c r="E26" s="144">
        <v>449.234</v>
      </c>
      <c r="F26" s="144">
        <v>406.434</v>
      </c>
      <c r="G26" s="145" t="s">
        <v>138</v>
      </c>
      <c r="H26" s="80"/>
      <c r="I26" s="173">
        <v>58.66615969581749</v>
      </c>
      <c r="J26" s="174">
        <v>190.33764258555132</v>
      </c>
      <c r="K26" s="174">
        <v>177.193536121673</v>
      </c>
      <c r="L26" s="175">
        <v>87.66666666666667</v>
      </c>
      <c r="M26" s="80"/>
      <c r="N26" s="149">
        <f t="shared" si="2"/>
        <v>2.3601952503855466</v>
      </c>
      <c r="O26" s="107">
        <f t="shared" si="2"/>
        <v>2.2937292685491366</v>
      </c>
      <c r="P26" s="74"/>
    </row>
    <row r="27" spans="2:16" ht="21" customHeight="1">
      <c r="B27" s="65" t="s">
        <v>63</v>
      </c>
      <c r="C27" s="41" t="s">
        <v>16</v>
      </c>
      <c r="D27" s="162" t="s">
        <v>95</v>
      </c>
      <c r="E27" s="144" t="s">
        <v>95</v>
      </c>
      <c r="F27" s="144" t="s">
        <v>95</v>
      </c>
      <c r="G27" s="145" t="s">
        <v>95</v>
      </c>
      <c r="H27" s="80"/>
      <c r="I27" s="255">
        <v>57.9</v>
      </c>
      <c r="J27" s="257">
        <v>189.5</v>
      </c>
      <c r="K27" s="257">
        <v>173.7</v>
      </c>
      <c r="L27" s="259">
        <v>157</v>
      </c>
      <c r="M27" s="80"/>
      <c r="N27" s="166" t="s">
        <v>95</v>
      </c>
      <c r="O27" s="140" t="s">
        <v>95</v>
      </c>
      <c r="P27" s="74"/>
    </row>
    <row r="28" spans="2:16" ht="21" customHeight="1">
      <c r="B28" s="105" t="s">
        <v>64</v>
      </c>
      <c r="C28" s="64" t="s">
        <v>17</v>
      </c>
      <c r="D28" s="162">
        <v>49.9</v>
      </c>
      <c r="E28" s="144">
        <v>447.536</v>
      </c>
      <c r="F28" s="144">
        <v>429.313</v>
      </c>
      <c r="G28" s="145">
        <v>6.3</v>
      </c>
      <c r="H28" s="80"/>
      <c r="I28" s="256"/>
      <c r="J28" s="258"/>
      <c r="K28" s="258"/>
      <c r="L28" s="260"/>
      <c r="M28" s="80"/>
      <c r="N28" s="149">
        <f>E28/J27</f>
        <v>2.3616675461741425</v>
      </c>
      <c r="O28" s="107">
        <f>F28/K27</f>
        <v>2.4715774323546347</v>
      </c>
      <c r="P28" s="74"/>
    </row>
    <row r="29" spans="2:16" ht="21" customHeight="1" thickBot="1">
      <c r="B29" s="105" t="s">
        <v>136</v>
      </c>
      <c r="C29" s="64" t="s">
        <v>137</v>
      </c>
      <c r="D29" s="162">
        <v>51.5</v>
      </c>
      <c r="E29" s="144">
        <v>421.497</v>
      </c>
      <c r="F29" s="144">
        <v>412.531</v>
      </c>
      <c r="G29" s="145">
        <v>5.3</v>
      </c>
      <c r="H29" s="80"/>
      <c r="I29" s="208">
        <v>54.730612244897955</v>
      </c>
      <c r="J29" s="209">
        <v>175.94897959183675</v>
      </c>
      <c r="K29" s="209">
        <v>169.21836734693878</v>
      </c>
      <c r="L29" s="210">
        <v>16.333333333333332</v>
      </c>
      <c r="M29" s="80"/>
      <c r="N29" s="150">
        <f>E29/J29</f>
        <v>2.3955637650060893</v>
      </c>
      <c r="O29" s="151">
        <f>F29/K29</f>
        <v>2.4378618377413557</v>
      </c>
      <c r="P29" s="74"/>
    </row>
    <row r="30" spans="2:16" ht="14.25" customHeight="1" thickTop="1">
      <c r="B30" s="136"/>
      <c r="C30" s="239" t="s">
        <v>43</v>
      </c>
      <c r="D30" s="265">
        <v>50.9</v>
      </c>
      <c r="E30" s="223">
        <v>444.4</v>
      </c>
      <c r="F30" s="223">
        <v>415.6</v>
      </c>
      <c r="G30" s="219">
        <v>62</v>
      </c>
      <c r="H30" s="80"/>
      <c r="I30" s="288">
        <v>56.26295034079844</v>
      </c>
      <c r="J30" s="223">
        <v>242.675535540409</v>
      </c>
      <c r="K30" s="223">
        <v>217.78013631937682</v>
      </c>
      <c r="L30" s="219">
        <v>1369.3333333333333</v>
      </c>
      <c r="M30" s="80"/>
      <c r="N30" s="225">
        <f>E30/J30</f>
        <v>1.831251753541514</v>
      </c>
      <c r="O30" s="217">
        <f>F30/K30</f>
        <v>1.908346679471806</v>
      </c>
      <c r="P30" s="74"/>
    </row>
    <row r="31" spans="3:16" ht="14.25" customHeight="1" thickBot="1">
      <c r="C31" s="240"/>
      <c r="D31" s="266"/>
      <c r="E31" s="224"/>
      <c r="F31" s="224"/>
      <c r="G31" s="220"/>
      <c r="H31" s="80"/>
      <c r="I31" s="289"/>
      <c r="J31" s="224"/>
      <c r="K31" s="224"/>
      <c r="L31" s="220"/>
      <c r="M31" s="80"/>
      <c r="N31" s="226"/>
      <c r="O31" s="218"/>
      <c r="P31" s="74"/>
    </row>
    <row r="32" spans="3:16" ht="18.75" customHeight="1" thickBot="1">
      <c r="C32" s="45"/>
      <c r="D32" s="38"/>
      <c r="E32" s="47"/>
      <c r="F32" s="47"/>
      <c r="G32" s="3"/>
      <c r="H32" s="80"/>
      <c r="I32" s="38"/>
      <c r="J32" s="47"/>
      <c r="K32" s="47"/>
      <c r="L32" s="3"/>
      <c r="M32" s="80"/>
      <c r="N32" s="115"/>
      <c r="O32" s="115"/>
      <c r="P32" s="49"/>
    </row>
    <row r="33" spans="3:16" ht="23.25" customHeight="1" thickBot="1">
      <c r="C33" s="69" t="s">
        <v>44</v>
      </c>
      <c r="D33" s="154">
        <v>50.3</v>
      </c>
      <c r="E33" s="155">
        <v>401.2</v>
      </c>
      <c r="F33" s="155">
        <v>374.3</v>
      </c>
      <c r="G33" s="78">
        <v>579</v>
      </c>
      <c r="H33" s="167"/>
      <c r="I33" s="71">
        <v>55.808723021582736</v>
      </c>
      <c r="J33" s="72">
        <v>252.05913669064748</v>
      </c>
      <c r="K33" s="72">
        <v>222.9473381294964</v>
      </c>
      <c r="L33" s="78">
        <v>1853.3333333333333</v>
      </c>
      <c r="M33" s="156"/>
      <c r="N33" s="176">
        <f>E33/J33</f>
        <v>1.591689971121314</v>
      </c>
      <c r="O33" s="177">
        <f>F33/K33</f>
        <v>1.6788718050654283</v>
      </c>
      <c r="P33" s="75"/>
    </row>
    <row r="34" spans="3:15" ht="19.5" customHeight="1">
      <c r="C34" s="82"/>
      <c r="D34" s="83"/>
      <c r="E34" s="85"/>
      <c r="F34" s="229" t="s">
        <v>139</v>
      </c>
      <c r="G34" s="229"/>
      <c r="H34" s="84"/>
      <c r="I34" s="237" t="s">
        <v>140</v>
      </c>
      <c r="J34" s="238"/>
      <c r="K34" s="238"/>
      <c r="L34" s="238"/>
      <c r="M34" s="80"/>
      <c r="N34" s="85"/>
      <c r="O34" s="85"/>
    </row>
    <row r="35" spans="3:15" ht="12">
      <c r="C35" s="4"/>
      <c r="D35" s="2"/>
      <c r="E35" s="91"/>
      <c r="F35" s="86"/>
      <c r="G35" s="86"/>
      <c r="H35" s="80"/>
      <c r="I35" s="87"/>
      <c r="J35" s="88"/>
      <c r="K35" s="88"/>
      <c r="L35" s="88"/>
      <c r="M35" s="80"/>
      <c r="N35" s="86"/>
      <c r="O35" s="86"/>
    </row>
    <row r="36" spans="2:15" ht="12">
      <c r="B36" s="7" t="s">
        <v>100</v>
      </c>
      <c r="D36" s="2"/>
      <c r="E36" s="91"/>
      <c r="F36" s="86"/>
      <c r="G36" s="86"/>
      <c r="H36" s="80"/>
      <c r="I36" s="88"/>
      <c r="J36" s="137"/>
      <c r="K36" s="88"/>
      <c r="L36" s="88"/>
      <c r="M36" s="80"/>
      <c r="N36" s="86"/>
      <c r="O36" s="86"/>
    </row>
    <row r="37" spans="2:15" ht="12">
      <c r="B37" s="7" t="s">
        <v>113</v>
      </c>
      <c r="E37" s="91"/>
      <c r="F37" s="91"/>
      <c r="G37" s="86"/>
      <c r="I37" s="92"/>
      <c r="J37" s="92"/>
      <c r="K37" s="92"/>
      <c r="L37" s="92"/>
      <c r="N37" s="91"/>
      <c r="O37" s="91"/>
    </row>
    <row r="38" spans="2:15" ht="12">
      <c r="B38" s="7" t="s">
        <v>114</v>
      </c>
      <c r="E38" s="91"/>
      <c r="F38" s="91"/>
      <c r="G38" s="86"/>
      <c r="I38" s="92"/>
      <c r="J38" s="92"/>
      <c r="K38" s="92"/>
      <c r="L38" s="92"/>
      <c r="N38" s="91"/>
      <c r="O38" s="91"/>
    </row>
    <row r="39" spans="2:15" ht="12">
      <c r="B39" s="7" t="s">
        <v>105</v>
      </c>
      <c r="E39" s="91"/>
      <c r="F39" s="91"/>
      <c r="G39" s="86"/>
      <c r="I39" s="92"/>
      <c r="J39" s="92"/>
      <c r="K39" s="92"/>
      <c r="L39" s="92"/>
      <c r="N39" s="91"/>
      <c r="O39" s="91"/>
    </row>
    <row r="40" spans="2:15" ht="12">
      <c r="B40" s="42" t="s">
        <v>106</v>
      </c>
      <c r="E40" s="91"/>
      <c r="F40" s="91"/>
      <c r="G40" s="86"/>
      <c r="I40" s="92"/>
      <c r="J40" s="92"/>
      <c r="K40" s="92"/>
      <c r="L40" s="92"/>
      <c r="N40" s="91"/>
      <c r="O40" s="91"/>
    </row>
    <row r="41" spans="2:15" ht="12">
      <c r="B41" s="42" t="s">
        <v>107</v>
      </c>
      <c r="E41" s="91"/>
      <c r="F41" s="91"/>
      <c r="G41" s="86"/>
      <c r="I41" s="92"/>
      <c r="J41" s="92"/>
      <c r="K41" s="92"/>
      <c r="L41" s="92"/>
      <c r="N41" s="91"/>
      <c r="O41" s="91"/>
    </row>
    <row r="42" spans="2:15" ht="12">
      <c r="B42" s="42" t="s">
        <v>108</v>
      </c>
      <c r="E42" s="91"/>
      <c r="F42" s="91"/>
      <c r="G42" s="86"/>
      <c r="I42" s="92"/>
      <c r="J42" s="92"/>
      <c r="K42" s="92"/>
      <c r="L42" s="92"/>
      <c r="N42" s="91"/>
      <c r="O42" s="91"/>
    </row>
    <row r="43" spans="2:15" ht="12">
      <c r="B43" s="42" t="s">
        <v>109</v>
      </c>
      <c r="E43" s="91"/>
      <c r="F43" s="91"/>
      <c r="G43" s="86"/>
      <c r="I43" s="92"/>
      <c r="J43" s="92"/>
      <c r="K43" s="92"/>
      <c r="L43" s="92"/>
      <c r="N43" s="91"/>
      <c r="O43" s="91"/>
    </row>
    <row r="44" spans="2:15" ht="12">
      <c r="B44" s="42" t="s">
        <v>110</v>
      </c>
      <c r="D44" s="84"/>
      <c r="E44" s="84"/>
      <c r="F44" s="84"/>
      <c r="G44" s="85"/>
      <c r="H44" s="84"/>
      <c r="I44" s="84"/>
      <c r="J44" s="84"/>
      <c r="K44" s="84"/>
      <c r="M44" s="84"/>
      <c r="N44" s="84"/>
      <c r="O44" s="84"/>
    </row>
    <row r="45" spans="2:15" ht="12">
      <c r="B45" s="42" t="s">
        <v>111</v>
      </c>
      <c r="D45" s="84"/>
      <c r="E45" s="84"/>
      <c r="F45" s="84"/>
      <c r="G45" s="85"/>
      <c r="H45" s="84"/>
      <c r="I45" s="84"/>
      <c r="J45" s="84"/>
      <c r="K45" s="84"/>
      <c r="M45" s="84"/>
      <c r="N45" s="84"/>
      <c r="O45" s="84"/>
    </row>
    <row r="46" spans="2:15" ht="12">
      <c r="B46" s="42" t="s">
        <v>126</v>
      </c>
      <c r="D46" s="84"/>
      <c r="E46" s="84"/>
      <c r="F46" s="84"/>
      <c r="G46" s="85"/>
      <c r="H46" s="84"/>
      <c r="I46" s="84"/>
      <c r="J46" s="84"/>
      <c r="K46" s="84"/>
      <c r="M46" s="84"/>
      <c r="N46" s="84"/>
      <c r="O46" s="84"/>
    </row>
    <row r="47" spans="2:15" ht="5.25" customHeight="1">
      <c r="B47" s="42"/>
      <c r="D47" s="84"/>
      <c r="E47" s="84"/>
      <c r="F47" s="84"/>
      <c r="G47" s="85"/>
      <c r="H47" s="84"/>
      <c r="I47" s="84"/>
      <c r="J47" s="84"/>
      <c r="K47" s="84"/>
      <c r="M47" s="84"/>
      <c r="N47" s="84"/>
      <c r="O47" s="84"/>
    </row>
    <row r="48" spans="2:15" ht="18" customHeight="1">
      <c r="B48" s="131" t="s">
        <v>99</v>
      </c>
      <c r="D48" s="84"/>
      <c r="E48" s="84"/>
      <c r="F48" s="84"/>
      <c r="G48" s="85"/>
      <c r="H48" s="84"/>
      <c r="I48" s="84"/>
      <c r="J48" s="84"/>
      <c r="K48" s="84"/>
      <c r="M48" s="84"/>
      <c r="N48" s="84"/>
      <c r="O48" s="84"/>
    </row>
    <row r="49" ht="12">
      <c r="C49" s="42"/>
    </row>
    <row r="50" ht="12">
      <c r="C50" s="42"/>
    </row>
    <row r="55" ht="10.5">
      <c r="L55" s="79"/>
    </row>
    <row r="56" ht="10.5">
      <c r="L56" s="79"/>
    </row>
    <row r="57" ht="10.5">
      <c r="L57" s="79"/>
    </row>
    <row r="58" ht="10.5">
      <c r="L58" s="79"/>
    </row>
    <row r="59" ht="10.5">
      <c r="L59" s="79"/>
    </row>
    <row r="60" ht="10.5">
      <c r="L60" s="79"/>
    </row>
    <row r="61" ht="10.5">
      <c r="L61" s="79"/>
    </row>
    <row r="62" ht="10.5">
      <c r="L62" s="79"/>
    </row>
    <row r="63" ht="10.5">
      <c r="L63" s="79"/>
    </row>
    <row r="64" ht="10.5">
      <c r="L64" s="79"/>
    </row>
    <row r="65" ht="10.5">
      <c r="L65" s="79"/>
    </row>
    <row r="66" spans="8:12" ht="10.5">
      <c r="H66" s="80"/>
      <c r="L66" s="79"/>
    </row>
    <row r="67" ht="10.5">
      <c r="L67" s="79"/>
    </row>
    <row r="68" ht="10.5">
      <c r="L68" s="79"/>
    </row>
    <row r="69" ht="10.5">
      <c r="L69" s="79"/>
    </row>
    <row r="70" ht="10.5">
      <c r="L70" s="79"/>
    </row>
    <row r="71" ht="10.5">
      <c r="L71" s="79"/>
    </row>
    <row r="75" ht="10.5">
      <c r="L75" s="79"/>
    </row>
  </sheetData>
  <sheetProtection/>
  <autoFilter ref="A9:P31"/>
  <mergeCells count="36">
    <mergeCell ref="L22:L23"/>
    <mergeCell ref="I27:I28"/>
    <mergeCell ref="J27:J28"/>
    <mergeCell ref="K27:K28"/>
    <mergeCell ref="L27:L28"/>
    <mergeCell ref="N7:N9"/>
    <mergeCell ref="O7:O9"/>
    <mergeCell ref="I34:L34"/>
    <mergeCell ref="I14:I16"/>
    <mergeCell ref="J14:J16"/>
    <mergeCell ref="K14:K16"/>
    <mergeCell ref="L14:L16"/>
    <mergeCell ref="I18:I19"/>
    <mergeCell ref="J18:J19"/>
    <mergeCell ref="K18:K19"/>
    <mergeCell ref="B7:B8"/>
    <mergeCell ref="C4:F4"/>
    <mergeCell ref="C7:C8"/>
    <mergeCell ref="D7:G7"/>
    <mergeCell ref="F34:G34"/>
    <mergeCell ref="I7:L7"/>
    <mergeCell ref="L18:L19"/>
    <mergeCell ref="I22:I23"/>
    <mergeCell ref="J22:J23"/>
    <mergeCell ref="K22:K23"/>
    <mergeCell ref="C30:C31"/>
    <mergeCell ref="D30:D31"/>
    <mergeCell ref="E30:E31"/>
    <mergeCell ref="F30:F31"/>
    <mergeCell ref="G30:G31"/>
    <mergeCell ref="I30:I31"/>
    <mergeCell ref="J30:J31"/>
    <mergeCell ref="K30:K31"/>
    <mergeCell ref="L30:L31"/>
    <mergeCell ref="N30:N31"/>
    <mergeCell ref="O30:O31"/>
  </mergeCells>
  <printOptions horizontalCentered="1" verticalCentered="1"/>
  <pageMargins left="0.2755905511811024" right="0.31496062992125984" top="0.5905511811023623" bottom="0.5511811023622047" header="0.5118110236220472" footer="0.31496062992125984"/>
  <pageSetup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sheetPr>
    <tabColor indexed="15"/>
  </sheetPr>
  <dimension ref="A4:P80"/>
  <sheetViews>
    <sheetView view="pageBreakPre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N29" sqref="N29"/>
    </sheetView>
  </sheetViews>
  <sheetFormatPr defaultColWidth="9.33203125" defaultRowHeight="11.25"/>
  <cols>
    <col min="1" max="1" width="4.33203125" style="5" hidden="1" customWidth="1"/>
    <col min="2" max="2" width="17.83203125" style="5" customWidth="1"/>
    <col min="3" max="3" width="16.66015625" style="5" customWidth="1"/>
    <col min="4" max="4" width="13.83203125" style="5" customWidth="1"/>
    <col min="5" max="6" width="20.83203125" style="5" customWidth="1"/>
    <col min="7" max="7" width="20.83203125" style="80" customWidth="1"/>
    <col min="8" max="8" width="5.83203125" style="5" customWidth="1"/>
    <col min="9" max="9" width="13.83203125" style="5" customWidth="1"/>
    <col min="10" max="12" width="20.83203125" style="5" customWidth="1"/>
    <col min="13" max="13" width="5.83203125" style="5" customWidth="1"/>
    <col min="14" max="15" width="13" style="5" customWidth="1"/>
    <col min="16" max="16" width="2.83203125" style="5" customWidth="1"/>
    <col min="17" max="16384" width="9.33203125" style="5" customWidth="1"/>
  </cols>
  <sheetData>
    <row r="4" spans="3:7" ht="22.5" customHeight="1">
      <c r="C4" s="279"/>
      <c r="D4" s="279"/>
      <c r="E4" s="279"/>
      <c r="F4" s="279"/>
      <c r="G4" s="138"/>
    </row>
    <row r="5" spans="2:3" ht="27" customHeight="1">
      <c r="B5" s="43" t="s">
        <v>45</v>
      </c>
      <c r="C5" s="44"/>
    </row>
    <row r="6" spans="2:12" ht="27" customHeight="1" thickBot="1">
      <c r="B6" s="55" t="s">
        <v>74</v>
      </c>
      <c r="C6" s="57"/>
      <c r="D6" s="56"/>
      <c r="F6" s="1"/>
      <c r="G6" s="99" t="s">
        <v>41</v>
      </c>
      <c r="L6" s="39" t="s">
        <v>42</v>
      </c>
    </row>
    <row r="7" spans="2:16" ht="24" customHeight="1">
      <c r="B7" s="269" t="s">
        <v>93</v>
      </c>
      <c r="C7" s="280" t="s">
        <v>92</v>
      </c>
      <c r="D7" s="282" t="s">
        <v>73</v>
      </c>
      <c r="E7" s="283"/>
      <c r="F7" s="283"/>
      <c r="G7" s="284"/>
      <c r="H7" s="80"/>
      <c r="I7" s="282" t="s">
        <v>73</v>
      </c>
      <c r="J7" s="283"/>
      <c r="K7" s="283"/>
      <c r="L7" s="284"/>
      <c r="M7" s="80"/>
      <c r="N7" s="285" t="s">
        <v>67</v>
      </c>
      <c r="O7" s="276" t="s">
        <v>68</v>
      </c>
      <c r="P7" s="73"/>
    </row>
    <row r="8" spans="2:16" ht="30.75" customHeight="1">
      <c r="B8" s="270"/>
      <c r="C8" s="281"/>
      <c r="D8" s="30" t="s">
        <v>0</v>
      </c>
      <c r="E8" s="32" t="s">
        <v>28</v>
      </c>
      <c r="F8" s="31" t="s">
        <v>29</v>
      </c>
      <c r="G8" s="26" t="s">
        <v>46</v>
      </c>
      <c r="H8" s="80"/>
      <c r="I8" s="11" t="s">
        <v>0</v>
      </c>
      <c r="J8" s="36" t="s">
        <v>28</v>
      </c>
      <c r="K8" s="28" t="s">
        <v>37</v>
      </c>
      <c r="L8" s="18" t="s">
        <v>33</v>
      </c>
      <c r="M8" s="80"/>
      <c r="N8" s="286"/>
      <c r="O8" s="277"/>
      <c r="P8" s="73"/>
    </row>
    <row r="9" spans="2:16" ht="15.75" customHeight="1" thickBot="1">
      <c r="B9" s="102"/>
      <c r="C9" s="103"/>
      <c r="D9" s="10"/>
      <c r="E9" s="8" t="s">
        <v>69</v>
      </c>
      <c r="F9" s="16" t="s">
        <v>70</v>
      </c>
      <c r="G9" s="27"/>
      <c r="H9" s="80"/>
      <c r="I9" s="10"/>
      <c r="J9" s="8" t="s">
        <v>71</v>
      </c>
      <c r="K9" s="16" t="s">
        <v>72</v>
      </c>
      <c r="L9" s="27"/>
      <c r="M9" s="80"/>
      <c r="N9" s="287"/>
      <c r="O9" s="278"/>
      <c r="P9" s="73"/>
    </row>
    <row r="10" spans="1:16" ht="21" customHeight="1">
      <c r="A10" s="80"/>
      <c r="B10" s="104" t="s">
        <v>47</v>
      </c>
      <c r="C10" s="40" t="s">
        <v>3</v>
      </c>
      <c r="D10" s="158" t="s">
        <v>95</v>
      </c>
      <c r="E10" s="144" t="s">
        <v>95</v>
      </c>
      <c r="F10" s="144" t="s">
        <v>95</v>
      </c>
      <c r="G10" s="145" t="s">
        <v>95</v>
      </c>
      <c r="H10" s="80"/>
      <c r="I10" s="170">
        <v>57.37887788778879</v>
      </c>
      <c r="J10" s="171">
        <v>183.3947194719472</v>
      </c>
      <c r="K10" s="171">
        <v>165.40231023102308</v>
      </c>
      <c r="L10" s="172">
        <v>101</v>
      </c>
      <c r="M10" s="80"/>
      <c r="N10" s="166" t="s">
        <v>96</v>
      </c>
      <c r="O10" s="140" t="s">
        <v>96</v>
      </c>
      <c r="P10" s="76"/>
    </row>
    <row r="11" spans="1:16" ht="21" customHeight="1">
      <c r="A11" s="80"/>
      <c r="B11" s="105" t="s">
        <v>49</v>
      </c>
      <c r="C11" s="41" t="s">
        <v>4</v>
      </c>
      <c r="D11" s="144" t="s">
        <v>48</v>
      </c>
      <c r="E11" s="144" t="s">
        <v>48</v>
      </c>
      <c r="F11" s="144" t="s">
        <v>48</v>
      </c>
      <c r="G11" s="145" t="s">
        <v>48</v>
      </c>
      <c r="H11" s="80"/>
      <c r="I11" s="173">
        <v>58.59508196721312</v>
      </c>
      <c r="J11" s="174">
        <v>272.09999999999997</v>
      </c>
      <c r="K11" s="174">
        <v>253.50163934426226</v>
      </c>
      <c r="L11" s="175">
        <v>20.333333333333332</v>
      </c>
      <c r="M11" s="80"/>
      <c r="N11" s="166" t="s">
        <v>91</v>
      </c>
      <c r="O11" s="140" t="s">
        <v>91</v>
      </c>
      <c r="P11" s="47"/>
    </row>
    <row r="12" spans="1:16" ht="21" customHeight="1">
      <c r="A12" s="80"/>
      <c r="B12" s="105" t="s">
        <v>50</v>
      </c>
      <c r="C12" s="41" t="s">
        <v>5</v>
      </c>
      <c r="D12" s="144" t="s">
        <v>48</v>
      </c>
      <c r="E12" s="144" t="s">
        <v>48</v>
      </c>
      <c r="F12" s="144" t="s">
        <v>48</v>
      </c>
      <c r="G12" s="145" t="s">
        <v>48</v>
      </c>
      <c r="H12" s="80"/>
      <c r="I12" s="173">
        <v>62.34444444444445</v>
      </c>
      <c r="J12" s="174">
        <v>196.33333333333334</v>
      </c>
      <c r="K12" s="174">
        <v>189.72777777777776</v>
      </c>
      <c r="L12" s="175">
        <v>18</v>
      </c>
      <c r="M12" s="80"/>
      <c r="N12" s="166" t="s">
        <v>91</v>
      </c>
      <c r="O12" s="140" t="s">
        <v>91</v>
      </c>
      <c r="P12" s="47"/>
    </row>
    <row r="13" spans="1:16" ht="21" customHeight="1">
      <c r="A13" s="80"/>
      <c r="B13" s="105" t="s">
        <v>51</v>
      </c>
      <c r="C13" s="41" t="s">
        <v>6</v>
      </c>
      <c r="D13" s="144" t="s">
        <v>48</v>
      </c>
      <c r="E13" s="144" t="s">
        <v>48</v>
      </c>
      <c r="F13" s="144" t="s">
        <v>48</v>
      </c>
      <c r="G13" s="145" t="s">
        <v>48</v>
      </c>
      <c r="H13" s="80"/>
      <c r="I13" s="173">
        <v>55.6298969072165</v>
      </c>
      <c r="J13" s="174">
        <v>260.0649484536082</v>
      </c>
      <c r="K13" s="174">
        <v>224.47525773195875</v>
      </c>
      <c r="L13" s="175">
        <v>32.333333333333336</v>
      </c>
      <c r="M13" s="80"/>
      <c r="N13" s="166" t="s">
        <v>91</v>
      </c>
      <c r="O13" s="140" t="s">
        <v>91</v>
      </c>
      <c r="P13" s="47"/>
    </row>
    <row r="14" spans="1:16" ht="21" customHeight="1">
      <c r="A14" s="80"/>
      <c r="B14" s="105" t="s">
        <v>52</v>
      </c>
      <c r="C14" s="41" t="s">
        <v>7</v>
      </c>
      <c r="D14" s="162">
        <v>43</v>
      </c>
      <c r="E14" s="144">
        <v>434.27</v>
      </c>
      <c r="F14" s="144">
        <v>389.822</v>
      </c>
      <c r="G14" s="145">
        <v>1.7</v>
      </c>
      <c r="H14" s="80"/>
      <c r="I14" s="295">
        <v>55.9</v>
      </c>
      <c r="J14" s="296">
        <v>257.1</v>
      </c>
      <c r="K14" s="296">
        <v>220.4</v>
      </c>
      <c r="L14" s="294">
        <v>82</v>
      </c>
      <c r="M14" s="80"/>
      <c r="N14" s="166">
        <f>E14/J14</f>
        <v>1.6891092959937766</v>
      </c>
      <c r="O14" s="140">
        <f>F14/K14</f>
        <v>1.7687023593466424</v>
      </c>
      <c r="P14" s="74"/>
    </row>
    <row r="15" spans="1:16" ht="21" customHeight="1">
      <c r="A15" s="80"/>
      <c r="B15" s="105" t="s">
        <v>53</v>
      </c>
      <c r="C15" s="41" t="s">
        <v>8</v>
      </c>
      <c r="D15" s="162">
        <v>49.3</v>
      </c>
      <c r="E15" s="144">
        <v>410.072</v>
      </c>
      <c r="F15" s="144">
        <v>410.072</v>
      </c>
      <c r="G15" s="145">
        <v>1.2</v>
      </c>
      <c r="H15" s="80"/>
      <c r="I15" s="297"/>
      <c r="J15" s="274"/>
      <c r="K15" s="274"/>
      <c r="L15" s="275"/>
      <c r="M15" s="80"/>
      <c r="N15" s="166">
        <f>E15/J14</f>
        <v>1.594990276157137</v>
      </c>
      <c r="O15" s="140">
        <f>F15/K14</f>
        <v>1.8605807622504538</v>
      </c>
      <c r="P15" s="74"/>
    </row>
    <row r="16" spans="1:16" ht="21" customHeight="1">
      <c r="A16" s="80"/>
      <c r="B16" s="105">
        <v>141500</v>
      </c>
      <c r="C16" s="41" t="s">
        <v>125</v>
      </c>
      <c r="D16" s="158" t="s">
        <v>48</v>
      </c>
      <c r="E16" s="144" t="s">
        <v>48</v>
      </c>
      <c r="F16" s="144" t="s">
        <v>48</v>
      </c>
      <c r="G16" s="145" t="s">
        <v>48</v>
      </c>
      <c r="H16" s="80"/>
      <c r="I16" s="298"/>
      <c r="J16" s="261"/>
      <c r="K16" s="261"/>
      <c r="L16" s="262"/>
      <c r="M16" s="80"/>
      <c r="N16" s="166" t="s">
        <v>135</v>
      </c>
      <c r="O16" s="140" t="s">
        <v>135</v>
      </c>
      <c r="P16" s="74"/>
    </row>
    <row r="17" spans="1:16" ht="21" customHeight="1">
      <c r="A17" s="80"/>
      <c r="B17" s="105" t="s">
        <v>54</v>
      </c>
      <c r="C17" s="41" t="s">
        <v>65</v>
      </c>
      <c r="D17" s="158" t="s">
        <v>48</v>
      </c>
      <c r="E17" s="144" t="s">
        <v>48</v>
      </c>
      <c r="F17" s="144" t="s">
        <v>48</v>
      </c>
      <c r="G17" s="145" t="s">
        <v>48</v>
      </c>
      <c r="H17" s="80"/>
      <c r="I17" s="173">
        <v>59.13174603174603</v>
      </c>
      <c r="J17" s="174">
        <v>232.47777777777776</v>
      </c>
      <c r="K17" s="174">
        <v>216.27301587301588</v>
      </c>
      <c r="L17" s="175">
        <v>21</v>
      </c>
      <c r="M17" s="80"/>
      <c r="N17" s="166" t="s">
        <v>91</v>
      </c>
      <c r="O17" s="140" t="s">
        <v>91</v>
      </c>
      <c r="P17" s="47"/>
    </row>
    <row r="18" spans="1:16" ht="21" customHeight="1">
      <c r="A18" s="80"/>
      <c r="B18" s="105" t="s">
        <v>55</v>
      </c>
      <c r="C18" s="41" t="s">
        <v>9</v>
      </c>
      <c r="D18" s="158" t="s">
        <v>48</v>
      </c>
      <c r="E18" s="144" t="s">
        <v>48</v>
      </c>
      <c r="F18" s="144" t="s">
        <v>48</v>
      </c>
      <c r="G18" s="145" t="s">
        <v>48</v>
      </c>
      <c r="H18" s="80"/>
      <c r="I18" s="295">
        <v>58.4</v>
      </c>
      <c r="J18" s="296">
        <v>255.1</v>
      </c>
      <c r="K18" s="296">
        <v>240.6</v>
      </c>
      <c r="L18" s="294">
        <v>41</v>
      </c>
      <c r="M18" s="80"/>
      <c r="N18" s="166" t="s">
        <v>91</v>
      </c>
      <c r="O18" s="140" t="s">
        <v>91</v>
      </c>
      <c r="P18" s="47"/>
    </row>
    <row r="19" spans="1:16" ht="21" customHeight="1">
      <c r="A19" s="80"/>
      <c r="B19" s="105" t="s">
        <v>56</v>
      </c>
      <c r="C19" s="41" t="s">
        <v>66</v>
      </c>
      <c r="D19" s="158" t="s">
        <v>48</v>
      </c>
      <c r="E19" s="144" t="s">
        <v>48</v>
      </c>
      <c r="F19" s="144" t="s">
        <v>48</v>
      </c>
      <c r="G19" s="145" t="s">
        <v>48</v>
      </c>
      <c r="H19" s="80"/>
      <c r="I19" s="271"/>
      <c r="J19" s="261"/>
      <c r="K19" s="261"/>
      <c r="L19" s="262"/>
      <c r="M19" s="80"/>
      <c r="N19" s="166" t="s">
        <v>91</v>
      </c>
      <c r="O19" s="140" t="s">
        <v>91</v>
      </c>
      <c r="P19" s="47"/>
    </row>
    <row r="20" spans="1:16" ht="21" customHeight="1">
      <c r="A20" s="80"/>
      <c r="B20" s="105" t="s">
        <v>57</v>
      </c>
      <c r="C20" s="41" t="s">
        <v>10</v>
      </c>
      <c r="D20" s="162">
        <v>50.9</v>
      </c>
      <c r="E20" s="144">
        <v>444.396</v>
      </c>
      <c r="F20" s="144">
        <v>426.296</v>
      </c>
      <c r="G20" s="145">
        <v>1.1</v>
      </c>
      <c r="H20" s="80"/>
      <c r="I20" s="173">
        <v>63.68571428571428</v>
      </c>
      <c r="J20" s="174">
        <v>220.69761904761907</v>
      </c>
      <c r="K20" s="174">
        <v>216.22857142857143</v>
      </c>
      <c r="L20" s="175">
        <v>42</v>
      </c>
      <c r="M20" s="80"/>
      <c r="N20" s="166">
        <f>E20/J20</f>
        <v>2.0135967117258042</v>
      </c>
      <c r="O20" s="140">
        <f>F20/K20</f>
        <v>1.9715063424947146</v>
      </c>
      <c r="P20" s="74"/>
    </row>
    <row r="21" spans="1:16" ht="21" customHeight="1">
      <c r="A21" s="80"/>
      <c r="B21" s="105" t="s">
        <v>58</v>
      </c>
      <c r="C21" s="41" t="s">
        <v>11</v>
      </c>
      <c r="D21" s="162">
        <v>49.3</v>
      </c>
      <c r="E21" s="144">
        <v>513.691</v>
      </c>
      <c r="F21" s="144">
        <v>424.159</v>
      </c>
      <c r="G21" s="145">
        <v>1.9</v>
      </c>
      <c r="H21" s="80"/>
      <c r="I21" s="173">
        <v>59.716279069767445</v>
      </c>
      <c r="J21" s="174">
        <v>225.19302325581398</v>
      </c>
      <c r="K21" s="174">
        <v>217.64883720930231</v>
      </c>
      <c r="L21" s="175">
        <v>14.333333333333334</v>
      </c>
      <c r="M21" s="80"/>
      <c r="N21" s="166">
        <f>E21/J21</f>
        <v>2.2811141862794706</v>
      </c>
      <c r="O21" s="140">
        <f>F21/K21</f>
        <v>1.9488227248928827</v>
      </c>
      <c r="P21" s="74"/>
    </row>
    <row r="22" spans="1:16" ht="21" customHeight="1">
      <c r="A22" s="80"/>
      <c r="B22" s="105" t="s">
        <v>59</v>
      </c>
      <c r="C22" s="41" t="s">
        <v>12</v>
      </c>
      <c r="D22" s="144" t="s">
        <v>48</v>
      </c>
      <c r="E22" s="144" t="s">
        <v>48</v>
      </c>
      <c r="F22" s="144" t="s">
        <v>48</v>
      </c>
      <c r="G22" s="145" t="s">
        <v>48</v>
      </c>
      <c r="H22" s="80"/>
      <c r="I22" s="295">
        <v>59.3</v>
      </c>
      <c r="J22" s="296">
        <v>231.8</v>
      </c>
      <c r="K22" s="296">
        <v>207.2</v>
      </c>
      <c r="L22" s="294">
        <v>108</v>
      </c>
      <c r="M22" s="80"/>
      <c r="N22" s="166" t="s">
        <v>91</v>
      </c>
      <c r="O22" s="140" t="s">
        <v>91</v>
      </c>
      <c r="P22" s="47"/>
    </row>
    <row r="23" spans="1:16" ht="21" customHeight="1">
      <c r="A23" s="80"/>
      <c r="B23" s="105" t="s">
        <v>60</v>
      </c>
      <c r="C23" s="41" t="s">
        <v>13</v>
      </c>
      <c r="D23" s="144" t="s">
        <v>48</v>
      </c>
      <c r="E23" s="144" t="s">
        <v>48</v>
      </c>
      <c r="F23" s="144" t="s">
        <v>48</v>
      </c>
      <c r="G23" s="145" t="s">
        <v>48</v>
      </c>
      <c r="H23" s="80"/>
      <c r="I23" s="271"/>
      <c r="J23" s="261"/>
      <c r="K23" s="261"/>
      <c r="L23" s="262"/>
      <c r="M23" s="80"/>
      <c r="N23" s="166" t="s">
        <v>91</v>
      </c>
      <c r="O23" s="140" t="s">
        <v>91</v>
      </c>
      <c r="P23" s="47"/>
    </row>
    <row r="24" spans="1:16" ht="21" customHeight="1">
      <c r="A24" s="80"/>
      <c r="B24" s="105" t="s">
        <v>61</v>
      </c>
      <c r="C24" s="41" t="s">
        <v>14</v>
      </c>
      <c r="D24" s="162">
        <v>50.4</v>
      </c>
      <c r="E24" s="144">
        <v>519.699</v>
      </c>
      <c r="F24" s="144">
        <v>444.035</v>
      </c>
      <c r="G24" s="145">
        <v>2.5</v>
      </c>
      <c r="H24" s="80"/>
      <c r="I24" s="173">
        <v>54.19098712446352</v>
      </c>
      <c r="J24" s="174">
        <v>246.18412017167384</v>
      </c>
      <c r="K24" s="174">
        <v>223.26781115879825</v>
      </c>
      <c r="L24" s="175">
        <v>77.66666666666667</v>
      </c>
      <c r="M24" s="80"/>
      <c r="N24" s="166">
        <f>E24/J24</f>
        <v>2.1110175572559005</v>
      </c>
      <c r="O24" s="140">
        <f>F24/K24</f>
        <v>1.9887998977343944</v>
      </c>
      <c r="P24" s="74"/>
    </row>
    <row r="25" spans="1:16" ht="21" customHeight="1">
      <c r="A25" s="80"/>
      <c r="B25" s="105">
        <v>331007</v>
      </c>
      <c r="C25" s="41" t="s">
        <v>121</v>
      </c>
      <c r="D25" s="162">
        <v>51.4</v>
      </c>
      <c r="E25" s="144">
        <v>400.494</v>
      </c>
      <c r="F25" s="144">
        <v>400.494</v>
      </c>
      <c r="G25" s="145" t="s">
        <v>138</v>
      </c>
      <c r="H25" s="80"/>
      <c r="I25" s="173">
        <v>56.722033898305085</v>
      </c>
      <c r="J25" s="174">
        <v>228.46271186440677</v>
      </c>
      <c r="K25" s="174">
        <v>216.26610169491528</v>
      </c>
      <c r="L25" s="175">
        <v>19.666666666666668</v>
      </c>
      <c r="M25" s="80"/>
      <c r="N25" s="166">
        <f>E25/J25</f>
        <v>1.752995036834257</v>
      </c>
      <c r="O25" s="140">
        <f>F25/K25</f>
        <v>1.8518574888124328</v>
      </c>
      <c r="P25" s="74"/>
    </row>
    <row r="26" spans="1:16" ht="21" customHeight="1">
      <c r="A26" s="80"/>
      <c r="B26" s="105" t="s">
        <v>62</v>
      </c>
      <c r="C26" s="41" t="s">
        <v>15</v>
      </c>
      <c r="D26" s="144" t="s">
        <v>48</v>
      </c>
      <c r="E26" s="144" t="s">
        <v>48</v>
      </c>
      <c r="F26" s="144" t="s">
        <v>48</v>
      </c>
      <c r="G26" s="145" t="s">
        <v>48</v>
      </c>
      <c r="H26" s="80"/>
      <c r="I26" s="173">
        <v>51.87659574468085</v>
      </c>
      <c r="J26" s="174">
        <v>258.69893617021273</v>
      </c>
      <c r="K26" s="174">
        <v>207.136170212766</v>
      </c>
      <c r="L26" s="175">
        <v>31.333333333333332</v>
      </c>
      <c r="M26" s="80"/>
      <c r="N26" s="166" t="s">
        <v>91</v>
      </c>
      <c r="O26" s="140" t="s">
        <v>91</v>
      </c>
      <c r="P26" s="47"/>
    </row>
    <row r="27" spans="1:16" ht="21" customHeight="1">
      <c r="A27" s="80"/>
      <c r="B27" s="105" t="s">
        <v>63</v>
      </c>
      <c r="C27" s="41" t="s">
        <v>16</v>
      </c>
      <c r="D27" s="162">
        <v>49</v>
      </c>
      <c r="E27" s="144">
        <v>452.095</v>
      </c>
      <c r="F27" s="144">
        <v>429.995</v>
      </c>
      <c r="G27" s="145">
        <v>1</v>
      </c>
      <c r="H27" s="80"/>
      <c r="I27" s="255">
        <v>61.8</v>
      </c>
      <c r="J27" s="257">
        <v>188.4</v>
      </c>
      <c r="K27" s="257">
        <v>177.4</v>
      </c>
      <c r="L27" s="259">
        <v>44</v>
      </c>
      <c r="M27" s="80"/>
      <c r="N27" s="166">
        <f>E27/J27</f>
        <v>2.3996549893842887</v>
      </c>
      <c r="O27" s="140">
        <f>F27/K27</f>
        <v>2.4238726042841034</v>
      </c>
      <c r="P27" s="74"/>
    </row>
    <row r="28" spans="1:16" ht="21" customHeight="1">
      <c r="A28" s="80"/>
      <c r="B28" s="105" t="s">
        <v>64</v>
      </c>
      <c r="C28" s="64" t="s">
        <v>17</v>
      </c>
      <c r="D28" s="144">
        <v>48.3</v>
      </c>
      <c r="E28" s="144">
        <v>471.568</v>
      </c>
      <c r="F28" s="144">
        <v>416.922</v>
      </c>
      <c r="G28" s="145">
        <v>3.1</v>
      </c>
      <c r="H28" s="80"/>
      <c r="I28" s="256"/>
      <c r="J28" s="258"/>
      <c r="K28" s="258"/>
      <c r="L28" s="260"/>
      <c r="M28" s="80"/>
      <c r="N28" s="166">
        <f>E28/J27</f>
        <v>2.5030148619957537</v>
      </c>
      <c r="O28" s="140">
        <f>F28/K27</f>
        <v>2.3501803833145436</v>
      </c>
      <c r="P28" s="74"/>
    </row>
    <row r="29" spans="1:16" ht="21" customHeight="1" thickBot="1">
      <c r="A29" s="80"/>
      <c r="B29" s="105" t="s">
        <v>136</v>
      </c>
      <c r="C29" s="64" t="s">
        <v>137</v>
      </c>
      <c r="D29" s="162">
        <v>43.9</v>
      </c>
      <c r="E29" s="144">
        <v>442.189</v>
      </c>
      <c r="F29" s="144">
        <v>351.172</v>
      </c>
      <c r="G29" s="145">
        <v>1.2</v>
      </c>
      <c r="H29" s="80"/>
      <c r="I29" s="208">
        <v>60.1</v>
      </c>
      <c r="J29" s="209">
        <v>185.9</v>
      </c>
      <c r="K29" s="209">
        <v>173.7</v>
      </c>
      <c r="L29" s="210">
        <v>11</v>
      </c>
      <c r="M29" s="80"/>
      <c r="N29" s="166">
        <f>E29/J29</f>
        <v>2.378639053254438</v>
      </c>
      <c r="O29" s="178">
        <f>F29/K29</f>
        <v>2.021715601611975</v>
      </c>
      <c r="P29" s="74"/>
    </row>
    <row r="30" spans="2:16" ht="12" thickTop="1">
      <c r="B30" s="80"/>
      <c r="C30" s="239" t="s">
        <v>43</v>
      </c>
      <c r="D30" s="300">
        <v>48.3</v>
      </c>
      <c r="E30" s="223">
        <v>467</v>
      </c>
      <c r="F30" s="223">
        <v>413.6</v>
      </c>
      <c r="G30" s="219">
        <v>14</v>
      </c>
      <c r="H30" s="80"/>
      <c r="I30" s="168">
        <v>57.410980392156866</v>
      </c>
      <c r="J30" s="153">
        <v>233.42910675381265</v>
      </c>
      <c r="K30" s="179">
        <v>211.47102396514163</v>
      </c>
      <c r="L30" s="142">
        <v>765</v>
      </c>
      <c r="M30" s="80"/>
      <c r="N30" s="109">
        <f>E30/J30</f>
        <v>2.0006074070810898</v>
      </c>
      <c r="O30" s="110">
        <f>F30/K30</f>
        <v>1.955823508322241</v>
      </c>
      <c r="P30" s="74"/>
    </row>
    <row r="31" spans="2:16" ht="12" thickBot="1">
      <c r="B31" s="80"/>
      <c r="C31" s="299"/>
      <c r="D31" s="301"/>
      <c r="E31" s="302"/>
      <c r="F31" s="302"/>
      <c r="G31" s="220"/>
      <c r="H31" s="80"/>
      <c r="I31" s="211">
        <v>57.746853741496615</v>
      </c>
      <c r="J31" s="212">
        <v>219.74438775510203</v>
      </c>
      <c r="K31" s="213">
        <v>199.89770408163264</v>
      </c>
      <c r="L31" s="214">
        <v>392</v>
      </c>
      <c r="M31" s="80"/>
      <c r="N31" s="112">
        <f>E30/J31</f>
        <v>2.1251964829265915</v>
      </c>
      <c r="O31" s="113">
        <f>F30/K31</f>
        <v>2.069058281085096</v>
      </c>
      <c r="P31" s="77"/>
    </row>
    <row r="32" spans="2:16" ht="15" customHeight="1" thickBot="1">
      <c r="B32" s="80"/>
      <c r="C32" s="45"/>
      <c r="D32" s="38"/>
      <c r="E32" s="47"/>
      <c r="F32" s="47"/>
      <c r="G32" s="3"/>
      <c r="H32" s="80"/>
      <c r="I32" s="38"/>
      <c r="J32" s="47"/>
      <c r="K32" s="47"/>
      <c r="L32" s="3"/>
      <c r="M32" s="80"/>
      <c r="N32" s="115"/>
      <c r="O32" s="115"/>
      <c r="P32" s="49"/>
    </row>
    <row r="33" spans="2:16" ht="23.25" customHeight="1" thickBot="1">
      <c r="B33" s="80"/>
      <c r="C33" s="69" t="s">
        <v>44</v>
      </c>
      <c r="D33" s="154">
        <v>50.2</v>
      </c>
      <c r="E33" s="155">
        <v>440.6</v>
      </c>
      <c r="F33" s="155">
        <v>398.5</v>
      </c>
      <c r="G33" s="78">
        <v>81</v>
      </c>
      <c r="H33" s="167"/>
      <c r="I33" s="71">
        <v>57.63989580477105</v>
      </c>
      <c r="J33" s="72">
        <v>231.4206196874143</v>
      </c>
      <c r="K33" s="72">
        <v>209.27279956128325</v>
      </c>
      <c r="L33" s="78">
        <v>1215.6666666666667</v>
      </c>
      <c r="M33" s="156"/>
      <c r="N33" s="176">
        <f>E33/J33</f>
        <v>1.9038925770535469</v>
      </c>
      <c r="O33" s="177">
        <f>F33/K33</f>
        <v>1.9042130694261756</v>
      </c>
      <c r="P33" s="75"/>
    </row>
    <row r="34" spans="2:15" ht="19.5" customHeight="1">
      <c r="B34" s="80"/>
      <c r="C34" s="82"/>
      <c r="D34" s="83"/>
      <c r="E34" s="85"/>
      <c r="F34" s="229" t="s">
        <v>139</v>
      </c>
      <c r="G34" s="229"/>
      <c r="H34" s="84"/>
      <c r="I34" s="237" t="s">
        <v>140</v>
      </c>
      <c r="J34" s="238"/>
      <c r="K34" s="238"/>
      <c r="L34" s="238"/>
      <c r="M34" s="80"/>
      <c r="N34" s="85"/>
      <c r="O34" s="85"/>
    </row>
    <row r="35" spans="3:15" ht="12">
      <c r="C35" s="4"/>
      <c r="D35" s="2"/>
      <c r="E35" s="91"/>
      <c r="F35" s="91"/>
      <c r="G35" s="86"/>
      <c r="I35" s="92"/>
      <c r="J35" s="92"/>
      <c r="K35" s="92"/>
      <c r="L35" s="92"/>
      <c r="N35" s="91"/>
      <c r="O35" s="91"/>
    </row>
    <row r="36" spans="2:15" ht="12">
      <c r="B36" s="7" t="s">
        <v>100</v>
      </c>
      <c r="D36" s="2"/>
      <c r="E36" s="91"/>
      <c r="F36" s="91"/>
      <c r="G36" s="86"/>
      <c r="I36" s="92"/>
      <c r="J36" s="35"/>
      <c r="K36" s="92"/>
      <c r="L36" s="92"/>
      <c r="N36" s="91"/>
      <c r="O36" s="91"/>
    </row>
    <row r="37" spans="2:15" ht="12">
      <c r="B37" s="7" t="s">
        <v>115</v>
      </c>
      <c r="E37" s="91"/>
      <c r="F37" s="91"/>
      <c r="G37" s="86"/>
      <c r="I37" s="92"/>
      <c r="J37" s="92"/>
      <c r="K37" s="92"/>
      <c r="L37" s="92"/>
      <c r="N37" s="91"/>
      <c r="O37" s="91"/>
    </row>
    <row r="38" spans="2:15" ht="12">
      <c r="B38" s="7" t="s">
        <v>116</v>
      </c>
      <c r="E38" s="91"/>
      <c r="F38" s="91"/>
      <c r="G38" s="86"/>
      <c r="I38" s="92"/>
      <c r="J38" s="92"/>
      <c r="K38" s="92"/>
      <c r="L38" s="92"/>
      <c r="N38" s="91"/>
      <c r="O38" s="91"/>
    </row>
    <row r="39" spans="2:15" ht="12">
      <c r="B39" s="7" t="s">
        <v>123</v>
      </c>
      <c r="E39" s="91"/>
      <c r="F39" s="91"/>
      <c r="G39" s="86"/>
      <c r="I39" s="92"/>
      <c r="J39" s="92"/>
      <c r="K39" s="92"/>
      <c r="L39" s="92"/>
      <c r="N39" s="91"/>
      <c r="O39" s="91"/>
    </row>
    <row r="40" spans="2:15" ht="12">
      <c r="B40" s="42" t="s">
        <v>106</v>
      </c>
      <c r="E40" s="91"/>
      <c r="F40" s="91"/>
      <c r="G40" s="86"/>
      <c r="I40" s="92"/>
      <c r="J40" s="92"/>
      <c r="K40" s="92"/>
      <c r="L40" s="92"/>
      <c r="N40" s="91"/>
      <c r="O40" s="91"/>
    </row>
    <row r="41" spans="2:15" ht="12">
      <c r="B41" s="42" t="s">
        <v>107</v>
      </c>
      <c r="E41" s="91"/>
      <c r="F41" s="91"/>
      <c r="G41" s="86"/>
      <c r="I41" s="92"/>
      <c r="J41" s="92"/>
      <c r="K41" s="92"/>
      <c r="L41" s="92"/>
      <c r="N41" s="91"/>
      <c r="O41" s="91"/>
    </row>
    <row r="42" spans="2:15" ht="12">
      <c r="B42" s="42" t="s">
        <v>108</v>
      </c>
      <c r="E42" s="91"/>
      <c r="F42" s="91"/>
      <c r="G42" s="86"/>
      <c r="I42" s="92"/>
      <c r="J42" s="92"/>
      <c r="K42" s="92"/>
      <c r="L42" s="92"/>
      <c r="N42" s="91"/>
      <c r="O42" s="91"/>
    </row>
    <row r="43" spans="2:15" ht="12">
      <c r="B43" s="42" t="s">
        <v>109</v>
      </c>
      <c r="E43" s="91"/>
      <c r="F43" s="91"/>
      <c r="G43" s="86"/>
      <c r="I43" s="92"/>
      <c r="J43" s="92"/>
      <c r="K43" s="92"/>
      <c r="L43" s="92"/>
      <c r="N43" s="91"/>
      <c r="O43" s="91"/>
    </row>
    <row r="44" spans="2:15" ht="12">
      <c r="B44" s="42" t="s">
        <v>110</v>
      </c>
      <c r="D44" s="84"/>
      <c r="E44" s="84"/>
      <c r="F44" s="84"/>
      <c r="G44" s="85"/>
      <c r="H44" s="84"/>
      <c r="I44" s="84"/>
      <c r="J44" s="84"/>
      <c r="K44" s="84"/>
      <c r="M44" s="84"/>
      <c r="N44" s="84"/>
      <c r="O44" s="84"/>
    </row>
    <row r="45" spans="2:15" ht="12">
      <c r="B45" s="42" t="s">
        <v>111</v>
      </c>
      <c r="D45" s="84"/>
      <c r="E45" s="84"/>
      <c r="F45" s="84"/>
      <c r="G45" s="85"/>
      <c r="H45" s="84"/>
      <c r="I45" s="84"/>
      <c r="J45" s="84"/>
      <c r="K45" s="84"/>
      <c r="M45" s="84"/>
      <c r="N45" s="84"/>
      <c r="O45" s="84"/>
    </row>
    <row r="46" spans="2:15" ht="12">
      <c r="B46" s="42" t="s">
        <v>126</v>
      </c>
      <c r="D46" s="84"/>
      <c r="E46" s="84"/>
      <c r="F46" s="84"/>
      <c r="G46" s="85"/>
      <c r="H46" s="84"/>
      <c r="I46" s="84"/>
      <c r="J46" s="84"/>
      <c r="K46" s="84"/>
      <c r="M46" s="84"/>
      <c r="N46" s="84"/>
      <c r="O46" s="84"/>
    </row>
    <row r="47" spans="2:15" ht="5.25" customHeight="1">
      <c r="B47" s="42"/>
      <c r="D47" s="84"/>
      <c r="E47" s="84"/>
      <c r="F47" s="84"/>
      <c r="G47" s="85"/>
      <c r="H47" s="84"/>
      <c r="I47" s="84"/>
      <c r="J47" s="84"/>
      <c r="K47" s="84"/>
      <c r="M47" s="84"/>
      <c r="N47" s="84"/>
      <c r="O47" s="84"/>
    </row>
    <row r="48" spans="2:15" ht="18" customHeight="1">
      <c r="B48" s="131" t="s">
        <v>99</v>
      </c>
      <c r="D48" s="84"/>
      <c r="E48" s="84"/>
      <c r="F48" s="84"/>
      <c r="G48" s="85"/>
      <c r="H48" s="84"/>
      <c r="I48" s="84"/>
      <c r="J48" s="84"/>
      <c r="K48" s="84"/>
      <c r="M48" s="84"/>
      <c r="N48" s="84"/>
      <c r="O48" s="84"/>
    </row>
    <row r="49" ht="12">
      <c r="C49" s="42"/>
    </row>
    <row r="50" ht="12">
      <c r="C50" s="42"/>
    </row>
    <row r="54" spans="8:14" ht="10.5">
      <c r="H54" s="80"/>
      <c r="I54" s="80"/>
      <c r="J54" s="80"/>
      <c r="K54" s="80"/>
      <c r="L54" s="80"/>
      <c r="M54" s="80"/>
      <c r="N54" s="80"/>
    </row>
    <row r="55" spans="8:14" ht="10.5">
      <c r="H55" s="80"/>
      <c r="I55" s="80"/>
      <c r="J55" s="80"/>
      <c r="K55" s="80"/>
      <c r="L55" s="81"/>
      <c r="M55" s="80"/>
      <c r="N55" s="80"/>
    </row>
    <row r="56" spans="8:14" ht="10.5">
      <c r="H56" s="80"/>
      <c r="I56" s="80"/>
      <c r="J56" s="80"/>
      <c r="K56" s="80"/>
      <c r="L56" s="81"/>
      <c r="M56" s="80"/>
      <c r="N56" s="80"/>
    </row>
    <row r="57" spans="8:14" ht="10.5">
      <c r="H57" s="80"/>
      <c r="I57" s="80"/>
      <c r="J57" s="80"/>
      <c r="K57" s="80"/>
      <c r="L57" s="81"/>
      <c r="M57" s="80"/>
      <c r="N57" s="80"/>
    </row>
    <row r="58" spans="8:14" ht="10.5">
      <c r="H58" s="80"/>
      <c r="I58" s="80"/>
      <c r="J58" s="80"/>
      <c r="K58" s="80"/>
      <c r="L58" s="81"/>
      <c r="M58" s="80"/>
      <c r="N58" s="80"/>
    </row>
    <row r="59" spans="8:14" ht="10.5">
      <c r="H59" s="80"/>
      <c r="I59" s="80"/>
      <c r="J59" s="80"/>
      <c r="K59" s="80"/>
      <c r="L59" s="81"/>
      <c r="M59" s="80"/>
      <c r="N59" s="80"/>
    </row>
    <row r="60" spans="8:14" ht="10.5">
      <c r="H60" s="80"/>
      <c r="I60" s="80"/>
      <c r="J60" s="80"/>
      <c r="K60" s="80"/>
      <c r="L60" s="81"/>
      <c r="M60" s="80"/>
      <c r="N60" s="80"/>
    </row>
    <row r="61" spans="8:14" ht="10.5">
      <c r="H61" s="80"/>
      <c r="I61" s="80"/>
      <c r="J61" s="80"/>
      <c r="K61" s="80"/>
      <c r="L61" s="81"/>
      <c r="M61" s="80"/>
      <c r="N61" s="80"/>
    </row>
    <row r="62" spans="8:14" ht="10.5">
      <c r="H62" s="80"/>
      <c r="I62" s="80"/>
      <c r="J62" s="80"/>
      <c r="K62" s="80"/>
      <c r="L62" s="81"/>
      <c r="M62" s="80"/>
      <c r="N62" s="80"/>
    </row>
    <row r="63" spans="8:14" ht="10.5">
      <c r="H63" s="80"/>
      <c r="I63" s="80"/>
      <c r="J63" s="80"/>
      <c r="K63" s="80"/>
      <c r="L63" s="81"/>
      <c r="M63" s="80"/>
      <c r="N63" s="80"/>
    </row>
    <row r="64" spans="8:14" ht="10.5">
      <c r="H64" s="80"/>
      <c r="I64" s="80"/>
      <c r="J64" s="80"/>
      <c r="K64" s="80"/>
      <c r="L64" s="81"/>
      <c r="M64" s="80"/>
      <c r="N64" s="80"/>
    </row>
    <row r="65" spans="8:14" ht="10.5">
      <c r="H65" s="80"/>
      <c r="I65" s="80"/>
      <c r="J65" s="80"/>
      <c r="K65" s="80"/>
      <c r="L65" s="81"/>
      <c r="M65" s="80"/>
      <c r="N65" s="80"/>
    </row>
    <row r="66" spans="8:14" ht="10.5">
      <c r="H66" s="80"/>
      <c r="I66" s="80"/>
      <c r="J66" s="80"/>
      <c r="K66" s="80"/>
      <c r="L66" s="81"/>
      <c r="M66" s="80"/>
      <c r="N66" s="80"/>
    </row>
    <row r="67" spans="8:14" ht="10.5">
      <c r="H67" s="80"/>
      <c r="I67" s="80"/>
      <c r="J67" s="80"/>
      <c r="K67" s="80"/>
      <c r="L67" s="81"/>
      <c r="M67" s="80"/>
      <c r="N67" s="80"/>
    </row>
    <row r="68" spans="8:14" ht="10.5">
      <c r="H68" s="80"/>
      <c r="I68" s="80"/>
      <c r="J68" s="80"/>
      <c r="K68" s="80"/>
      <c r="L68" s="81"/>
      <c r="M68" s="80"/>
      <c r="N68" s="80"/>
    </row>
    <row r="69" spans="8:14" ht="10.5">
      <c r="H69" s="80"/>
      <c r="I69" s="80"/>
      <c r="J69" s="80"/>
      <c r="K69" s="80"/>
      <c r="L69" s="81"/>
      <c r="M69" s="80"/>
      <c r="N69" s="80"/>
    </row>
    <row r="70" spans="8:14" ht="10.5">
      <c r="H70" s="80"/>
      <c r="I70" s="80"/>
      <c r="J70" s="80"/>
      <c r="K70" s="80"/>
      <c r="L70" s="81"/>
      <c r="M70" s="80"/>
      <c r="N70" s="80"/>
    </row>
    <row r="71" spans="8:14" ht="10.5">
      <c r="H71" s="80"/>
      <c r="I71" s="80"/>
      <c r="J71" s="80"/>
      <c r="K71" s="80"/>
      <c r="L71" s="81"/>
      <c r="M71" s="80"/>
      <c r="N71" s="80"/>
    </row>
    <row r="72" spans="8:14" ht="10.5">
      <c r="H72" s="80"/>
      <c r="I72" s="80"/>
      <c r="J72" s="80"/>
      <c r="K72" s="80"/>
      <c r="L72" s="80"/>
      <c r="M72" s="80"/>
      <c r="N72" s="80"/>
    </row>
    <row r="73" spans="8:14" ht="10.5">
      <c r="H73" s="80"/>
      <c r="I73" s="80"/>
      <c r="J73" s="80"/>
      <c r="K73" s="80"/>
      <c r="L73" s="80"/>
      <c r="M73" s="80"/>
      <c r="N73" s="80"/>
    </row>
    <row r="74" spans="8:14" ht="10.5">
      <c r="H74" s="80"/>
      <c r="I74" s="80"/>
      <c r="J74" s="80"/>
      <c r="K74" s="80"/>
      <c r="L74" s="80"/>
      <c r="M74" s="80"/>
      <c r="N74" s="80"/>
    </row>
    <row r="75" spans="8:14" ht="10.5">
      <c r="H75" s="80"/>
      <c r="I75" s="80"/>
      <c r="J75" s="80"/>
      <c r="K75" s="80"/>
      <c r="L75" s="81"/>
      <c r="M75" s="80"/>
      <c r="N75" s="80"/>
    </row>
    <row r="76" spans="8:14" ht="10.5">
      <c r="H76" s="80"/>
      <c r="I76" s="80"/>
      <c r="J76" s="80"/>
      <c r="K76" s="80"/>
      <c r="L76" s="80"/>
      <c r="M76" s="80"/>
      <c r="N76" s="80"/>
    </row>
    <row r="77" spans="8:14" ht="10.5">
      <c r="H77" s="80"/>
      <c r="I77" s="80"/>
      <c r="J77" s="80"/>
      <c r="K77" s="80"/>
      <c r="L77" s="80"/>
      <c r="M77" s="80"/>
      <c r="N77" s="80"/>
    </row>
    <row r="78" spans="8:14" ht="10.5">
      <c r="H78" s="80"/>
      <c r="I78" s="80"/>
      <c r="J78" s="80"/>
      <c r="K78" s="80"/>
      <c r="L78" s="80"/>
      <c r="M78" s="80"/>
      <c r="N78" s="80"/>
    </row>
    <row r="79" spans="8:14" ht="10.5">
      <c r="H79" s="80"/>
      <c r="I79" s="80"/>
      <c r="J79" s="80"/>
      <c r="K79" s="80"/>
      <c r="L79" s="80"/>
      <c r="M79" s="80"/>
      <c r="N79" s="80"/>
    </row>
    <row r="80" spans="8:14" ht="10.5">
      <c r="H80" s="80"/>
      <c r="I80" s="80"/>
      <c r="J80" s="80"/>
      <c r="K80" s="80"/>
      <c r="L80" s="80"/>
      <c r="M80" s="80"/>
      <c r="N80" s="80"/>
    </row>
  </sheetData>
  <sheetProtection/>
  <autoFilter ref="A9:P31"/>
  <mergeCells count="30">
    <mergeCell ref="O7:O9"/>
    <mergeCell ref="F34:G34"/>
    <mergeCell ref="C30:C31"/>
    <mergeCell ref="D30:D31"/>
    <mergeCell ref="E30:E31"/>
    <mergeCell ref="F30:F31"/>
    <mergeCell ref="I34:L34"/>
    <mergeCell ref="G30:G31"/>
    <mergeCell ref="I14:I16"/>
    <mergeCell ref="J14:J16"/>
    <mergeCell ref="B7:B8"/>
    <mergeCell ref="N7:N9"/>
    <mergeCell ref="C4:F4"/>
    <mergeCell ref="C7:C8"/>
    <mergeCell ref="D7:G7"/>
    <mergeCell ref="I7:L7"/>
    <mergeCell ref="K14:K16"/>
    <mergeCell ref="L14:L16"/>
    <mergeCell ref="I18:I19"/>
    <mergeCell ref="J18:J19"/>
    <mergeCell ref="K18:K19"/>
    <mergeCell ref="L18:L19"/>
    <mergeCell ref="K27:K28"/>
    <mergeCell ref="L27:L28"/>
    <mergeCell ref="I22:I23"/>
    <mergeCell ref="J22:J23"/>
    <mergeCell ref="K22:K23"/>
    <mergeCell ref="L22:L23"/>
    <mergeCell ref="I27:I28"/>
    <mergeCell ref="J27:J28"/>
  </mergeCells>
  <printOptions horizontalCentered="1" verticalCentered="1"/>
  <pageMargins left="0.2755905511811024" right="0.31496062992125984" top="0.6299212598425197" bottom="0.5118110236220472" header="0.5118110236220472" footer="0.35433070866141736"/>
  <pageSetup horizontalDpi="600" verticalDpi="600" orientation="landscape" paperSize="9" scale="69" r:id="rId2"/>
  <drawing r:id="rId1"/>
</worksheet>
</file>

<file path=xl/worksheets/sheet6.xml><?xml version="1.0" encoding="utf-8"?>
<worksheet xmlns="http://schemas.openxmlformats.org/spreadsheetml/2006/main" xmlns:r="http://schemas.openxmlformats.org/officeDocument/2006/relationships">
  <sheetPr>
    <tabColor indexed="15"/>
  </sheetPr>
  <dimension ref="B4:P47"/>
  <sheetViews>
    <sheetView view="pageBreakPre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O29" sqref="O29"/>
    </sheetView>
  </sheetViews>
  <sheetFormatPr defaultColWidth="9.33203125" defaultRowHeight="11.25"/>
  <cols>
    <col min="1" max="1" width="4.33203125" style="5" hidden="1" customWidth="1"/>
    <col min="2" max="2" width="17.83203125" style="5" customWidth="1"/>
    <col min="3" max="3" width="16.66015625" style="5" customWidth="1"/>
    <col min="4" max="4" width="13.83203125" style="5" customWidth="1"/>
    <col min="5" max="6" width="20.83203125" style="5" customWidth="1"/>
    <col min="7" max="7" width="20.83203125" style="80" customWidth="1"/>
    <col min="8" max="8" width="5.83203125" style="5" customWidth="1"/>
    <col min="9" max="9" width="13.83203125" style="80" customWidth="1"/>
    <col min="10" max="12" width="20.83203125" style="80" customWidth="1"/>
    <col min="13" max="13" width="5.83203125" style="5" customWidth="1"/>
    <col min="14" max="15" width="13" style="5" customWidth="1"/>
    <col min="16" max="16" width="2.83203125" style="5" customWidth="1"/>
    <col min="17" max="16384" width="9.33203125" style="5" customWidth="1"/>
  </cols>
  <sheetData>
    <row r="4" spans="3:7" ht="22.5" customHeight="1">
      <c r="C4" s="279"/>
      <c r="D4" s="279"/>
      <c r="E4" s="279"/>
      <c r="F4" s="279"/>
      <c r="G4" s="138"/>
    </row>
    <row r="5" spans="2:16" ht="27" customHeight="1">
      <c r="B5" s="94" t="s">
        <v>45</v>
      </c>
      <c r="C5" s="95"/>
      <c r="D5" s="80"/>
      <c r="E5" s="80"/>
      <c r="F5" s="80"/>
      <c r="H5" s="80"/>
      <c r="M5" s="80"/>
      <c r="N5" s="80"/>
      <c r="O5" s="80"/>
      <c r="P5" s="80"/>
    </row>
    <row r="6" spans="2:16" ht="27" customHeight="1" thickBot="1">
      <c r="B6" s="97" t="s">
        <v>85</v>
      </c>
      <c r="C6" s="98"/>
      <c r="D6" s="180"/>
      <c r="E6" s="80"/>
      <c r="F6" s="181"/>
      <c r="G6" s="99" t="s">
        <v>41</v>
      </c>
      <c r="H6" s="80"/>
      <c r="L6" s="100" t="s">
        <v>42</v>
      </c>
      <c r="M6" s="80"/>
      <c r="N6" s="80"/>
      <c r="O6" s="80"/>
      <c r="P6" s="80"/>
    </row>
    <row r="7" spans="2:16" ht="24" customHeight="1">
      <c r="B7" s="269" t="s">
        <v>93</v>
      </c>
      <c r="C7" s="280" t="s">
        <v>92</v>
      </c>
      <c r="D7" s="282" t="s">
        <v>84</v>
      </c>
      <c r="E7" s="283"/>
      <c r="F7" s="283"/>
      <c r="G7" s="284"/>
      <c r="H7" s="80"/>
      <c r="I7" s="282" t="s">
        <v>90</v>
      </c>
      <c r="J7" s="283"/>
      <c r="K7" s="283"/>
      <c r="L7" s="284"/>
      <c r="M7" s="80"/>
      <c r="N7" s="285" t="s">
        <v>82</v>
      </c>
      <c r="O7" s="276" t="s">
        <v>83</v>
      </c>
      <c r="P7" s="101"/>
    </row>
    <row r="8" spans="2:16" ht="30.75" customHeight="1">
      <c r="B8" s="270"/>
      <c r="C8" s="281"/>
      <c r="D8" s="30" t="s">
        <v>0</v>
      </c>
      <c r="E8" s="32" t="s">
        <v>28</v>
      </c>
      <c r="F8" s="31" t="s">
        <v>29</v>
      </c>
      <c r="G8" s="26" t="s">
        <v>46</v>
      </c>
      <c r="H8" s="80"/>
      <c r="I8" s="11" t="s">
        <v>0</v>
      </c>
      <c r="J8" s="36" t="s">
        <v>28</v>
      </c>
      <c r="K8" s="28" t="s">
        <v>37</v>
      </c>
      <c r="L8" s="18" t="s">
        <v>33</v>
      </c>
      <c r="M8" s="80"/>
      <c r="N8" s="286"/>
      <c r="O8" s="277"/>
      <c r="P8" s="101"/>
    </row>
    <row r="9" spans="2:16" ht="15.75" customHeight="1" thickBot="1">
      <c r="B9" s="102"/>
      <c r="C9" s="103"/>
      <c r="D9" s="10"/>
      <c r="E9" s="8" t="s">
        <v>69</v>
      </c>
      <c r="F9" s="16" t="s">
        <v>70</v>
      </c>
      <c r="G9" s="27"/>
      <c r="H9" s="80"/>
      <c r="I9" s="10"/>
      <c r="J9" s="8" t="s">
        <v>71</v>
      </c>
      <c r="K9" s="16" t="s">
        <v>72</v>
      </c>
      <c r="L9" s="27"/>
      <c r="M9" s="80"/>
      <c r="N9" s="287"/>
      <c r="O9" s="278"/>
      <c r="P9" s="101"/>
    </row>
    <row r="10" spans="2:16" ht="21" customHeight="1">
      <c r="B10" s="104" t="s">
        <v>47</v>
      </c>
      <c r="C10" s="40" t="s">
        <v>3</v>
      </c>
      <c r="D10" s="182" t="s">
        <v>48</v>
      </c>
      <c r="E10" s="182" t="s">
        <v>48</v>
      </c>
      <c r="F10" s="182" t="s">
        <v>48</v>
      </c>
      <c r="G10" s="145" t="s">
        <v>48</v>
      </c>
      <c r="H10" s="80"/>
      <c r="I10" s="292">
        <v>41.23911335578</v>
      </c>
      <c r="J10" s="251">
        <v>211.62480359147028</v>
      </c>
      <c r="K10" s="251">
        <v>204.1391694725028</v>
      </c>
      <c r="L10" s="313">
        <v>594</v>
      </c>
      <c r="M10" s="80"/>
      <c r="N10" s="183" t="s">
        <v>91</v>
      </c>
      <c r="O10" s="184" t="s">
        <v>91</v>
      </c>
      <c r="P10" s="54"/>
    </row>
    <row r="11" spans="2:16" ht="21" customHeight="1">
      <c r="B11" s="105" t="s">
        <v>49</v>
      </c>
      <c r="C11" s="41" t="s">
        <v>4</v>
      </c>
      <c r="D11" s="182" t="s">
        <v>48</v>
      </c>
      <c r="E11" s="182" t="s">
        <v>48</v>
      </c>
      <c r="F11" s="182" t="s">
        <v>48</v>
      </c>
      <c r="G11" s="145" t="s">
        <v>48</v>
      </c>
      <c r="H11" s="80"/>
      <c r="I11" s="309"/>
      <c r="J11" s="311"/>
      <c r="K11" s="311"/>
      <c r="L11" s="314"/>
      <c r="M11" s="80"/>
      <c r="N11" s="166" t="s">
        <v>91</v>
      </c>
      <c r="O11" s="140" t="s">
        <v>91</v>
      </c>
      <c r="P11" s="54"/>
    </row>
    <row r="12" spans="2:16" ht="21" customHeight="1">
      <c r="B12" s="105" t="s">
        <v>50</v>
      </c>
      <c r="C12" s="41" t="s">
        <v>5</v>
      </c>
      <c r="D12" s="182" t="s">
        <v>48</v>
      </c>
      <c r="E12" s="182" t="s">
        <v>48</v>
      </c>
      <c r="F12" s="182" t="s">
        <v>48</v>
      </c>
      <c r="G12" s="145" t="s">
        <v>48</v>
      </c>
      <c r="H12" s="80"/>
      <c r="I12" s="309"/>
      <c r="J12" s="311"/>
      <c r="K12" s="311"/>
      <c r="L12" s="314"/>
      <c r="M12" s="80"/>
      <c r="N12" s="166" t="s">
        <v>91</v>
      </c>
      <c r="O12" s="140" t="s">
        <v>91</v>
      </c>
      <c r="P12" s="54"/>
    </row>
    <row r="13" spans="2:16" ht="21" customHeight="1">
      <c r="B13" s="105" t="s">
        <v>51</v>
      </c>
      <c r="C13" s="41" t="s">
        <v>6</v>
      </c>
      <c r="D13" s="162" t="s">
        <v>48</v>
      </c>
      <c r="E13" s="182" t="s">
        <v>48</v>
      </c>
      <c r="F13" s="182" t="s">
        <v>48</v>
      </c>
      <c r="G13" s="145" t="s">
        <v>48</v>
      </c>
      <c r="H13" s="80"/>
      <c r="I13" s="309"/>
      <c r="J13" s="311"/>
      <c r="K13" s="311"/>
      <c r="L13" s="314"/>
      <c r="M13" s="80"/>
      <c r="N13" s="166" t="s">
        <v>48</v>
      </c>
      <c r="O13" s="140" t="s">
        <v>48</v>
      </c>
      <c r="P13" s="54"/>
    </row>
    <row r="14" spans="2:16" ht="21" customHeight="1">
      <c r="B14" s="105" t="s">
        <v>52</v>
      </c>
      <c r="C14" s="41" t="s">
        <v>7</v>
      </c>
      <c r="D14" s="162">
        <v>54.1</v>
      </c>
      <c r="E14" s="182">
        <v>465.469</v>
      </c>
      <c r="F14" s="182">
        <v>464.594</v>
      </c>
      <c r="G14" s="145">
        <v>0.8</v>
      </c>
      <c r="H14" s="80"/>
      <c r="I14" s="309"/>
      <c r="J14" s="311"/>
      <c r="K14" s="311"/>
      <c r="L14" s="314"/>
      <c r="M14" s="80"/>
      <c r="N14" s="166">
        <f>E14/$J$10</f>
        <v>2.1995011553492643</v>
      </c>
      <c r="O14" s="140">
        <f>F14/$K$10</f>
        <v>2.2758689633180857</v>
      </c>
      <c r="P14" s="108"/>
    </row>
    <row r="15" spans="2:16" ht="21" customHeight="1">
      <c r="B15" s="105" t="s">
        <v>53</v>
      </c>
      <c r="C15" s="41" t="s">
        <v>8</v>
      </c>
      <c r="D15" s="162">
        <v>53.5</v>
      </c>
      <c r="E15" s="182">
        <v>445.194</v>
      </c>
      <c r="F15" s="182">
        <v>443.344</v>
      </c>
      <c r="G15" s="145">
        <v>0.8</v>
      </c>
      <c r="H15" s="80"/>
      <c r="I15" s="309"/>
      <c r="J15" s="311"/>
      <c r="K15" s="311"/>
      <c r="L15" s="314"/>
      <c r="M15" s="80"/>
      <c r="N15" s="166">
        <f>E15/$J$10</f>
        <v>2.1036948053566626</v>
      </c>
      <c r="O15" s="140">
        <f>F15/$K$10</f>
        <v>2.1717733110485575</v>
      </c>
      <c r="P15" s="108"/>
    </row>
    <row r="16" spans="2:16" ht="21" customHeight="1">
      <c r="B16" s="105">
        <v>141500</v>
      </c>
      <c r="C16" s="41" t="s">
        <v>125</v>
      </c>
      <c r="D16" s="158">
        <v>52.5</v>
      </c>
      <c r="E16" s="182">
        <v>397.806</v>
      </c>
      <c r="F16" s="182">
        <v>397.806</v>
      </c>
      <c r="G16" s="145" t="s">
        <v>138</v>
      </c>
      <c r="H16" s="80"/>
      <c r="I16" s="309"/>
      <c r="J16" s="311"/>
      <c r="K16" s="311"/>
      <c r="L16" s="314"/>
      <c r="M16" s="80"/>
      <c r="N16" s="166">
        <f>E16/$J$10</f>
        <v>1.879770202967049</v>
      </c>
      <c r="O16" s="140">
        <f>F16/$K$10</f>
        <v>1.9487000021991554</v>
      </c>
      <c r="P16" s="108"/>
    </row>
    <row r="17" spans="2:16" ht="21" customHeight="1">
      <c r="B17" s="105" t="s">
        <v>54</v>
      </c>
      <c r="C17" s="41" t="s">
        <v>65</v>
      </c>
      <c r="D17" s="182" t="s">
        <v>48</v>
      </c>
      <c r="E17" s="182" t="s">
        <v>48</v>
      </c>
      <c r="F17" s="182" t="s">
        <v>48</v>
      </c>
      <c r="G17" s="145" t="s">
        <v>48</v>
      </c>
      <c r="H17" s="80"/>
      <c r="I17" s="309"/>
      <c r="J17" s="311"/>
      <c r="K17" s="311"/>
      <c r="L17" s="314"/>
      <c r="M17" s="80"/>
      <c r="N17" s="166" t="s">
        <v>91</v>
      </c>
      <c r="O17" s="140" t="s">
        <v>91</v>
      </c>
      <c r="P17" s="54"/>
    </row>
    <row r="18" spans="2:16" ht="21" customHeight="1">
      <c r="B18" s="105" t="s">
        <v>55</v>
      </c>
      <c r="C18" s="41" t="s">
        <v>9</v>
      </c>
      <c r="D18" s="182" t="s">
        <v>48</v>
      </c>
      <c r="E18" s="182" t="s">
        <v>48</v>
      </c>
      <c r="F18" s="182" t="s">
        <v>48</v>
      </c>
      <c r="G18" s="145" t="s">
        <v>48</v>
      </c>
      <c r="H18" s="80"/>
      <c r="I18" s="309"/>
      <c r="J18" s="311"/>
      <c r="K18" s="311"/>
      <c r="L18" s="314"/>
      <c r="M18" s="80"/>
      <c r="N18" s="166" t="s">
        <v>91</v>
      </c>
      <c r="O18" s="140" t="s">
        <v>91</v>
      </c>
      <c r="P18" s="54"/>
    </row>
    <row r="19" spans="2:16" ht="21" customHeight="1">
      <c r="B19" s="105" t="s">
        <v>56</v>
      </c>
      <c r="C19" s="41" t="s">
        <v>66</v>
      </c>
      <c r="D19" s="182" t="s">
        <v>48</v>
      </c>
      <c r="E19" s="182" t="s">
        <v>48</v>
      </c>
      <c r="F19" s="182" t="s">
        <v>48</v>
      </c>
      <c r="G19" s="145" t="s">
        <v>48</v>
      </c>
      <c r="H19" s="80"/>
      <c r="I19" s="309"/>
      <c r="J19" s="311"/>
      <c r="K19" s="311"/>
      <c r="L19" s="314"/>
      <c r="M19" s="80"/>
      <c r="N19" s="166" t="s">
        <v>91</v>
      </c>
      <c r="O19" s="140" t="s">
        <v>91</v>
      </c>
      <c r="P19" s="54"/>
    </row>
    <row r="20" spans="2:16" ht="21" customHeight="1">
      <c r="B20" s="105" t="s">
        <v>57</v>
      </c>
      <c r="C20" s="41" t="s">
        <v>10</v>
      </c>
      <c r="D20" s="162">
        <v>54</v>
      </c>
      <c r="E20" s="182">
        <v>444.484</v>
      </c>
      <c r="F20" s="182">
        <v>414.998</v>
      </c>
      <c r="G20" s="145">
        <v>0.7</v>
      </c>
      <c r="H20" s="80"/>
      <c r="I20" s="309"/>
      <c r="J20" s="311"/>
      <c r="K20" s="311"/>
      <c r="L20" s="314"/>
      <c r="M20" s="80"/>
      <c r="N20" s="166">
        <f>E20/$J$10</f>
        <v>2.100339811102914</v>
      </c>
      <c r="O20" s="140">
        <f>F20/$K$10</f>
        <v>2.0329170588494017</v>
      </c>
      <c r="P20" s="108"/>
    </row>
    <row r="21" spans="2:16" ht="21" customHeight="1">
      <c r="B21" s="105" t="s">
        <v>58</v>
      </c>
      <c r="C21" s="41" t="s">
        <v>11</v>
      </c>
      <c r="D21" s="162">
        <v>46.1</v>
      </c>
      <c r="E21" s="182">
        <v>393.089</v>
      </c>
      <c r="F21" s="182">
        <v>393.089</v>
      </c>
      <c r="G21" s="145">
        <v>1.9</v>
      </c>
      <c r="H21" s="80"/>
      <c r="I21" s="309"/>
      <c r="J21" s="311"/>
      <c r="K21" s="311"/>
      <c r="L21" s="314"/>
      <c r="M21" s="80"/>
      <c r="N21" s="166">
        <f>E21/$J$10</f>
        <v>1.85748075522771</v>
      </c>
      <c r="O21" s="140">
        <f>F21/$K$10</f>
        <v>1.9255932167047853</v>
      </c>
      <c r="P21" s="108"/>
    </row>
    <row r="22" spans="2:16" ht="21" customHeight="1">
      <c r="B22" s="105" t="s">
        <v>59</v>
      </c>
      <c r="C22" s="41" t="s">
        <v>12</v>
      </c>
      <c r="D22" s="182" t="s">
        <v>48</v>
      </c>
      <c r="E22" s="182" t="s">
        <v>48</v>
      </c>
      <c r="F22" s="182" t="s">
        <v>48</v>
      </c>
      <c r="G22" s="145" t="s">
        <v>48</v>
      </c>
      <c r="H22" s="80"/>
      <c r="I22" s="309"/>
      <c r="J22" s="311"/>
      <c r="K22" s="311"/>
      <c r="L22" s="314"/>
      <c r="M22" s="80"/>
      <c r="N22" s="166" t="s">
        <v>91</v>
      </c>
      <c r="O22" s="140" t="s">
        <v>91</v>
      </c>
      <c r="P22" s="54"/>
    </row>
    <row r="23" spans="2:16" ht="21" customHeight="1">
      <c r="B23" s="105" t="s">
        <v>60</v>
      </c>
      <c r="C23" s="41" t="s">
        <v>13</v>
      </c>
      <c r="D23" s="182" t="s">
        <v>48</v>
      </c>
      <c r="E23" s="182" t="s">
        <v>48</v>
      </c>
      <c r="F23" s="182" t="s">
        <v>48</v>
      </c>
      <c r="G23" s="145" t="s">
        <v>48</v>
      </c>
      <c r="H23" s="80"/>
      <c r="I23" s="309"/>
      <c r="J23" s="311"/>
      <c r="K23" s="311"/>
      <c r="L23" s="314"/>
      <c r="M23" s="80"/>
      <c r="N23" s="166" t="s">
        <v>91</v>
      </c>
      <c r="O23" s="140" t="s">
        <v>91</v>
      </c>
      <c r="P23" s="54"/>
    </row>
    <row r="24" spans="2:16" ht="21" customHeight="1">
      <c r="B24" s="105" t="s">
        <v>61</v>
      </c>
      <c r="C24" s="41" t="s">
        <v>14</v>
      </c>
      <c r="D24" s="162">
        <v>45.8</v>
      </c>
      <c r="E24" s="182">
        <v>393.075</v>
      </c>
      <c r="F24" s="182">
        <v>380.76</v>
      </c>
      <c r="G24" s="145">
        <v>2.7</v>
      </c>
      <c r="H24" s="80"/>
      <c r="I24" s="309"/>
      <c r="J24" s="311"/>
      <c r="K24" s="311"/>
      <c r="L24" s="314"/>
      <c r="M24" s="80"/>
      <c r="N24" s="166">
        <f>E24/$J$10</f>
        <v>1.8574146004114387</v>
      </c>
      <c r="O24" s="140">
        <f>F24/$K$10</f>
        <v>1.8651981439127374</v>
      </c>
      <c r="P24" s="108"/>
    </row>
    <row r="25" spans="2:16" ht="21" customHeight="1">
      <c r="B25" s="105">
        <v>331007</v>
      </c>
      <c r="C25" s="41" t="s">
        <v>122</v>
      </c>
      <c r="D25" s="162" t="s">
        <v>48</v>
      </c>
      <c r="E25" s="182" t="s">
        <v>48</v>
      </c>
      <c r="F25" s="182" t="s">
        <v>48</v>
      </c>
      <c r="G25" s="145" t="s">
        <v>48</v>
      </c>
      <c r="H25" s="80"/>
      <c r="I25" s="309"/>
      <c r="J25" s="311"/>
      <c r="K25" s="311"/>
      <c r="L25" s="314"/>
      <c r="M25" s="80"/>
      <c r="N25" s="166" t="s">
        <v>48</v>
      </c>
      <c r="O25" s="140" t="s">
        <v>48</v>
      </c>
      <c r="P25" s="108"/>
    </row>
    <row r="26" spans="2:16" ht="21" customHeight="1">
      <c r="B26" s="105" t="s">
        <v>62</v>
      </c>
      <c r="C26" s="41" t="s">
        <v>15</v>
      </c>
      <c r="D26" s="182" t="s">
        <v>48</v>
      </c>
      <c r="E26" s="182" t="s">
        <v>48</v>
      </c>
      <c r="F26" s="182" t="s">
        <v>48</v>
      </c>
      <c r="G26" s="145" t="s">
        <v>48</v>
      </c>
      <c r="H26" s="80"/>
      <c r="I26" s="309"/>
      <c r="J26" s="311"/>
      <c r="K26" s="311"/>
      <c r="L26" s="314"/>
      <c r="M26" s="80"/>
      <c r="N26" s="166" t="s">
        <v>91</v>
      </c>
      <c r="O26" s="140" t="s">
        <v>91</v>
      </c>
      <c r="P26" s="54"/>
    </row>
    <row r="27" spans="2:16" ht="21" customHeight="1">
      <c r="B27" s="105" t="s">
        <v>63</v>
      </c>
      <c r="C27" s="41" t="s">
        <v>16</v>
      </c>
      <c r="D27" s="182" t="s">
        <v>48</v>
      </c>
      <c r="E27" s="182" t="s">
        <v>48</v>
      </c>
      <c r="F27" s="182" t="s">
        <v>48</v>
      </c>
      <c r="G27" s="145" t="s">
        <v>48</v>
      </c>
      <c r="H27" s="80"/>
      <c r="I27" s="309"/>
      <c r="J27" s="311"/>
      <c r="K27" s="311"/>
      <c r="L27" s="314"/>
      <c r="M27" s="80"/>
      <c r="N27" s="166" t="s">
        <v>91</v>
      </c>
      <c r="O27" s="140" t="s">
        <v>91</v>
      </c>
      <c r="P27" s="54"/>
    </row>
    <row r="28" spans="2:16" ht="21" customHeight="1">
      <c r="B28" s="105" t="s">
        <v>64</v>
      </c>
      <c r="C28" s="64" t="s">
        <v>17</v>
      </c>
      <c r="D28" s="182" t="s">
        <v>48</v>
      </c>
      <c r="E28" s="182" t="s">
        <v>48</v>
      </c>
      <c r="F28" s="182" t="s">
        <v>48</v>
      </c>
      <c r="G28" s="145" t="s">
        <v>48</v>
      </c>
      <c r="H28" s="80"/>
      <c r="I28" s="309"/>
      <c r="J28" s="311"/>
      <c r="K28" s="311"/>
      <c r="L28" s="314"/>
      <c r="M28" s="80"/>
      <c r="N28" s="166" t="s">
        <v>91</v>
      </c>
      <c r="O28" s="140" t="s">
        <v>91</v>
      </c>
      <c r="P28" s="54"/>
    </row>
    <row r="29" spans="2:16" ht="21" customHeight="1" thickBot="1">
      <c r="B29" s="105" t="s">
        <v>136</v>
      </c>
      <c r="C29" s="64" t="s">
        <v>137</v>
      </c>
      <c r="D29" s="182">
        <v>50.3</v>
      </c>
      <c r="E29" s="182">
        <v>412.028</v>
      </c>
      <c r="F29" s="182">
        <v>395.528</v>
      </c>
      <c r="G29" s="145" t="s">
        <v>138</v>
      </c>
      <c r="H29" s="80"/>
      <c r="I29" s="310"/>
      <c r="J29" s="312"/>
      <c r="K29" s="312"/>
      <c r="L29" s="315"/>
      <c r="M29" s="80"/>
      <c r="N29" s="185">
        <f>E29/$J$10</f>
        <v>1.9469740456104416</v>
      </c>
      <c r="O29" s="186">
        <f>F29/$K$10</f>
        <v>1.9375409482758623</v>
      </c>
      <c r="P29" s="54"/>
    </row>
    <row r="30" spans="2:16" ht="12" customHeight="1" thickTop="1">
      <c r="B30" s="80"/>
      <c r="C30" s="239" t="s">
        <v>43</v>
      </c>
      <c r="D30" s="300">
        <v>48.8</v>
      </c>
      <c r="E30" s="303">
        <v>412.4</v>
      </c>
      <c r="F30" s="303">
        <v>407.1</v>
      </c>
      <c r="G30" s="219">
        <v>9</v>
      </c>
      <c r="H30" s="80"/>
      <c r="I30" s="316">
        <v>41.23911335578003</v>
      </c>
      <c r="J30" s="318">
        <v>211.62480359147028</v>
      </c>
      <c r="K30" s="318">
        <v>204.1391694725028</v>
      </c>
      <c r="L30" s="219">
        <v>594</v>
      </c>
      <c r="M30" s="80"/>
      <c r="N30" s="305">
        <f>E30/$J$10</f>
        <v>1.9487318735856447</v>
      </c>
      <c r="O30" s="307">
        <f>F30/$K$10</f>
        <v>1.9942277665376498</v>
      </c>
      <c r="P30" s="108"/>
    </row>
    <row r="31" spans="2:16" ht="12" customHeight="1" thickBot="1">
      <c r="B31" s="80"/>
      <c r="C31" s="299"/>
      <c r="D31" s="301"/>
      <c r="E31" s="304"/>
      <c r="F31" s="304"/>
      <c r="G31" s="220"/>
      <c r="H31" s="80"/>
      <c r="I31" s="317"/>
      <c r="J31" s="319"/>
      <c r="K31" s="319"/>
      <c r="L31" s="220"/>
      <c r="M31" s="80"/>
      <c r="N31" s="306">
        <f>E31/$J$10</f>
        <v>0</v>
      </c>
      <c r="O31" s="308">
        <f>F31/$K$10</f>
        <v>0</v>
      </c>
      <c r="P31" s="96"/>
    </row>
    <row r="32" spans="2:16" ht="15" customHeight="1" thickBot="1">
      <c r="B32" s="80"/>
      <c r="C32" s="45"/>
      <c r="D32" s="38"/>
      <c r="E32" s="54"/>
      <c r="F32" s="54"/>
      <c r="G32" s="3"/>
      <c r="H32" s="80"/>
      <c r="I32" s="38"/>
      <c r="J32" s="47"/>
      <c r="K32" s="47"/>
      <c r="L32" s="3"/>
      <c r="M32" s="80"/>
      <c r="N32" s="115"/>
      <c r="O32" s="115"/>
      <c r="P32" s="115"/>
    </row>
    <row r="33" spans="2:16" ht="23.25" customHeight="1" thickBot="1">
      <c r="B33" s="80"/>
      <c r="C33" s="69" t="s">
        <v>44</v>
      </c>
      <c r="D33" s="154">
        <v>49.4</v>
      </c>
      <c r="E33" s="187">
        <v>384.429</v>
      </c>
      <c r="F33" s="187">
        <v>371.69</v>
      </c>
      <c r="G33" s="78">
        <v>61.6</v>
      </c>
      <c r="H33" s="167"/>
      <c r="I33" s="71">
        <v>41.23911335578003</v>
      </c>
      <c r="J33" s="72">
        <v>211.62480359147028</v>
      </c>
      <c r="K33" s="72">
        <v>204.1391694725028</v>
      </c>
      <c r="L33" s="78">
        <v>594</v>
      </c>
      <c r="M33" s="156"/>
      <c r="N33" s="157">
        <f>E33/J33</f>
        <v>1.816559276020019</v>
      </c>
      <c r="O33" s="118">
        <f>F33/K33</f>
        <v>1.8207676702146376</v>
      </c>
      <c r="P33" s="119"/>
    </row>
    <row r="34" spans="2:16" ht="19.5" customHeight="1">
      <c r="B34" s="80"/>
      <c r="C34" s="82"/>
      <c r="D34" s="83"/>
      <c r="E34" s="85"/>
      <c r="F34" s="229" t="s">
        <v>139</v>
      </c>
      <c r="G34" s="229"/>
      <c r="H34" s="84"/>
      <c r="I34" s="237" t="s">
        <v>141</v>
      </c>
      <c r="J34" s="238"/>
      <c r="K34" s="238"/>
      <c r="L34" s="238"/>
      <c r="M34" s="80"/>
      <c r="N34" s="85"/>
      <c r="O34" s="85"/>
      <c r="P34" s="80"/>
    </row>
    <row r="35" spans="2:16" ht="12">
      <c r="B35" s="80"/>
      <c r="C35" s="4"/>
      <c r="D35" s="2"/>
      <c r="E35" s="86"/>
      <c r="F35" s="86"/>
      <c r="G35" s="86"/>
      <c r="H35" s="80"/>
      <c r="I35" s="88"/>
      <c r="J35" s="88"/>
      <c r="K35" s="88"/>
      <c r="L35" s="88"/>
      <c r="M35" s="80"/>
      <c r="N35" s="86"/>
      <c r="O35" s="86"/>
      <c r="P35" s="80"/>
    </row>
    <row r="36" spans="2:15" ht="12">
      <c r="B36" s="7" t="s">
        <v>100</v>
      </c>
      <c r="D36" s="2"/>
      <c r="E36" s="91"/>
      <c r="F36" s="91"/>
      <c r="G36" s="86"/>
      <c r="I36" s="88"/>
      <c r="J36" s="137"/>
      <c r="K36" s="88"/>
      <c r="L36" s="88"/>
      <c r="N36" s="91"/>
      <c r="O36" s="91"/>
    </row>
    <row r="37" spans="2:15" ht="12">
      <c r="B37" s="42" t="s">
        <v>118</v>
      </c>
      <c r="E37" s="91"/>
      <c r="F37" s="91"/>
      <c r="G37" s="86"/>
      <c r="I37" s="88"/>
      <c r="J37" s="88"/>
      <c r="K37" s="88"/>
      <c r="L37" s="88"/>
      <c r="N37" s="91"/>
      <c r="O37" s="91"/>
    </row>
    <row r="38" spans="2:15" ht="12">
      <c r="B38" s="42" t="s">
        <v>102</v>
      </c>
      <c r="E38" s="91"/>
      <c r="F38" s="91"/>
      <c r="G38" s="86"/>
      <c r="I38" s="88"/>
      <c r="J38" s="88"/>
      <c r="K38" s="88"/>
      <c r="L38" s="88"/>
      <c r="N38" s="91"/>
      <c r="O38" s="91"/>
    </row>
    <row r="39" spans="2:15" ht="12">
      <c r="B39" s="42" t="s">
        <v>103</v>
      </c>
      <c r="E39" s="91"/>
      <c r="F39" s="91"/>
      <c r="G39" s="86"/>
      <c r="I39" s="88"/>
      <c r="J39" s="88"/>
      <c r="K39" s="88"/>
      <c r="L39" s="88"/>
      <c r="N39" s="91"/>
      <c r="O39" s="91"/>
    </row>
    <row r="40" spans="2:15" ht="12">
      <c r="B40" s="42" t="s">
        <v>104</v>
      </c>
      <c r="E40" s="91"/>
      <c r="F40" s="91"/>
      <c r="G40" s="86"/>
      <c r="I40" s="88"/>
      <c r="J40" s="88"/>
      <c r="K40" s="88"/>
      <c r="L40" s="88"/>
      <c r="N40" s="91"/>
      <c r="O40" s="91"/>
    </row>
    <row r="41" spans="2:15" ht="12">
      <c r="B41" s="42" t="s">
        <v>97</v>
      </c>
      <c r="D41" s="84"/>
      <c r="E41" s="84"/>
      <c r="F41" s="84"/>
      <c r="G41" s="85"/>
      <c r="H41" s="84"/>
      <c r="I41" s="85"/>
      <c r="J41" s="85"/>
      <c r="K41" s="85"/>
      <c r="M41" s="84"/>
      <c r="N41" s="84"/>
      <c r="O41" s="84"/>
    </row>
    <row r="42" spans="2:15" ht="12">
      <c r="B42" s="42" t="s">
        <v>98</v>
      </c>
      <c r="D42" s="84"/>
      <c r="E42" s="84"/>
      <c r="F42" s="84"/>
      <c r="G42" s="85"/>
      <c r="H42" s="84"/>
      <c r="I42" s="85"/>
      <c r="J42" s="85"/>
      <c r="K42" s="85"/>
      <c r="M42" s="84"/>
      <c r="N42" s="84"/>
      <c r="O42" s="84"/>
    </row>
    <row r="43" spans="2:15" ht="12">
      <c r="B43" s="42" t="s">
        <v>126</v>
      </c>
      <c r="D43" s="84"/>
      <c r="E43" s="84"/>
      <c r="F43" s="84"/>
      <c r="G43" s="85"/>
      <c r="H43" s="84"/>
      <c r="I43" s="85"/>
      <c r="J43" s="85"/>
      <c r="K43" s="85"/>
      <c r="M43" s="84"/>
      <c r="N43" s="84"/>
      <c r="O43" s="84"/>
    </row>
    <row r="44" spans="2:15" ht="5.25" customHeight="1">
      <c r="B44" s="42"/>
      <c r="D44" s="84"/>
      <c r="E44" s="84"/>
      <c r="F44" s="84"/>
      <c r="G44" s="85"/>
      <c r="H44" s="84"/>
      <c r="I44" s="85"/>
      <c r="J44" s="85"/>
      <c r="K44" s="85"/>
      <c r="M44" s="84"/>
      <c r="N44" s="84"/>
      <c r="O44" s="84"/>
    </row>
    <row r="45" spans="2:15" ht="18" customHeight="1">
      <c r="B45" s="131" t="s">
        <v>99</v>
      </c>
      <c r="D45" s="84"/>
      <c r="E45" s="84"/>
      <c r="F45" s="84"/>
      <c r="G45" s="85"/>
      <c r="H45" s="84"/>
      <c r="I45" s="85"/>
      <c r="J45" s="85"/>
      <c r="K45" s="85"/>
      <c r="M45" s="84"/>
      <c r="N45" s="84"/>
      <c r="O45" s="84"/>
    </row>
    <row r="46" ht="12">
      <c r="C46" s="42"/>
    </row>
    <row r="47" ht="12">
      <c r="C47" s="42"/>
    </row>
  </sheetData>
  <sheetProtection/>
  <autoFilter ref="A9:P31"/>
  <mergeCells count="24">
    <mergeCell ref="N30:N31"/>
    <mergeCell ref="O30:O31"/>
    <mergeCell ref="I10:I29"/>
    <mergeCell ref="J10:J29"/>
    <mergeCell ref="K10:K29"/>
    <mergeCell ref="L10:L29"/>
    <mergeCell ref="I30:I31"/>
    <mergeCell ref="J30:J31"/>
    <mergeCell ref="K30:K31"/>
    <mergeCell ref="L30:L31"/>
    <mergeCell ref="O7:O9"/>
    <mergeCell ref="C4:F4"/>
    <mergeCell ref="C7:C8"/>
    <mergeCell ref="D7:G7"/>
    <mergeCell ref="I7:L7"/>
    <mergeCell ref="N7:N9"/>
    <mergeCell ref="I34:L34"/>
    <mergeCell ref="B7:B8"/>
    <mergeCell ref="G30:G31"/>
    <mergeCell ref="C30:C31"/>
    <mergeCell ref="D30:D31"/>
    <mergeCell ref="E30:E31"/>
    <mergeCell ref="F30:F31"/>
    <mergeCell ref="F34:G34"/>
  </mergeCells>
  <printOptions horizontalCentered="1" verticalCentered="1"/>
  <pageMargins left="0.35" right="0.31496062992125984" top="0.5511811023622047" bottom="0.3937007874015748" header="0.5118110236220472" footer="0.1968503937007874"/>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tabColor indexed="15"/>
  </sheetPr>
  <dimension ref="B4:P75"/>
  <sheetViews>
    <sheetView zoomScaleSheetLayoutView="100" zoomScalePageLayoutView="0" workbookViewId="0" topLeftCell="A5">
      <pane xSplit="3" ySplit="5" topLeftCell="D10" activePane="bottomRight" state="frozen"/>
      <selection pane="topLeft" activeCell="B5" sqref="B5"/>
      <selection pane="topRight" activeCell="B5" sqref="B5"/>
      <selection pane="bottomLeft" activeCell="B5" sqref="B5"/>
      <selection pane="bottomRight" activeCell="N7" sqref="N7:N9"/>
    </sheetView>
  </sheetViews>
  <sheetFormatPr defaultColWidth="9.33203125" defaultRowHeight="11.25"/>
  <cols>
    <col min="1" max="1" width="4.33203125" style="80" hidden="1" customWidth="1"/>
    <col min="2" max="2" width="17.83203125" style="80" customWidth="1"/>
    <col min="3" max="3" width="16.66015625" style="80" customWidth="1"/>
    <col min="4" max="4" width="13.83203125" style="80" customWidth="1"/>
    <col min="5" max="6" width="24" style="80" customWidth="1"/>
    <col min="7" max="7" width="20.83203125" style="80" customWidth="1"/>
    <col min="8" max="8" width="5.83203125" style="96" customWidth="1"/>
    <col min="9" max="9" width="13.83203125" style="80" customWidth="1"/>
    <col min="10" max="12" width="20.83203125" style="80" customWidth="1"/>
    <col min="13" max="13" width="5.83203125" style="80" customWidth="1"/>
    <col min="14" max="15" width="13" style="80" customWidth="1"/>
    <col min="16" max="16" width="2.83203125" style="80" customWidth="1"/>
    <col min="17" max="16384" width="9.33203125" style="80" customWidth="1"/>
  </cols>
  <sheetData>
    <row r="4" spans="3:12" ht="22.5" customHeight="1">
      <c r="C4" s="320"/>
      <c r="D4" s="320"/>
      <c r="E4" s="320"/>
      <c r="F4" s="320"/>
      <c r="G4" s="320"/>
      <c r="H4" s="320"/>
      <c r="I4" s="320"/>
      <c r="J4" s="320"/>
      <c r="K4" s="320"/>
      <c r="L4" s="320"/>
    </row>
    <row r="5" spans="2:6" ht="27" customHeight="1">
      <c r="B5" s="94" t="s">
        <v>45</v>
      </c>
      <c r="C5" s="95"/>
      <c r="D5" s="95"/>
      <c r="F5" s="95"/>
    </row>
    <row r="6" spans="2:12" ht="27" customHeight="1" thickBot="1">
      <c r="B6" s="97" t="s">
        <v>40</v>
      </c>
      <c r="C6" s="98"/>
      <c r="D6" s="98"/>
      <c r="F6" s="95"/>
      <c r="G6" s="99" t="s">
        <v>41</v>
      </c>
      <c r="L6" s="100" t="s">
        <v>42</v>
      </c>
    </row>
    <row r="7" spans="2:16" ht="24" customHeight="1">
      <c r="B7" s="269" t="s">
        <v>93</v>
      </c>
      <c r="C7" s="280" t="s">
        <v>92</v>
      </c>
      <c r="D7" s="282" t="s">
        <v>32</v>
      </c>
      <c r="E7" s="283"/>
      <c r="F7" s="283"/>
      <c r="G7" s="284"/>
      <c r="H7" s="45"/>
      <c r="I7" s="282" t="s">
        <v>34</v>
      </c>
      <c r="J7" s="321"/>
      <c r="K7" s="321"/>
      <c r="L7" s="322"/>
      <c r="N7" s="326" t="s">
        <v>87</v>
      </c>
      <c r="O7" s="276" t="s">
        <v>88</v>
      </c>
      <c r="P7" s="101"/>
    </row>
    <row r="8" spans="2:16" ht="30.75" customHeight="1">
      <c r="B8" s="270"/>
      <c r="C8" s="281"/>
      <c r="D8" s="33" t="s">
        <v>0</v>
      </c>
      <c r="E8" s="34" t="s">
        <v>35</v>
      </c>
      <c r="F8" s="31" t="s">
        <v>29</v>
      </c>
      <c r="G8" s="20" t="s">
        <v>46</v>
      </c>
      <c r="H8" s="29"/>
      <c r="I8" s="11" t="s">
        <v>0</v>
      </c>
      <c r="J8" s="36" t="s">
        <v>28</v>
      </c>
      <c r="K8" s="28" t="s">
        <v>37</v>
      </c>
      <c r="L8" s="18" t="s">
        <v>86</v>
      </c>
      <c r="N8" s="327"/>
      <c r="O8" s="277"/>
      <c r="P8" s="101"/>
    </row>
    <row r="9" spans="2:16" ht="15.75" customHeight="1" thickBot="1">
      <c r="B9" s="102"/>
      <c r="C9" s="103"/>
      <c r="D9" s="133" t="s">
        <v>91</v>
      </c>
      <c r="E9" s="8" t="s">
        <v>18</v>
      </c>
      <c r="F9" s="52" t="s">
        <v>27</v>
      </c>
      <c r="G9" s="27"/>
      <c r="H9" s="29"/>
      <c r="I9" s="13"/>
      <c r="J9" s="14" t="s">
        <v>30</v>
      </c>
      <c r="K9" s="53" t="s">
        <v>31</v>
      </c>
      <c r="L9" s="19"/>
      <c r="N9" s="328"/>
      <c r="O9" s="278"/>
      <c r="P9" s="101"/>
    </row>
    <row r="10" spans="2:16" ht="21" customHeight="1">
      <c r="B10" s="104" t="s">
        <v>47</v>
      </c>
      <c r="C10" s="40" t="s">
        <v>3</v>
      </c>
      <c r="D10" s="188" t="s">
        <v>48</v>
      </c>
      <c r="E10" s="189" t="s">
        <v>48</v>
      </c>
      <c r="F10" s="190" t="s">
        <v>48</v>
      </c>
      <c r="G10" s="191" t="s">
        <v>48</v>
      </c>
      <c r="H10" s="3"/>
      <c r="I10" s="192">
        <v>45.745960125918145</v>
      </c>
      <c r="J10" s="193">
        <v>248.84008394543545</v>
      </c>
      <c r="K10" s="194">
        <v>210.0529905561385</v>
      </c>
      <c r="L10" s="195">
        <v>635.3333333333334</v>
      </c>
      <c r="N10" s="58" t="s">
        <v>48</v>
      </c>
      <c r="O10" s="60" t="s">
        <v>91</v>
      </c>
      <c r="P10" s="47"/>
    </row>
    <row r="11" spans="2:16" ht="21" customHeight="1">
      <c r="B11" s="105" t="s">
        <v>49</v>
      </c>
      <c r="C11" s="41" t="s">
        <v>4</v>
      </c>
      <c r="D11" s="196">
        <v>52.2</v>
      </c>
      <c r="E11" s="197">
        <v>436.311</v>
      </c>
      <c r="F11" s="198">
        <v>369.605</v>
      </c>
      <c r="G11" s="199">
        <v>32.9</v>
      </c>
      <c r="H11" s="3"/>
      <c r="I11" s="200">
        <v>46.37117117117117</v>
      </c>
      <c r="J11" s="201">
        <v>324.39819819819814</v>
      </c>
      <c r="K11" s="202">
        <v>268.7882882882883</v>
      </c>
      <c r="L11" s="203">
        <v>74</v>
      </c>
      <c r="N11" s="106">
        <f>E11/J11</f>
        <v>1.3449858921023545</v>
      </c>
      <c r="O11" s="107">
        <f>F11/K11</f>
        <v>1.3750785138509494</v>
      </c>
      <c r="P11" s="108"/>
    </row>
    <row r="12" spans="2:16" ht="21" customHeight="1">
      <c r="B12" s="105" t="s">
        <v>50</v>
      </c>
      <c r="C12" s="41" t="s">
        <v>5</v>
      </c>
      <c r="D12" s="188" t="s">
        <v>48</v>
      </c>
      <c r="E12" s="197" t="s">
        <v>48</v>
      </c>
      <c r="F12" s="198" t="s">
        <v>48</v>
      </c>
      <c r="G12" s="199" t="s">
        <v>48</v>
      </c>
      <c r="H12" s="3"/>
      <c r="I12" s="200">
        <v>46.5267498643516</v>
      </c>
      <c r="J12" s="201">
        <v>374.8246880086815</v>
      </c>
      <c r="K12" s="202">
        <v>268.5540965816603</v>
      </c>
      <c r="L12" s="203">
        <v>614.3333333333334</v>
      </c>
      <c r="N12" s="59" t="s">
        <v>48</v>
      </c>
      <c r="O12" s="61" t="s">
        <v>48</v>
      </c>
      <c r="P12" s="47"/>
    </row>
    <row r="13" spans="2:16" ht="21" customHeight="1">
      <c r="B13" s="105" t="s">
        <v>51</v>
      </c>
      <c r="C13" s="41" t="s">
        <v>6</v>
      </c>
      <c r="D13" s="188" t="s">
        <v>48</v>
      </c>
      <c r="E13" s="197" t="s">
        <v>48</v>
      </c>
      <c r="F13" s="198" t="s">
        <v>48</v>
      </c>
      <c r="G13" s="199" t="s">
        <v>48</v>
      </c>
      <c r="H13" s="3"/>
      <c r="I13" s="200">
        <v>44.51949044585987</v>
      </c>
      <c r="J13" s="201">
        <v>295.3012738853503</v>
      </c>
      <c r="K13" s="202">
        <v>230.00764331210192</v>
      </c>
      <c r="L13" s="203">
        <v>261.6666666666667</v>
      </c>
      <c r="N13" s="59" t="s">
        <v>48</v>
      </c>
      <c r="O13" s="61" t="s">
        <v>48</v>
      </c>
      <c r="P13" s="47"/>
    </row>
    <row r="14" spans="2:16" ht="21" customHeight="1">
      <c r="B14" s="105" t="s">
        <v>52</v>
      </c>
      <c r="C14" s="41" t="s">
        <v>7</v>
      </c>
      <c r="D14" s="196">
        <v>46.6</v>
      </c>
      <c r="E14" s="197">
        <v>500.012</v>
      </c>
      <c r="F14" s="198">
        <v>378.088</v>
      </c>
      <c r="G14" s="199">
        <v>95.7</v>
      </c>
      <c r="H14" s="3"/>
      <c r="I14" s="323">
        <v>47.3</v>
      </c>
      <c r="J14" s="325">
        <v>377</v>
      </c>
      <c r="K14" s="325">
        <v>281.4</v>
      </c>
      <c r="L14" s="333">
        <v>404</v>
      </c>
      <c r="N14" s="106">
        <f>E14/J14</f>
        <v>1.326291777188329</v>
      </c>
      <c r="O14" s="107">
        <f>F14/K14</f>
        <v>1.3435963041933192</v>
      </c>
      <c r="P14" s="108"/>
    </row>
    <row r="15" spans="2:16" ht="21" customHeight="1">
      <c r="B15" s="105" t="s">
        <v>53</v>
      </c>
      <c r="C15" s="41" t="s">
        <v>8</v>
      </c>
      <c r="D15" s="196">
        <v>48.7</v>
      </c>
      <c r="E15" s="197">
        <v>537.234</v>
      </c>
      <c r="F15" s="198">
        <v>403.501</v>
      </c>
      <c r="G15" s="199">
        <v>38.1</v>
      </c>
      <c r="H15" s="3"/>
      <c r="I15" s="250"/>
      <c r="J15" s="274"/>
      <c r="K15" s="274"/>
      <c r="L15" s="275"/>
      <c r="N15" s="106">
        <f>E15/J14</f>
        <v>1.4250238726790452</v>
      </c>
      <c r="O15" s="107">
        <f>F15/K14</f>
        <v>1.433905472636816</v>
      </c>
      <c r="P15" s="108"/>
    </row>
    <row r="16" spans="2:16" ht="21" customHeight="1">
      <c r="B16" s="105">
        <v>141500</v>
      </c>
      <c r="C16" s="41" t="s">
        <v>125</v>
      </c>
      <c r="D16" s="188" t="s">
        <v>48</v>
      </c>
      <c r="E16" s="197" t="s">
        <v>48</v>
      </c>
      <c r="F16" s="198" t="s">
        <v>48</v>
      </c>
      <c r="G16" s="199" t="s">
        <v>48</v>
      </c>
      <c r="H16" s="3"/>
      <c r="I16" s="324"/>
      <c r="J16" s="261"/>
      <c r="K16" s="261"/>
      <c r="L16" s="262"/>
      <c r="N16" s="139" t="s">
        <v>48</v>
      </c>
      <c r="O16" s="140" t="s">
        <v>48</v>
      </c>
      <c r="P16" s="108"/>
    </row>
    <row r="17" spans="2:16" ht="21" customHeight="1">
      <c r="B17" s="105" t="s">
        <v>54</v>
      </c>
      <c r="C17" s="41" t="s">
        <v>65</v>
      </c>
      <c r="D17" s="188" t="s">
        <v>48</v>
      </c>
      <c r="E17" s="197" t="s">
        <v>48</v>
      </c>
      <c r="F17" s="198" t="s">
        <v>48</v>
      </c>
      <c r="G17" s="199" t="s">
        <v>48</v>
      </c>
      <c r="H17" s="3"/>
      <c r="I17" s="200">
        <v>49.08421052631578</v>
      </c>
      <c r="J17" s="201">
        <v>244.87200956937798</v>
      </c>
      <c r="K17" s="202">
        <v>206.16435406698568</v>
      </c>
      <c r="L17" s="203">
        <v>139.33333333333334</v>
      </c>
      <c r="N17" s="59" t="s">
        <v>48</v>
      </c>
      <c r="O17" s="61" t="s">
        <v>48</v>
      </c>
      <c r="P17" s="47"/>
    </row>
    <row r="18" spans="2:16" ht="21" customHeight="1">
      <c r="B18" s="105" t="s">
        <v>55</v>
      </c>
      <c r="C18" s="41" t="s">
        <v>9</v>
      </c>
      <c r="D18" s="188" t="s">
        <v>48</v>
      </c>
      <c r="E18" s="197" t="s">
        <v>48</v>
      </c>
      <c r="F18" s="198" t="s">
        <v>48</v>
      </c>
      <c r="G18" s="199" t="s">
        <v>48</v>
      </c>
      <c r="H18" s="3"/>
      <c r="I18" s="323">
        <v>49.4</v>
      </c>
      <c r="J18" s="325">
        <v>310.2</v>
      </c>
      <c r="K18" s="325">
        <v>262.8</v>
      </c>
      <c r="L18" s="333">
        <v>303</v>
      </c>
      <c r="N18" s="59" t="s">
        <v>48</v>
      </c>
      <c r="O18" s="61" t="s">
        <v>48</v>
      </c>
      <c r="P18" s="47"/>
    </row>
    <row r="19" spans="2:16" ht="21" customHeight="1">
      <c r="B19" s="105" t="s">
        <v>56</v>
      </c>
      <c r="C19" s="41" t="s">
        <v>66</v>
      </c>
      <c r="D19" s="188" t="s">
        <v>48</v>
      </c>
      <c r="E19" s="197" t="s">
        <v>48</v>
      </c>
      <c r="F19" s="198" t="s">
        <v>48</v>
      </c>
      <c r="G19" s="199" t="s">
        <v>48</v>
      </c>
      <c r="H19" s="3"/>
      <c r="I19" s="271"/>
      <c r="J19" s="261"/>
      <c r="K19" s="261"/>
      <c r="L19" s="262"/>
      <c r="N19" s="59" t="s">
        <v>48</v>
      </c>
      <c r="O19" s="61" t="s">
        <v>48</v>
      </c>
      <c r="P19" s="47"/>
    </row>
    <row r="20" spans="2:16" ht="21" customHeight="1">
      <c r="B20" s="105" t="s">
        <v>57</v>
      </c>
      <c r="C20" s="41" t="s">
        <v>10</v>
      </c>
      <c r="D20" s="196">
        <v>41.8</v>
      </c>
      <c r="E20" s="197">
        <v>415.308</v>
      </c>
      <c r="F20" s="198">
        <v>327.213</v>
      </c>
      <c r="G20" s="199">
        <v>100.3</v>
      </c>
      <c r="H20" s="3"/>
      <c r="I20" s="200">
        <v>48.4692607003891</v>
      </c>
      <c r="J20" s="201">
        <v>322.4796368352788</v>
      </c>
      <c r="K20" s="202">
        <v>246.26666666666662</v>
      </c>
      <c r="L20" s="203">
        <v>257</v>
      </c>
      <c r="N20" s="106">
        <f aca="true" t="shared" si="0" ref="N20:O22">E20/J20</f>
        <v>1.2878580615995219</v>
      </c>
      <c r="O20" s="107">
        <f t="shared" si="0"/>
        <v>1.328693827828912</v>
      </c>
      <c r="P20" s="108"/>
    </row>
    <row r="21" spans="2:16" ht="21" customHeight="1">
      <c r="B21" s="105" t="s">
        <v>58</v>
      </c>
      <c r="C21" s="41" t="s">
        <v>11</v>
      </c>
      <c r="D21" s="196">
        <v>45.8</v>
      </c>
      <c r="E21" s="197">
        <v>440.153</v>
      </c>
      <c r="F21" s="198">
        <v>353.98</v>
      </c>
      <c r="G21" s="199">
        <v>36.5</v>
      </c>
      <c r="H21" s="3"/>
      <c r="I21" s="200">
        <v>50.797763975155284</v>
      </c>
      <c r="J21" s="201">
        <v>309.28683229813663</v>
      </c>
      <c r="K21" s="202">
        <v>238.38956521739132</v>
      </c>
      <c r="L21" s="203">
        <v>268.3333333333333</v>
      </c>
      <c r="N21" s="106">
        <f t="shared" si="0"/>
        <v>1.423122338346804</v>
      </c>
      <c r="O21" s="107">
        <f t="shared" si="0"/>
        <v>1.4848804295490028</v>
      </c>
      <c r="P21" s="108"/>
    </row>
    <row r="22" spans="2:16" ht="21" customHeight="1">
      <c r="B22" s="105" t="s">
        <v>59</v>
      </c>
      <c r="C22" s="41" t="s">
        <v>12</v>
      </c>
      <c r="D22" s="196">
        <v>50.5</v>
      </c>
      <c r="E22" s="197">
        <v>417.693</v>
      </c>
      <c r="F22" s="198">
        <v>349.5</v>
      </c>
      <c r="G22" s="199">
        <v>49.8</v>
      </c>
      <c r="H22" s="3"/>
      <c r="I22" s="323">
        <v>46</v>
      </c>
      <c r="J22" s="325">
        <v>321.5</v>
      </c>
      <c r="K22" s="325">
        <v>245.8</v>
      </c>
      <c r="L22" s="333">
        <v>515</v>
      </c>
      <c r="N22" s="106">
        <f t="shared" si="0"/>
        <v>1.2992006220839813</v>
      </c>
      <c r="O22" s="107">
        <f t="shared" si="0"/>
        <v>1.421887713588283</v>
      </c>
      <c r="P22" s="108"/>
    </row>
    <row r="23" spans="2:16" ht="21" customHeight="1">
      <c r="B23" s="105" t="s">
        <v>60</v>
      </c>
      <c r="C23" s="41" t="s">
        <v>13</v>
      </c>
      <c r="D23" s="188" t="s">
        <v>48</v>
      </c>
      <c r="E23" s="197" t="s">
        <v>48</v>
      </c>
      <c r="F23" s="198" t="s">
        <v>48</v>
      </c>
      <c r="G23" s="199" t="s">
        <v>48</v>
      </c>
      <c r="H23" s="3"/>
      <c r="I23" s="271"/>
      <c r="J23" s="261"/>
      <c r="K23" s="261"/>
      <c r="L23" s="262"/>
      <c r="N23" s="59" t="s">
        <v>48</v>
      </c>
      <c r="O23" s="61" t="s">
        <v>48</v>
      </c>
      <c r="P23" s="47"/>
    </row>
    <row r="24" spans="2:16" ht="21" customHeight="1">
      <c r="B24" s="105" t="s">
        <v>61</v>
      </c>
      <c r="C24" s="41" t="s">
        <v>14</v>
      </c>
      <c r="D24" s="196">
        <v>49.7</v>
      </c>
      <c r="E24" s="197">
        <v>466.064</v>
      </c>
      <c r="F24" s="198">
        <v>416.69</v>
      </c>
      <c r="G24" s="199">
        <v>28.9</v>
      </c>
      <c r="H24" s="3"/>
      <c r="I24" s="200">
        <v>45.24271272114575</v>
      </c>
      <c r="J24" s="201">
        <v>311.89064869418706</v>
      </c>
      <c r="K24" s="202">
        <v>241.39081718618368</v>
      </c>
      <c r="L24" s="203">
        <v>395.6666666666667</v>
      </c>
      <c r="N24" s="106">
        <f>E24/J24</f>
        <v>1.4943186079842425</v>
      </c>
      <c r="O24" s="107">
        <f>F24/K24</f>
        <v>1.7262048526005396</v>
      </c>
      <c r="P24" s="108"/>
    </row>
    <row r="25" spans="2:16" ht="21" customHeight="1">
      <c r="B25" s="105">
        <v>331007</v>
      </c>
      <c r="C25" s="41" t="s">
        <v>121</v>
      </c>
      <c r="D25" s="188" t="s">
        <v>48</v>
      </c>
      <c r="E25" s="197" t="s">
        <v>48</v>
      </c>
      <c r="F25" s="198" t="s">
        <v>48</v>
      </c>
      <c r="G25" s="199" t="s">
        <v>48</v>
      </c>
      <c r="H25" s="3"/>
      <c r="I25" s="200">
        <v>47.453355704697984</v>
      </c>
      <c r="J25" s="201">
        <v>281.838255033557</v>
      </c>
      <c r="K25" s="202">
        <v>229.33758389261746</v>
      </c>
      <c r="L25" s="203">
        <v>99.33333333333333</v>
      </c>
      <c r="N25" s="59" t="s">
        <v>48</v>
      </c>
      <c r="O25" s="61" t="s">
        <v>48</v>
      </c>
      <c r="P25" s="108"/>
    </row>
    <row r="26" spans="2:16" ht="21" customHeight="1">
      <c r="B26" s="105" t="s">
        <v>62</v>
      </c>
      <c r="C26" s="41" t="s">
        <v>15</v>
      </c>
      <c r="D26" s="188" t="s">
        <v>48</v>
      </c>
      <c r="E26" s="197" t="s">
        <v>48</v>
      </c>
      <c r="F26" s="198" t="s">
        <v>48</v>
      </c>
      <c r="G26" s="199" t="s">
        <v>48</v>
      </c>
      <c r="H26" s="3"/>
      <c r="I26" s="200">
        <v>48.1313025210084</v>
      </c>
      <c r="J26" s="201">
        <v>320.6736344537815</v>
      </c>
      <c r="K26" s="202">
        <v>228.93224789915968</v>
      </c>
      <c r="L26" s="203">
        <v>317.3333333333333</v>
      </c>
      <c r="N26" s="59" t="s">
        <v>48</v>
      </c>
      <c r="O26" s="61" t="s">
        <v>48</v>
      </c>
      <c r="P26" s="47"/>
    </row>
    <row r="27" spans="2:16" ht="21" customHeight="1">
      <c r="B27" s="105" t="s">
        <v>63</v>
      </c>
      <c r="C27" s="41" t="s">
        <v>16</v>
      </c>
      <c r="D27" s="196">
        <v>47</v>
      </c>
      <c r="E27" s="197">
        <v>431.909</v>
      </c>
      <c r="F27" s="198">
        <v>364.702</v>
      </c>
      <c r="G27" s="199">
        <v>4.1</v>
      </c>
      <c r="H27" s="3"/>
      <c r="I27" s="255">
        <v>45</v>
      </c>
      <c r="J27" s="257">
        <v>265.4</v>
      </c>
      <c r="K27" s="257">
        <v>194</v>
      </c>
      <c r="L27" s="259">
        <v>378</v>
      </c>
      <c r="N27" s="106">
        <f>E27/J27</f>
        <v>1.627388847023361</v>
      </c>
      <c r="O27" s="107">
        <f>F27/K27</f>
        <v>1.8799072164948454</v>
      </c>
      <c r="P27" s="108"/>
    </row>
    <row r="28" spans="2:16" ht="21" customHeight="1">
      <c r="B28" s="105" t="s">
        <v>64</v>
      </c>
      <c r="C28" s="64" t="s">
        <v>17</v>
      </c>
      <c r="D28" s="188" t="s">
        <v>48</v>
      </c>
      <c r="E28" s="197" t="s">
        <v>48</v>
      </c>
      <c r="F28" s="198" t="s">
        <v>48</v>
      </c>
      <c r="G28" s="199" t="s">
        <v>48</v>
      </c>
      <c r="H28" s="3"/>
      <c r="I28" s="256"/>
      <c r="J28" s="258"/>
      <c r="K28" s="258"/>
      <c r="L28" s="260"/>
      <c r="N28" s="139" t="s">
        <v>48</v>
      </c>
      <c r="O28" s="140" t="s">
        <v>48</v>
      </c>
      <c r="P28" s="108"/>
    </row>
    <row r="29" spans="2:16" ht="21" customHeight="1" thickBot="1">
      <c r="B29" s="105" t="s">
        <v>136</v>
      </c>
      <c r="C29" s="64" t="s">
        <v>137</v>
      </c>
      <c r="D29" s="196">
        <v>46.3</v>
      </c>
      <c r="E29" s="197">
        <v>431.799</v>
      </c>
      <c r="F29" s="198">
        <v>354.034</v>
      </c>
      <c r="G29" s="199">
        <v>4.6</v>
      </c>
      <c r="H29" s="3"/>
      <c r="I29" s="208">
        <v>49.3</v>
      </c>
      <c r="J29" s="209">
        <v>272.3</v>
      </c>
      <c r="K29" s="209">
        <v>224.5</v>
      </c>
      <c r="L29" s="210">
        <v>105</v>
      </c>
      <c r="N29" s="336">
        <f>E29/J29</f>
        <v>1.5857473374954094</v>
      </c>
      <c r="O29" s="337">
        <f>F29/K29</f>
        <v>1.576988864142539</v>
      </c>
      <c r="P29" s="47"/>
    </row>
    <row r="30" spans="3:16" ht="12" thickTop="1">
      <c r="C30" s="239" t="s">
        <v>43</v>
      </c>
      <c r="D30" s="329">
        <v>46.7</v>
      </c>
      <c r="E30" s="223">
        <v>456.4</v>
      </c>
      <c r="F30" s="223">
        <v>363.3</v>
      </c>
      <c r="G30" s="331">
        <v>391</v>
      </c>
      <c r="H30" s="3"/>
      <c r="I30" s="168">
        <v>47.08819541249524</v>
      </c>
      <c r="J30" s="153">
        <v>307.47325434038777</v>
      </c>
      <c r="K30" s="179">
        <v>237.48964009631229</v>
      </c>
      <c r="L30" s="142">
        <v>5260.666666666667</v>
      </c>
      <c r="N30" s="109">
        <f>E30/J30</f>
        <v>1.4843567482937656</v>
      </c>
      <c r="O30" s="110">
        <f>F30/K30</f>
        <v>1.5297509392521973</v>
      </c>
      <c r="P30" s="108"/>
    </row>
    <row r="31" spans="3:16" ht="12" thickBot="1">
      <c r="C31" s="299"/>
      <c r="D31" s="330"/>
      <c r="E31" s="302"/>
      <c r="F31" s="302"/>
      <c r="G31" s="332"/>
      <c r="H31" s="3"/>
      <c r="I31" s="211">
        <v>46.90211345939934</v>
      </c>
      <c r="J31" s="212">
        <v>317.0909065628476</v>
      </c>
      <c r="K31" s="213">
        <v>241.90645161290325</v>
      </c>
      <c r="L31" s="214">
        <v>2397.3333333333335</v>
      </c>
      <c r="M31" s="111"/>
      <c r="N31" s="112">
        <f>E30/J31</f>
        <v>1.4393348738606646</v>
      </c>
      <c r="O31" s="113">
        <f>F30/K31</f>
        <v>1.501820218426211</v>
      </c>
      <c r="P31" s="114"/>
    </row>
    <row r="32" spans="3:16" ht="15" customHeight="1" thickBot="1">
      <c r="C32" s="45"/>
      <c r="D32" s="38"/>
      <c r="E32" s="47"/>
      <c r="F32" s="47"/>
      <c r="G32" s="3"/>
      <c r="H32" s="3"/>
      <c r="I32" s="47"/>
      <c r="J32" s="47"/>
      <c r="K32" s="47"/>
      <c r="L32" s="48"/>
      <c r="N32" s="115"/>
      <c r="O32" s="115"/>
      <c r="P32" s="115"/>
    </row>
    <row r="33" spans="3:16" ht="23.25" customHeight="1" thickBot="1">
      <c r="C33" s="69" t="s">
        <v>44</v>
      </c>
      <c r="D33" s="204">
        <v>46.8</v>
      </c>
      <c r="E33" s="205">
        <v>450.4</v>
      </c>
      <c r="F33" s="206">
        <v>361.2</v>
      </c>
      <c r="G33" s="78">
        <v>699</v>
      </c>
      <c r="H33" s="116"/>
      <c r="I33" s="207">
        <v>47.450070510811656</v>
      </c>
      <c r="J33" s="205">
        <v>305.9389924788467</v>
      </c>
      <c r="K33" s="206">
        <v>235.93494202444376</v>
      </c>
      <c r="L33" s="78">
        <v>8509.333333333334</v>
      </c>
      <c r="M33" s="116"/>
      <c r="N33" s="117">
        <f>E33/J33</f>
        <v>1.4721889365937608</v>
      </c>
      <c r="O33" s="118">
        <f>F33/K33</f>
        <v>1.5309305052516482</v>
      </c>
      <c r="P33" s="119"/>
    </row>
    <row r="34" spans="3:15" ht="19.5" customHeight="1">
      <c r="C34" s="82"/>
      <c r="D34" s="83"/>
      <c r="E34" s="85"/>
      <c r="F34" s="229" t="s">
        <v>139</v>
      </c>
      <c r="G34" s="229"/>
      <c r="H34" s="84"/>
      <c r="I34" s="237" t="s">
        <v>140</v>
      </c>
      <c r="J34" s="238"/>
      <c r="K34" s="238"/>
      <c r="L34" s="238"/>
      <c r="N34" s="85"/>
      <c r="O34" s="85"/>
    </row>
    <row r="35" spans="3:15" ht="13.5" customHeight="1">
      <c r="C35" s="93"/>
      <c r="D35" s="120"/>
      <c r="E35" s="120"/>
      <c r="F35" s="86"/>
      <c r="G35" s="120"/>
      <c r="H35" s="120"/>
      <c r="I35" s="120"/>
      <c r="J35" s="120"/>
      <c r="K35" s="120"/>
      <c r="L35" s="86"/>
      <c r="N35" s="85"/>
      <c r="O35" s="85"/>
    </row>
    <row r="36" spans="2:16" ht="13.5" customHeight="1">
      <c r="B36" s="7" t="s">
        <v>100</v>
      </c>
      <c r="D36" s="121"/>
      <c r="E36" s="121"/>
      <c r="F36" s="86"/>
      <c r="G36" s="121"/>
      <c r="H36" s="121"/>
      <c r="I36" s="121"/>
      <c r="J36" s="121"/>
      <c r="K36" s="121"/>
      <c r="L36" s="122"/>
      <c r="M36" s="122"/>
      <c r="N36" s="122"/>
      <c r="O36" s="122"/>
      <c r="P36" s="122"/>
    </row>
    <row r="37" spans="2:16" ht="13.5" customHeight="1">
      <c r="B37" s="7" t="s">
        <v>119</v>
      </c>
      <c r="D37" s="121"/>
      <c r="E37" s="121"/>
      <c r="F37" s="86"/>
      <c r="G37" s="121"/>
      <c r="H37" s="121"/>
      <c r="I37" s="121"/>
      <c r="J37" s="121"/>
      <c r="K37" s="121"/>
      <c r="L37" s="122"/>
      <c r="M37" s="122"/>
      <c r="N37" s="122"/>
      <c r="O37" s="122"/>
      <c r="P37" s="122"/>
    </row>
    <row r="38" spans="2:16" ht="12.75">
      <c r="B38" s="7" t="s">
        <v>120</v>
      </c>
      <c r="D38" s="122"/>
      <c r="E38" s="123"/>
      <c r="F38" s="86"/>
      <c r="G38" s="123"/>
      <c r="H38" s="124"/>
      <c r="I38" s="123"/>
      <c r="J38" s="123"/>
      <c r="K38" s="123"/>
      <c r="L38" s="122"/>
      <c r="M38" s="122"/>
      <c r="N38" s="122"/>
      <c r="O38" s="122"/>
      <c r="P38" s="122"/>
    </row>
    <row r="39" spans="2:16" ht="12.75">
      <c r="B39" s="7" t="s">
        <v>117</v>
      </c>
      <c r="D39" s="125"/>
      <c r="E39" s="125"/>
      <c r="F39" s="125"/>
      <c r="G39" s="125"/>
      <c r="H39" s="125"/>
      <c r="I39" s="125"/>
      <c r="J39" s="125"/>
      <c r="K39" s="125"/>
      <c r="L39" s="125"/>
      <c r="M39" s="125"/>
      <c r="N39" s="125"/>
      <c r="O39" s="125"/>
      <c r="P39" s="125"/>
    </row>
    <row r="40" spans="2:16" ht="12.75">
      <c r="B40" s="90" t="s">
        <v>106</v>
      </c>
      <c r="D40" s="122"/>
      <c r="E40" s="122"/>
      <c r="F40" s="86"/>
      <c r="G40" s="122"/>
      <c r="H40" s="126"/>
      <c r="I40" s="122"/>
      <c r="J40" s="122"/>
      <c r="K40" s="122"/>
      <c r="L40" s="122"/>
      <c r="M40" s="122"/>
      <c r="N40" s="122"/>
      <c r="O40" s="122"/>
      <c r="P40" s="122"/>
    </row>
    <row r="41" spans="2:16" ht="12.75">
      <c r="B41" s="90" t="s">
        <v>107</v>
      </c>
      <c r="D41" s="122"/>
      <c r="E41" s="122"/>
      <c r="F41" s="86"/>
      <c r="G41" s="122"/>
      <c r="H41" s="126"/>
      <c r="I41" s="122"/>
      <c r="J41" s="122"/>
      <c r="K41" s="122"/>
      <c r="L41" s="122"/>
      <c r="M41" s="122"/>
      <c r="N41" s="122"/>
      <c r="O41" s="122"/>
      <c r="P41" s="122"/>
    </row>
    <row r="42" spans="2:15" ht="12">
      <c r="B42" s="90" t="s">
        <v>108</v>
      </c>
      <c r="E42" s="86"/>
      <c r="F42" s="86"/>
      <c r="G42" s="86"/>
      <c r="H42" s="127"/>
      <c r="I42" s="86"/>
      <c r="J42" s="86"/>
      <c r="K42" s="86"/>
      <c r="L42" s="86"/>
      <c r="N42" s="85"/>
      <c r="O42" s="85"/>
    </row>
    <row r="43" spans="2:15" ht="12">
      <c r="B43" s="90" t="s">
        <v>109</v>
      </c>
      <c r="E43" s="86"/>
      <c r="F43" s="86"/>
      <c r="G43" s="86"/>
      <c r="H43" s="127"/>
      <c r="I43" s="86"/>
      <c r="J43" s="86"/>
      <c r="K43" s="86"/>
      <c r="L43" s="86"/>
      <c r="N43" s="85"/>
      <c r="O43" s="85"/>
    </row>
    <row r="44" spans="2:15" s="5" customFormat="1" ht="12">
      <c r="B44" s="42" t="s">
        <v>110</v>
      </c>
      <c r="D44" s="84"/>
      <c r="E44" s="84"/>
      <c r="F44" s="84"/>
      <c r="G44" s="85"/>
      <c r="H44" s="84"/>
      <c r="I44" s="84"/>
      <c r="J44" s="84"/>
      <c r="K44" s="84"/>
      <c r="M44" s="84"/>
      <c r="N44" s="84"/>
      <c r="O44" s="84"/>
    </row>
    <row r="45" spans="2:15" s="5" customFormat="1" ht="12">
      <c r="B45" s="42" t="s">
        <v>111</v>
      </c>
      <c r="D45" s="84"/>
      <c r="E45" s="84"/>
      <c r="F45" s="84"/>
      <c r="G45" s="85"/>
      <c r="H45" s="84"/>
      <c r="I45" s="84"/>
      <c r="J45" s="84"/>
      <c r="K45" s="84"/>
      <c r="M45" s="84"/>
      <c r="N45" s="84"/>
      <c r="O45" s="84"/>
    </row>
    <row r="46" spans="2:15" s="5" customFormat="1" ht="12">
      <c r="B46" s="42" t="s">
        <v>126</v>
      </c>
      <c r="D46" s="84"/>
      <c r="E46" s="84"/>
      <c r="F46" s="84"/>
      <c r="G46" s="85"/>
      <c r="H46" s="84"/>
      <c r="I46" s="84"/>
      <c r="J46" s="84"/>
      <c r="K46" s="84"/>
      <c r="M46" s="84"/>
      <c r="N46" s="84"/>
      <c r="O46" s="84"/>
    </row>
    <row r="47" spans="2:15" s="5" customFormat="1" ht="5.25" customHeight="1">
      <c r="B47" s="42"/>
      <c r="D47" s="84"/>
      <c r="E47" s="84"/>
      <c r="F47" s="84"/>
      <c r="G47" s="85"/>
      <c r="H47" s="84"/>
      <c r="I47" s="84"/>
      <c r="J47" s="84"/>
      <c r="K47" s="84"/>
      <c r="M47" s="84"/>
      <c r="N47" s="84"/>
      <c r="O47" s="84"/>
    </row>
    <row r="48" spans="2:15" s="5" customFormat="1" ht="18" customHeight="1">
      <c r="B48" s="131" t="s">
        <v>99</v>
      </c>
      <c r="D48" s="84"/>
      <c r="E48" s="84"/>
      <c r="F48" s="84"/>
      <c r="G48" s="85"/>
      <c r="H48" s="84"/>
      <c r="I48" s="84"/>
      <c r="J48" s="84"/>
      <c r="K48" s="84"/>
      <c r="M48" s="84"/>
      <c r="N48" s="84"/>
      <c r="O48" s="84"/>
    </row>
    <row r="49" ht="14.25">
      <c r="C49" s="51"/>
    </row>
    <row r="50" ht="14.25">
      <c r="C50" s="128"/>
    </row>
    <row r="51" ht="14.25">
      <c r="C51" s="129"/>
    </row>
    <row r="52" ht="14.25">
      <c r="C52" s="129"/>
    </row>
    <row r="53" ht="14.25">
      <c r="C53" s="129"/>
    </row>
    <row r="54" ht="14.25">
      <c r="C54" s="128"/>
    </row>
    <row r="55" spans="3:12" ht="14.25">
      <c r="C55" s="130"/>
      <c r="H55" s="80"/>
      <c r="L55" s="81"/>
    </row>
    <row r="56" spans="8:12" ht="10.5">
      <c r="H56" s="80"/>
      <c r="L56" s="81"/>
    </row>
    <row r="57" spans="8:12" ht="10.5">
      <c r="H57" s="80"/>
      <c r="L57" s="81"/>
    </row>
    <row r="58" spans="8:12" ht="10.5">
      <c r="H58" s="80"/>
      <c r="L58" s="81"/>
    </row>
    <row r="59" spans="8:12" ht="10.5">
      <c r="H59" s="80"/>
      <c r="L59" s="81"/>
    </row>
    <row r="60" spans="8:12" ht="10.5">
      <c r="H60" s="80"/>
      <c r="L60" s="81"/>
    </row>
    <row r="61" spans="8:12" ht="10.5">
      <c r="H61" s="80"/>
      <c r="L61" s="81"/>
    </row>
    <row r="62" spans="8:12" ht="10.5">
      <c r="H62" s="80"/>
      <c r="L62" s="81"/>
    </row>
    <row r="63" spans="8:12" ht="10.5">
      <c r="H63" s="80"/>
      <c r="L63" s="81"/>
    </row>
    <row r="64" spans="8:12" ht="10.5">
      <c r="H64" s="80"/>
      <c r="L64" s="81"/>
    </row>
    <row r="65" spans="8:12" ht="10.5">
      <c r="H65" s="80"/>
      <c r="L65" s="81"/>
    </row>
    <row r="66" spans="8:12" ht="10.5">
      <c r="H66" s="80"/>
      <c r="L66" s="81"/>
    </row>
    <row r="67" spans="8:12" ht="10.5">
      <c r="H67" s="80"/>
      <c r="L67" s="81"/>
    </row>
    <row r="68" spans="8:12" ht="10.5">
      <c r="H68" s="80"/>
      <c r="L68" s="81"/>
    </row>
    <row r="69" spans="8:12" ht="10.5">
      <c r="H69" s="80"/>
      <c r="L69" s="81"/>
    </row>
    <row r="70" spans="8:12" ht="10.5">
      <c r="H70" s="80"/>
      <c r="L70" s="81"/>
    </row>
    <row r="71" spans="8:12" ht="10.5">
      <c r="H71" s="80"/>
      <c r="L71" s="81"/>
    </row>
    <row r="72" ht="10.5">
      <c r="H72" s="80"/>
    </row>
    <row r="73" ht="10.5">
      <c r="H73" s="80"/>
    </row>
    <row r="74" ht="10.5">
      <c r="H74" s="80"/>
    </row>
    <row r="75" spans="8:12" ht="10.5">
      <c r="H75" s="80"/>
      <c r="L75" s="81"/>
    </row>
  </sheetData>
  <sheetProtection/>
  <autoFilter ref="A9:P31"/>
  <mergeCells count="30">
    <mergeCell ref="K22:K23"/>
    <mergeCell ref="L22:L23"/>
    <mergeCell ref="I27:I28"/>
    <mergeCell ref="J27:J28"/>
    <mergeCell ref="K27:K28"/>
    <mergeCell ref="L27:L28"/>
    <mergeCell ref="K14:K16"/>
    <mergeCell ref="L14:L16"/>
    <mergeCell ref="I18:I19"/>
    <mergeCell ref="J18:J19"/>
    <mergeCell ref="K18:K19"/>
    <mergeCell ref="L18:L19"/>
    <mergeCell ref="B7:B8"/>
    <mergeCell ref="F34:G34"/>
    <mergeCell ref="I34:L34"/>
    <mergeCell ref="N7:N9"/>
    <mergeCell ref="J22:J23"/>
    <mergeCell ref="C30:C31"/>
    <mergeCell ref="D30:D31"/>
    <mergeCell ref="E30:E31"/>
    <mergeCell ref="G30:G31"/>
    <mergeCell ref="F30:F31"/>
    <mergeCell ref="C4:L4"/>
    <mergeCell ref="C7:C8"/>
    <mergeCell ref="I7:L7"/>
    <mergeCell ref="D7:G7"/>
    <mergeCell ref="O7:O9"/>
    <mergeCell ref="I22:I23"/>
    <mergeCell ref="I14:I16"/>
    <mergeCell ref="J14:J16"/>
  </mergeCells>
  <printOptions horizontalCentered="1"/>
  <pageMargins left="0.2755905511811024" right="0.1968503937007874" top="0.3937007874015748" bottom="0.35433070866141736" header="0.3937007874015748" footer="0.275590551181102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総務省</cp:lastModifiedBy>
  <cp:lastPrinted>2012-03-12T13:15:00Z</cp:lastPrinted>
  <dcterms:created xsi:type="dcterms:W3CDTF">2007-02-16T04:35:51Z</dcterms:created>
  <dcterms:modified xsi:type="dcterms:W3CDTF">2014-03-24T18:58:28Z</dcterms:modified>
  <cp:category/>
  <cp:version/>
  <cp:contentType/>
  <cp:contentStatus/>
</cp:coreProperties>
</file>