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4" yWindow="65524" windowWidth="4800" windowHeight="5220" activeTab="0"/>
  </bookViews>
  <sheets>
    <sheet name="平成24年度交付税特会" sheetId="1" r:id="rId1"/>
  </sheets>
  <definedNames>
    <definedName name="_Regression_Int" localSheetId="0" hidden="1">1</definedName>
    <definedName name="_xlnm.Print_Area" localSheetId="0">'平成24年度交付税特会'!$A$1:$L$35</definedName>
    <definedName name="Print_Area_MI" localSheetId="0">'平成24年度交付税特会'!$A$1:$D$38</definedName>
    <definedName name="_xlnm.Print_Titles" localSheetId="0">'平成24年度交付税特会'!$A:$C</definedName>
  </definedNames>
  <calcPr fullCalcOnLoad="1"/>
</workbook>
</file>

<file path=xl/sharedStrings.xml><?xml version="1.0" encoding="utf-8"?>
<sst xmlns="http://schemas.openxmlformats.org/spreadsheetml/2006/main" count="51" uniqueCount="49">
  <si>
    <t>項                  目</t>
  </si>
  <si>
    <t>歳出予算現額</t>
  </si>
  <si>
    <t>第１・四半期</t>
  </si>
  <si>
    <t>第２・四半期</t>
  </si>
  <si>
    <t>第３・四半期</t>
  </si>
  <si>
    <t>第４・四半期</t>
  </si>
  <si>
    <t>出納整理期</t>
  </si>
  <si>
    <t>累　　　　計</t>
  </si>
  <si>
    <t>交付税及び譲与税配付金勘定</t>
  </si>
  <si>
    <t>01</t>
  </si>
  <si>
    <t>地方交付税交付金</t>
  </si>
  <si>
    <t xml:space="preserve"> </t>
  </si>
  <si>
    <t>16</t>
  </si>
  <si>
    <t xml:space="preserve">  地方交付税交付金</t>
  </si>
  <si>
    <t>地方特例交付金</t>
  </si>
  <si>
    <t>地方譲与税譲与金</t>
  </si>
  <si>
    <t xml:space="preserve">  石油ガス譲与税譲与金</t>
  </si>
  <si>
    <t>　職員旅費</t>
  </si>
  <si>
    <t>　地方交付税検査旅費</t>
  </si>
  <si>
    <t>09</t>
  </si>
  <si>
    <t>　庁費</t>
  </si>
  <si>
    <t xml:space="preserve">  地方交付税算定等業務委託費</t>
  </si>
  <si>
    <t>諸支出金</t>
  </si>
  <si>
    <t>　賠償償還及払戻金</t>
  </si>
  <si>
    <t>国債整理基金特別会計へ繰入</t>
  </si>
  <si>
    <t xml:space="preserve">  国債整理基金特別会計へ繰入</t>
  </si>
  <si>
    <t>予備費</t>
  </si>
  <si>
    <t>06</t>
  </si>
  <si>
    <t>支　　　　　　出　　　　　　済　　　　　　額</t>
  </si>
  <si>
    <t>交付税及び譲与税配付金勘定　計</t>
  </si>
  <si>
    <t>02</t>
  </si>
  <si>
    <t>03</t>
  </si>
  <si>
    <t>　自動車重量譲与税譲与金</t>
  </si>
  <si>
    <t>　航空機燃料譲与税譲与金</t>
  </si>
  <si>
    <t>04</t>
  </si>
  <si>
    <t>05</t>
  </si>
  <si>
    <t>事務取扱費</t>
  </si>
  <si>
    <t xml:space="preserve">  特別とん譲与税譲与金</t>
  </si>
  <si>
    <t>　地方法人特別譲与税譲与金</t>
  </si>
  <si>
    <t>　児童手当及子ども手当特例交付金</t>
  </si>
  <si>
    <t xml:space="preserve">  地方揮発油譲与税譲与金</t>
  </si>
  <si>
    <t>　地方道路譲与税譲与金</t>
  </si>
  <si>
    <t>交通安全対策特別交付金勘定</t>
  </si>
  <si>
    <t>交通安全対策特別交付金</t>
  </si>
  <si>
    <t xml:space="preserve">  交通安全対策特別交付金</t>
  </si>
  <si>
    <t>交通安全対策特別交付金勘定　計</t>
  </si>
  <si>
    <t>01</t>
  </si>
  <si>
    <t>　地方特例交付金</t>
  </si>
  <si>
    <t>平成２４年度予算の支出状況（内閣府、総務省及び財務省所管　交付税及び譲与税配付金特別会計）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</si>
</sst>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.0_ "/>
    <numFmt numFmtId="179" formatCode="#,##0.0;&quot;△ &quot;#,##0.0"/>
    <numFmt numFmtId="180" formatCode="&quot;&quot;"/>
    <numFmt numFmtId="181" formatCode="&quot; &quot;"/>
    <numFmt numFmtId="182" formatCode="&quot;#&quot;"/>
    <numFmt numFmtId="183" formatCode="0_ "/>
    <numFmt numFmtId="184" formatCode="0_);[Red]\(0\)"/>
    <numFmt numFmtId="185" formatCode="#,##0_);\(#,##0\)"/>
    <numFmt numFmtId="186" formatCode="#,##0;[Red]#,##0"/>
    <numFmt numFmtId="187" formatCode="\(0\)"/>
    <numFmt numFmtId="188" formatCode="\(#0\)"/>
    <numFmt numFmtId="189" formatCode="\(#,##0\);&quot;△ &quot;#,##0"/>
    <numFmt numFmtId="190" formatCode="\(#,##0\);&quot;△ &quot;\(#,##0\)"/>
    <numFmt numFmtId="191" formatCode="\(#,##0\);\(&quot;△ &quot;#,##0\)"/>
    <numFmt numFmtId="192" formatCode="#,##0_);[Red]\(#,##0\)"/>
    <numFmt numFmtId="193" formatCode="&quot;&quot;;&quot;&quot;"/>
    <numFmt numFmtId="194" formatCode="\(\)"/>
    <numFmt numFmtId="195" formatCode="#,##0_ "/>
    <numFmt numFmtId="196" formatCode="0.0000%"/>
    <numFmt numFmtId="197" formatCode="0.000%"/>
    <numFmt numFmtId="198" formatCode="#,##0\ ;&quot;△ &quot;#,##0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5">
    <xf numFmtId="37" fontId="0" fillId="0" borderId="0" xfId="0" applyAlignment="1">
      <alignment/>
    </xf>
    <xf numFmtId="176" fontId="0" fillId="33" borderId="0" xfId="0" applyNumberFormat="1" applyFill="1" applyAlignment="1">
      <alignment vertical="center"/>
    </xf>
    <xf numFmtId="176" fontId="0" fillId="33" borderId="0" xfId="0" applyNumberFormat="1" applyFill="1" applyBorder="1" applyAlignment="1">
      <alignment vertical="center"/>
    </xf>
    <xf numFmtId="176" fontId="0" fillId="33" borderId="10" xfId="0" applyNumberFormat="1" applyFill="1" applyBorder="1" applyAlignment="1" applyProtection="1">
      <alignment horizontal="left" vertical="center"/>
      <protection/>
    </xf>
    <xf numFmtId="176" fontId="0" fillId="33" borderId="11" xfId="0" applyNumberFormat="1" applyFill="1" applyBorder="1" applyAlignment="1">
      <alignment vertical="center"/>
    </xf>
    <xf numFmtId="176" fontId="0" fillId="33" borderId="12" xfId="0" applyNumberFormat="1" applyFill="1" applyBorder="1" applyAlignment="1" applyProtection="1">
      <alignment horizontal="left" vertical="center"/>
      <protection/>
    </xf>
    <xf numFmtId="176" fontId="0" fillId="33" borderId="13" xfId="0" applyNumberFormat="1" applyFill="1" applyBorder="1" applyAlignment="1" applyProtection="1">
      <alignment horizontal="left" vertical="center"/>
      <protection/>
    </xf>
    <xf numFmtId="176" fontId="0" fillId="33" borderId="14" xfId="0" applyNumberFormat="1" applyFill="1" applyBorder="1" applyAlignment="1" applyProtection="1">
      <alignment horizontal="left" vertical="center"/>
      <protection/>
    </xf>
    <xf numFmtId="176" fontId="0" fillId="33" borderId="15" xfId="0" applyNumberFormat="1" applyFill="1" applyBorder="1" applyAlignment="1" applyProtection="1">
      <alignment vertical="center"/>
      <protection/>
    </xf>
    <xf numFmtId="176" fontId="0" fillId="33" borderId="16" xfId="0" applyNumberFormat="1" applyFill="1" applyBorder="1" applyAlignment="1" applyProtection="1">
      <alignment horizontal="left" vertical="center"/>
      <protection/>
    </xf>
    <xf numFmtId="176" fontId="0" fillId="33" borderId="17" xfId="0" applyNumberFormat="1" applyFill="1" applyBorder="1" applyAlignment="1" applyProtection="1">
      <alignment horizontal="left" vertical="center"/>
      <protection/>
    </xf>
    <xf numFmtId="176" fontId="0" fillId="33" borderId="11" xfId="0" applyNumberFormat="1" applyFill="1" applyBorder="1" applyAlignment="1" applyProtection="1">
      <alignment vertical="center"/>
      <protection/>
    </xf>
    <xf numFmtId="176" fontId="0" fillId="33" borderId="0" xfId="0" applyNumberFormat="1" applyFill="1" applyAlignment="1" applyProtection="1">
      <alignment vertical="center"/>
      <protection/>
    </xf>
    <xf numFmtId="176" fontId="0" fillId="33" borderId="0" xfId="0" applyNumberFormat="1" applyFill="1" applyBorder="1" applyAlignment="1" applyProtection="1">
      <alignment vertical="center"/>
      <protection/>
    </xf>
    <xf numFmtId="176" fontId="0" fillId="33" borderId="18" xfId="0" applyNumberFormat="1" applyFill="1" applyBorder="1" applyAlignment="1" applyProtection="1">
      <alignment horizontal="center" vertical="center"/>
      <protection locked="0"/>
    </xf>
    <xf numFmtId="176" fontId="0" fillId="33" borderId="19" xfId="0" applyNumberFormat="1" applyFill="1" applyBorder="1" applyAlignment="1" applyProtection="1">
      <alignment horizontal="center" vertical="center"/>
      <protection locked="0"/>
    </xf>
    <xf numFmtId="176" fontId="0" fillId="33" borderId="20" xfId="0" applyNumberFormat="1" applyFill="1" applyBorder="1" applyAlignment="1" applyProtection="1">
      <alignment vertical="center"/>
      <protection locked="0"/>
    </xf>
    <xf numFmtId="176" fontId="0" fillId="33" borderId="21" xfId="0" applyNumberFormat="1" applyFill="1" applyBorder="1" applyAlignment="1" applyProtection="1">
      <alignment vertical="center"/>
      <protection locked="0"/>
    </xf>
    <xf numFmtId="176" fontId="0" fillId="33" borderId="17" xfId="0" applyNumberFormat="1" applyFill="1" applyBorder="1" applyAlignment="1" applyProtection="1">
      <alignment vertical="center"/>
      <protection locked="0"/>
    </xf>
    <xf numFmtId="176" fontId="0" fillId="33" borderId="22" xfId="0" applyNumberFormat="1" applyFill="1" applyBorder="1" applyAlignment="1" applyProtection="1">
      <alignment vertical="center"/>
      <protection locked="0"/>
    </xf>
    <xf numFmtId="176" fontId="0" fillId="33" borderId="23" xfId="0" applyNumberFormat="1" applyFill="1" applyBorder="1" applyAlignment="1" applyProtection="1">
      <alignment vertical="center"/>
      <protection locked="0"/>
    </xf>
    <xf numFmtId="176" fontId="0" fillId="33" borderId="13" xfId="0" applyNumberFormat="1" applyFill="1" applyBorder="1" applyAlignment="1" applyProtection="1">
      <alignment vertical="center"/>
      <protection locked="0"/>
    </xf>
    <xf numFmtId="176" fontId="0" fillId="33" borderId="24" xfId="0" applyNumberFormat="1" applyFill="1" applyBorder="1" applyAlignment="1" applyProtection="1">
      <alignment vertical="center"/>
      <protection locked="0"/>
    </xf>
    <xf numFmtId="176" fontId="4" fillId="33" borderId="25" xfId="0" applyNumberFormat="1" applyFont="1" applyFill="1" applyBorder="1" applyAlignment="1" applyProtection="1">
      <alignment horizontal="center" vertical="center"/>
      <protection/>
    </xf>
    <xf numFmtId="176" fontId="0" fillId="33" borderId="25" xfId="0" applyNumberFormat="1" applyFill="1" applyBorder="1" applyAlignment="1" applyProtection="1">
      <alignment vertical="center"/>
      <protection/>
    </xf>
    <xf numFmtId="176" fontId="0" fillId="33" borderId="25" xfId="0" applyNumberFormat="1" applyFill="1" applyBorder="1" applyAlignment="1" applyProtection="1">
      <alignment vertical="center"/>
      <protection locked="0"/>
    </xf>
    <xf numFmtId="176" fontId="0" fillId="34" borderId="14" xfId="0" applyNumberFormat="1" applyFill="1" applyBorder="1" applyAlignment="1">
      <alignment vertical="center"/>
    </xf>
    <xf numFmtId="176" fontId="0" fillId="34" borderId="12" xfId="0" applyNumberFormat="1" applyFill="1" applyBorder="1" applyAlignment="1" applyProtection="1">
      <alignment horizontal="left" vertical="center"/>
      <protection/>
    </xf>
    <xf numFmtId="176" fontId="0" fillId="34" borderId="13" xfId="0" applyNumberFormat="1" applyFill="1" applyBorder="1" applyAlignment="1" applyProtection="1">
      <alignment horizontal="left" vertical="center"/>
      <protection/>
    </xf>
    <xf numFmtId="176" fontId="0" fillId="34" borderId="13" xfId="0" applyNumberFormat="1" applyFill="1" applyBorder="1" applyAlignment="1" applyProtection="1">
      <alignment vertical="center"/>
      <protection/>
    </xf>
    <xf numFmtId="176" fontId="0" fillId="34" borderId="15" xfId="0" applyNumberFormat="1" applyFill="1" applyBorder="1" applyAlignment="1">
      <alignment vertical="center"/>
    </xf>
    <xf numFmtId="176" fontId="0" fillId="34" borderId="22" xfId="0" applyNumberFormat="1" applyFill="1" applyBorder="1" applyAlignment="1" applyProtection="1">
      <alignment vertical="center"/>
      <protection locked="0"/>
    </xf>
    <xf numFmtId="176" fontId="0" fillId="34" borderId="23" xfId="0" applyNumberFormat="1" applyFill="1" applyBorder="1" applyAlignment="1" applyProtection="1">
      <alignment vertical="center"/>
      <protection locked="0"/>
    </xf>
    <xf numFmtId="176" fontId="0" fillId="34" borderId="13" xfId="0" applyNumberFormat="1" applyFill="1" applyBorder="1" applyAlignment="1" applyProtection="1">
      <alignment vertical="center"/>
      <protection locked="0"/>
    </xf>
    <xf numFmtId="176" fontId="0" fillId="34" borderId="12" xfId="0" applyNumberFormat="1" applyFill="1" applyBorder="1" applyAlignment="1" applyProtection="1" quotePrefix="1">
      <alignment horizontal="left" vertical="center"/>
      <protection/>
    </xf>
    <xf numFmtId="176" fontId="0" fillId="34" borderId="26" xfId="0" applyNumberFormat="1" applyFill="1" applyBorder="1" applyAlignment="1" applyProtection="1">
      <alignment vertical="center"/>
      <protection/>
    </xf>
    <xf numFmtId="176" fontId="0" fillId="34" borderId="14" xfId="0" applyNumberFormat="1" applyFill="1" applyBorder="1" applyAlignment="1" applyProtection="1">
      <alignment horizontal="left" vertical="center"/>
      <protection/>
    </xf>
    <xf numFmtId="176" fontId="0" fillId="34" borderId="13" xfId="0" applyNumberFormat="1" applyFill="1" applyBorder="1" applyAlignment="1" applyProtection="1" quotePrefix="1">
      <alignment horizontal="left" vertical="center"/>
      <protection/>
    </xf>
    <xf numFmtId="176" fontId="0" fillId="34" borderId="15" xfId="0" applyNumberFormat="1" applyFill="1" applyBorder="1" applyAlignment="1" applyProtection="1">
      <alignment vertical="center"/>
      <protection/>
    </xf>
    <xf numFmtId="176" fontId="0" fillId="34" borderId="10" xfId="0" applyNumberFormat="1" applyFill="1" applyBorder="1" applyAlignment="1" applyProtection="1">
      <alignment horizontal="left" vertical="center"/>
      <protection/>
    </xf>
    <xf numFmtId="176" fontId="0" fillId="34" borderId="16" xfId="0" applyNumberFormat="1" applyFill="1" applyBorder="1" applyAlignment="1" applyProtection="1" quotePrefix="1">
      <alignment horizontal="left" vertical="center"/>
      <protection/>
    </xf>
    <xf numFmtId="176" fontId="0" fillId="34" borderId="17" xfId="0" applyNumberFormat="1" applyFill="1" applyBorder="1" applyAlignment="1" applyProtection="1">
      <alignment horizontal="left" vertical="center"/>
      <protection/>
    </xf>
    <xf numFmtId="176" fontId="0" fillId="34" borderId="11" xfId="0" applyNumberFormat="1" applyFill="1" applyBorder="1" applyAlignment="1" applyProtection="1">
      <alignment vertical="center"/>
      <protection/>
    </xf>
    <xf numFmtId="176" fontId="0" fillId="34" borderId="20" xfId="0" applyNumberFormat="1" applyFill="1" applyBorder="1" applyAlignment="1" applyProtection="1">
      <alignment vertical="center"/>
      <protection locked="0"/>
    </xf>
    <xf numFmtId="176" fontId="0" fillId="34" borderId="21" xfId="0" applyNumberFormat="1" applyFill="1" applyBorder="1" applyAlignment="1" applyProtection="1">
      <alignment vertical="center"/>
      <protection locked="0"/>
    </xf>
    <xf numFmtId="176" fontId="0" fillId="34" borderId="17" xfId="0" applyNumberFormat="1" applyFill="1" applyBorder="1" applyAlignment="1" applyProtection="1">
      <alignment vertical="center"/>
      <protection locked="0"/>
    </xf>
    <xf numFmtId="176" fontId="0" fillId="34" borderId="10" xfId="0" applyNumberFormat="1" applyFill="1" applyBorder="1" applyAlignment="1">
      <alignment vertical="center"/>
    </xf>
    <xf numFmtId="176" fontId="0" fillId="34" borderId="27" xfId="0" applyNumberFormat="1" applyFill="1" applyBorder="1" applyAlignment="1" applyProtection="1">
      <alignment horizontal="left" vertical="center"/>
      <protection/>
    </xf>
    <xf numFmtId="176" fontId="0" fillId="34" borderId="28" xfId="0" applyNumberFormat="1" applyFill="1" applyBorder="1" applyAlignment="1" applyProtection="1">
      <alignment horizontal="left" vertical="center"/>
      <protection/>
    </xf>
    <xf numFmtId="176" fontId="0" fillId="34" borderId="29" xfId="0" applyNumberFormat="1" applyFill="1" applyBorder="1" applyAlignment="1" applyProtection="1">
      <alignment horizontal="left" vertical="center"/>
      <protection/>
    </xf>
    <xf numFmtId="176" fontId="0" fillId="34" borderId="29" xfId="0" applyNumberFormat="1" applyFill="1" applyBorder="1" applyAlignment="1" applyProtection="1">
      <alignment vertical="center"/>
      <protection/>
    </xf>
    <xf numFmtId="176" fontId="0" fillId="34" borderId="30" xfId="0" applyNumberFormat="1" applyFill="1" applyBorder="1" applyAlignment="1" applyProtection="1">
      <alignment vertical="center"/>
      <protection/>
    </xf>
    <xf numFmtId="176" fontId="0" fillId="34" borderId="31" xfId="0" applyNumberFormat="1" applyFill="1" applyBorder="1" applyAlignment="1" applyProtection="1">
      <alignment vertical="center"/>
      <protection locked="0"/>
    </xf>
    <xf numFmtId="176" fontId="0" fillId="34" borderId="32" xfId="0" applyNumberFormat="1" applyFill="1" applyBorder="1" applyAlignment="1" applyProtection="1">
      <alignment vertical="center"/>
      <protection locked="0"/>
    </xf>
    <xf numFmtId="176" fontId="0" fillId="34" borderId="29" xfId="0" applyNumberFormat="1" applyFill="1" applyBorder="1" applyAlignment="1" applyProtection="1">
      <alignment vertical="center"/>
      <protection locked="0"/>
    </xf>
    <xf numFmtId="176" fontId="0" fillId="34" borderId="30" xfId="0" applyNumberFormat="1" applyFill="1" applyBorder="1" applyAlignment="1" applyProtection="1">
      <alignment vertical="center"/>
      <protection locked="0"/>
    </xf>
    <xf numFmtId="176" fontId="0" fillId="35" borderId="33" xfId="0" applyNumberFormat="1" applyFill="1" applyBorder="1" applyAlignment="1" applyProtection="1">
      <alignment vertical="center"/>
      <protection/>
    </xf>
    <xf numFmtId="176" fontId="0" fillId="33" borderId="13" xfId="0" applyNumberFormat="1" applyFill="1" applyBorder="1" applyAlignment="1" applyProtection="1">
      <alignment horizontal="left" vertical="center" shrinkToFit="1"/>
      <protection/>
    </xf>
    <xf numFmtId="176" fontId="0" fillId="1" borderId="0" xfId="0" applyNumberFormat="1" applyFill="1" applyAlignment="1" quotePrefix="1">
      <alignment horizontal="left" vertical="center"/>
    </xf>
    <xf numFmtId="176" fontId="0" fillId="33" borderId="34" xfId="0" applyNumberFormat="1" applyFill="1" applyBorder="1" applyAlignment="1">
      <alignment vertical="center"/>
    </xf>
    <xf numFmtId="176" fontId="0" fillId="33" borderId="34" xfId="0" applyNumberFormat="1" applyFill="1" applyBorder="1" applyAlignment="1" applyProtection="1">
      <alignment vertical="center"/>
      <protection locked="0"/>
    </xf>
    <xf numFmtId="176" fontId="0" fillId="33" borderId="35" xfId="0" applyNumberFormat="1" applyFill="1" applyBorder="1" applyAlignment="1" applyProtection="1">
      <alignment vertical="center"/>
      <protection locked="0"/>
    </xf>
    <xf numFmtId="176" fontId="0" fillId="33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 quotePrefix="1">
      <alignment horizontal="left" vertical="center"/>
      <protection/>
    </xf>
    <xf numFmtId="176" fontId="0" fillId="0" borderId="38" xfId="0" applyNumberFormat="1" applyFill="1" applyBorder="1" applyAlignment="1" applyProtection="1">
      <alignment horizontal="left" vertical="center"/>
      <protection/>
    </xf>
    <xf numFmtId="176" fontId="0" fillId="0" borderId="39" xfId="0" applyNumberFormat="1" applyFill="1" applyBorder="1" applyAlignment="1" applyProtection="1">
      <alignment horizontal="left" vertical="center"/>
      <protection/>
    </xf>
    <xf numFmtId="176" fontId="0" fillId="0" borderId="39" xfId="0" applyNumberFormat="1" applyFill="1" applyBorder="1" applyAlignment="1" applyProtection="1">
      <alignment vertical="center"/>
      <protection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35" borderId="41" xfId="0" applyNumberFormat="1" applyFill="1" applyBorder="1" applyAlignment="1" applyProtection="1">
      <alignment vertical="center"/>
      <protection/>
    </xf>
    <xf numFmtId="176" fontId="0" fillId="33" borderId="36" xfId="0" applyNumberFormat="1" applyFill="1" applyBorder="1" applyAlignment="1">
      <alignment vertical="center"/>
    </xf>
    <xf numFmtId="176" fontId="0" fillId="33" borderId="42" xfId="0" applyNumberFormat="1" applyFill="1" applyBorder="1" applyAlignment="1" applyProtection="1">
      <alignment vertical="center"/>
      <protection locked="0"/>
    </xf>
    <xf numFmtId="176" fontId="0" fillId="34" borderId="22" xfId="0" applyNumberFormat="1" applyFill="1" applyBorder="1" applyAlignment="1" applyProtection="1">
      <alignment vertical="center"/>
      <protection/>
    </xf>
    <xf numFmtId="176" fontId="0" fillId="0" borderId="40" xfId="0" applyNumberFormat="1" applyFill="1" applyBorder="1" applyAlignment="1" applyProtection="1">
      <alignment vertical="center"/>
      <protection/>
    </xf>
    <xf numFmtId="176" fontId="0" fillId="0" borderId="43" xfId="0" applyNumberFormat="1" applyFill="1" applyBorder="1" applyAlignment="1" applyProtection="1">
      <alignment vertical="center"/>
      <protection locked="0"/>
    </xf>
    <xf numFmtId="176" fontId="0" fillId="0" borderId="44" xfId="0" applyNumberFormat="1" applyFill="1" applyBorder="1" applyAlignment="1" applyProtection="1">
      <alignment vertical="center"/>
      <protection locked="0"/>
    </xf>
    <xf numFmtId="176" fontId="0" fillId="35" borderId="45" xfId="0" applyNumberFormat="1" applyFill="1" applyBorder="1" applyAlignment="1" applyProtection="1">
      <alignment vertical="center"/>
      <protection/>
    </xf>
    <xf numFmtId="176" fontId="0" fillId="33" borderId="46" xfId="0" applyNumberFormat="1" applyFill="1" applyBorder="1" applyAlignment="1" applyProtection="1">
      <alignment horizontal="center" vertical="center"/>
      <protection locked="0"/>
    </xf>
    <xf numFmtId="176" fontId="0" fillId="33" borderId="11" xfId="0" applyNumberFormat="1" applyFill="1" applyBorder="1" applyAlignment="1" applyProtection="1">
      <alignment vertical="center"/>
      <protection locked="0"/>
    </xf>
    <xf numFmtId="176" fontId="0" fillId="34" borderId="15" xfId="0" applyNumberFormat="1" applyFill="1" applyBorder="1" applyAlignment="1" applyProtection="1">
      <alignment vertical="center"/>
      <protection locked="0"/>
    </xf>
    <xf numFmtId="176" fontId="0" fillId="33" borderId="15" xfId="0" applyNumberFormat="1" applyFill="1" applyBorder="1" applyAlignment="1" applyProtection="1">
      <alignment vertical="center"/>
      <protection locked="0"/>
    </xf>
    <xf numFmtId="176" fontId="0" fillId="34" borderId="11" xfId="0" applyNumberFormat="1" applyFill="1" applyBorder="1" applyAlignment="1" applyProtection="1">
      <alignment vertical="center"/>
      <protection locked="0"/>
    </xf>
    <xf numFmtId="176" fontId="0" fillId="34" borderId="47" xfId="0" applyNumberFormat="1" applyFill="1" applyBorder="1" applyAlignment="1" applyProtection="1">
      <alignment vertical="center"/>
      <protection locked="0"/>
    </xf>
    <xf numFmtId="176" fontId="0" fillId="35" borderId="18" xfId="0" applyNumberFormat="1" applyFill="1" applyBorder="1" applyAlignment="1" applyProtection="1">
      <alignment vertical="center"/>
      <protection locked="0"/>
    </xf>
    <xf numFmtId="176" fontId="0" fillId="35" borderId="19" xfId="0" applyNumberFormat="1" applyFill="1" applyBorder="1" applyAlignment="1" applyProtection="1">
      <alignment vertical="center"/>
      <protection locked="0"/>
    </xf>
    <xf numFmtId="176" fontId="0" fillId="35" borderId="48" xfId="0" applyNumberFormat="1" applyFill="1" applyBorder="1" applyAlignment="1" applyProtection="1">
      <alignment vertical="center"/>
      <protection locked="0"/>
    </xf>
    <xf numFmtId="176" fontId="0" fillId="35" borderId="46" xfId="0" applyNumberFormat="1" applyFill="1" applyBorder="1" applyAlignment="1" applyProtection="1">
      <alignment vertical="center"/>
      <protection locked="0"/>
    </xf>
    <xf numFmtId="176" fontId="8" fillId="33" borderId="49" xfId="0" applyNumberFormat="1" applyFont="1" applyFill="1" applyBorder="1" applyAlignment="1" applyProtection="1">
      <alignment horizontal="center" vertical="center"/>
      <protection/>
    </xf>
    <xf numFmtId="176" fontId="4" fillId="35" borderId="50" xfId="0" applyNumberFormat="1" applyFont="1" applyFill="1" applyBorder="1" applyAlignment="1" applyProtection="1">
      <alignment horizontal="center" vertical="center"/>
      <protection/>
    </xf>
    <xf numFmtId="176" fontId="4" fillId="35" borderId="51" xfId="0" applyNumberFormat="1" applyFont="1" applyFill="1" applyBorder="1" applyAlignment="1" applyProtection="1">
      <alignment horizontal="center" vertical="center"/>
      <protection/>
    </xf>
    <xf numFmtId="176" fontId="4" fillId="35" borderId="52" xfId="0" applyNumberFormat="1" applyFont="1" applyFill="1" applyBorder="1" applyAlignment="1" applyProtection="1">
      <alignment horizontal="center" vertical="center"/>
      <protection/>
    </xf>
    <xf numFmtId="176" fontId="4" fillId="33" borderId="53" xfId="0" applyNumberFormat="1" applyFont="1" applyFill="1" applyBorder="1" applyAlignment="1" applyProtection="1">
      <alignment horizontal="center" vertical="center"/>
      <protection/>
    </xf>
    <xf numFmtId="176" fontId="4" fillId="33" borderId="35" xfId="0" applyNumberFormat="1" applyFont="1" applyFill="1" applyBorder="1" applyAlignment="1" applyProtection="1">
      <alignment horizontal="center" vertical="center"/>
      <protection/>
    </xf>
    <xf numFmtId="176" fontId="4" fillId="33" borderId="34" xfId="0" applyNumberFormat="1" applyFont="1" applyFill="1" applyBorder="1" applyAlignment="1" applyProtection="1">
      <alignment horizontal="center" vertical="center"/>
      <protection/>
    </xf>
    <xf numFmtId="176" fontId="0" fillId="33" borderId="50" xfId="0" applyNumberFormat="1" applyFill="1" applyBorder="1" applyAlignment="1" applyProtection="1">
      <alignment horizontal="center" vertical="center"/>
      <protection/>
    </xf>
    <xf numFmtId="37" fontId="0" fillId="0" borderId="51" xfId="0" applyBorder="1" applyAlignment="1">
      <alignment vertical="center"/>
    </xf>
    <xf numFmtId="37" fontId="0" fillId="0" borderId="52" xfId="0" applyBorder="1" applyAlignment="1">
      <alignment vertical="center"/>
    </xf>
    <xf numFmtId="37" fontId="0" fillId="0" borderId="54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55" xfId="0" applyBorder="1" applyAlignment="1">
      <alignment vertical="center"/>
    </xf>
    <xf numFmtId="37" fontId="0" fillId="0" borderId="56" xfId="0" applyBorder="1" applyAlignment="1">
      <alignment vertical="center"/>
    </xf>
    <xf numFmtId="37" fontId="0" fillId="0" borderId="49" xfId="0" applyBorder="1" applyAlignment="1">
      <alignment vertical="center"/>
    </xf>
    <xf numFmtId="37" fontId="0" fillId="0" borderId="48" xfId="0" applyBorder="1" applyAlignment="1">
      <alignment vertical="center"/>
    </xf>
    <xf numFmtId="176" fontId="4" fillId="35" borderId="57" xfId="0" applyNumberFormat="1" applyFont="1" applyFill="1" applyBorder="1" applyAlignment="1" applyProtection="1">
      <alignment horizontal="center" vertical="center"/>
      <protection/>
    </xf>
    <xf numFmtId="176" fontId="4" fillId="35" borderId="58" xfId="0" applyNumberFormat="1" applyFont="1" applyFill="1" applyBorder="1" applyAlignment="1" applyProtection="1">
      <alignment horizontal="center" vertical="center"/>
      <protection/>
    </xf>
    <xf numFmtId="176" fontId="4" fillId="35" borderId="45" xfId="0" applyNumberFormat="1" applyFont="1" applyFill="1" applyBorder="1" applyAlignment="1" applyProtection="1">
      <alignment horizontal="center" vertical="center"/>
      <protection/>
    </xf>
    <xf numFmtId="176" fontId="0" fillId="33" borderId="59" xfId="0" applyNumberFormat="1" applyFill="1" applyBorder="1" applyAlignment="1">
      <alignment horizontal="center" vertical="center"/>
    </xf>
    <xf numFmtId="37" fontId="0" fillId="0" borderId="60" xfId="0" applyBorder="1" applyAlignment="1">
      <alignment vertical="center"/>
    </xf>
    <xf numFmtId="37" fontId="0" fillId="0" borderId="61" xfId="0" applyBorder="1" applyAlignment="1">
      <alignment vertical="center"/>
    </xf>
    <xf numFmtId="176" fontId="0" fillId="33" borderId="50" xfId="0" applyNumberFormat="1" applyFill="1" applyBorder="1" applyAlignment="1" applyProtection="1">
      <alignment horizontal="center" vertical="center"/>
      <protection locked="0"/>
    </xf>
    <xf numFmtId="37" fontId="0" fillId="0" borderId="51" xfId="0" applyBorder="1" applyAlignment="1" applyProtection="1">
      <alignment horizontal="center" vertical="center"/>
      <protection locked="0"/>
    </xf>
    <xf numFmtId="37" fontId="0" fillId="0" borderId="62" xfId="0" applyBorder="1" applyAlignment="1" applyProtection="1">
      <alignment horizontal="center" vertical="center"/>
      <protection locked="0"/>
    </xf>
    <xf numFmtId="37" fontId="0" fillId="0" borderId="10" xfId="0" applyBorder="1" applyAlignment="1" applyProtection="1">
      <alignment horizontal="center" vertical="center"/>
      <protection locked="0"/>
    </xf>
    <xf numFmtId="37" fontId="0" fillId="0" borderId="16" xfId="0" applyBorder="1" applyAlignment="1" applyProtection="1">
      <alignment horizontal="center" vertical="center"/>
      <protection locked="0"/>
    </xf>
    <xf numFmtId="37" fontId="0" fillId="0" borderId="11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7"/>
  <sheetViews>
    <sheetView tabSelected="1" view="pageBreakPreview" zoomScale="70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J1"/>
    </sheetView>
  </sheetViews>
  <sheetFormatPr defaultColWidth="10.59765625" defaultRowHeight="15"/>
  <cols>
    <col min="1" max="1" width="4.59765625" style="1" customWidth="1"/>
    <col min="2" max="2" width="3.09765625" style="1" customWidth="1"/>
    <col min="3" max="3" width="35.5" style="1" bestFit="1" customWidth="1"/>
    <col min="4" max="4" width="20.59765625" style="1" customWidth="1"/>
    <col min="5" max="5" width="19.69921875" style="1" customWidth="1"/>
    <col min="6" max="6" width="20.5" style="1" bestFit="1" customWidth="1"/>
    <col min="7" max="8" width="19.09765625" style="1" customWidth="1"/>
    <col min="9" max="9" width="18.09765625" style="1" customWidth="1"/>
    <col min="10" max="10" width="19.69921875" style="1" customWidth="1"/>
    <col min="11" max="11" width="3.8984375" style="2" hidden="1" customWidth="1"/>
    <col min="12" max="13" width="0" style="2" hidden="1" customWidth="1"/>
    <col min="14" max="16384" width="10.59765625" style="2" customWidth="1"/>
  </cols>
  <sheetData>
    <row r="1" spans="1:10" ht="39.75" customHeight="1" thickBot="1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9.5" customHeight="1">
      <c r="A2" s="94" t="s">
        <v>0</v>
      </c>
      <c r="B2" s="95"/>
      <c r="C2" s="96"/>
      <c r="D2" s="106" t="s">
        <v>1</v>
      </c>
      <c r="E2" s="109" t="s">
        <v>28</v>
      </c>
      <c r="F2" s="110"/>
      <c r="G2" s="110"/>
      <c r="H2" s="110"/>
      <c r="I2" s="110"/>
      <c r="J2" s="111"/>
    </row>
    <row r="3" spans="1:10" ht="19.5" customHeight="1">
      <c r="A3" s="97"/>
      <c r="B3" s="98"/>
      <c r="C3" s="99"/>
      <c r="D3" s="107"/>
      <c r="E3" s="112"/>
      <c r="F3" s="113"/>
      <c r="G3" s="113"/>
      <c r="H3" s="113"/>
      <c r="I3" s="113"/>
      <c r="J3" s="114"/>
    </row>
    <row r="4" spans="1:10" ht="19.5" customHeight="1" thickBot="1">
      <c r="A4" s="100"/>
      <c r="B4" s="101"/>
      <c r="C4" s="102"/>
      <c r="D4" s="108"/>
      <c r="E4" s="14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77" t="s">
        <v>7</v>
      </c>
    </row>
    <row r="5" spans="1:10" ht="30" customHeight="1">
      <c r="A5" s="91" t="s">
        <v>8</v>
      </c>
      <c r="B5" s="92"/>
      <c r="C5" s="93"/>
      <c r="D5" s="4"/>
      <c r="E5" s="16"/>
      <c r="F5" s="17"/>
      <c r="G5" s="17"/>
      <c r="H5" s="17"/>
      <c r="I5" s="18"/>
      <c r="J5" s="78"/>
    </row>
    <row r="6" spans="1:10" ht="30" customHeight="1">
      <c r="A6" s="26"/>
      <c r="B6" s="27" t="s">
        <v>9</v>
      </c>
      <c r="C6" s="28" t="s">
        <v>10</v>
      </c>
      <c r="D6" s="30">
        <v>19265673662000</v>
      </c>
      <c r="E6" s="31">
        <v>8246827136000</v>
      </c>
      <c r="F6" s="32">
        <v>2927708083000</v>
      </c>
      <c r="G6" s="32">
        <v>5822289272000</v>
      </c>
      <c r="H6" s="32">
        <v>1293001840000</v>
      </c>
      <c r="I6" s="33">
        <v>0</v>
      </c>
      <c r="J6" s="79">
        <v>18289826331000</v>
      </c>
    </row>
    <row r="7" spans="1:10" ht="30" customHeight="1">
      <c r="A7" s="7"/>
      <c r="B7" s="5"/>
      <c r="C7" s="6" t="s">
        <v>13</v>
      </c>
      <c r="D7" s="8">
        <v>19265673662000</v>
      </c>
      <c r="E7" s="19">
        <v>8246827136000</v>
      </c>
      <c r="F7" s="20">
        <v>2927708083000</v>
      </c>
      <c r="G7" s="20">
        <v>5822289272000</v>
      </c>
      <c r="H7" s="20">
        <v>1293001840000</v>
      </c>
      <c r="I7" s="21">
        <v>0</v>
      </c>
      <c r="J7" s="80">
        <v>18289826331000</v>
      </c>
    </row>
    <row r="8" spans="1:10" ht="30" customHeight="1">
      <c r="A8" s="26"/>
      <c r="B8" s="34" t="s">
        <v>30</v>
      </c>
      <c r="C8" s="28" t="s">
        <v>14</v>
      </c>
      <c r="D8" s="35">
        <v>127467000000</v>
      </c>
      <c r="E8" s="31">
        <v>63732475000</v>
      </c>
      <c r="F8" s="32">
        <v>63734525000</v>
      </c>
      <c r="G8" s="32">
        <v>0</v>
      </c>
      <c r="H8" s="32">
        <v>0</v>
      </c>
      <c r="I8" s="33">
        <v>0</v>
      </c>
      <c r="J8" s="79">
        <v>127467000000</v>
      </c>
    </row>
    <row r="9" spans="1:10" ht="30" customHeight="1" hidden="1">
      <c r="A9" s="7"/>
      <c r="B9" s="5" t="s">
        <v>12</v>
      </c>
      <c r="C9" s="57" t="s">
        <v>39</v>
      </c>
      <c r="D9" s="8">
        <v>0</v>
      </c>
      <c r="E9" s="19">
        <v>0</v>
      </c>
      <c r="F9" s="20">
        <v>0</v>
      </c>
      <c r="G9" s="20">
        <v>0</v>
      </c>
      <c r="H9" s="20">
        <v>0</v>
      </c>
      <c r="I9" s="21">
        <v>0</v>
      </c>
      <c r="J9" s="80">
        <v>0</v>
      </c>
    </row>
    <row r="10" spans="1:10" ht="30" customHeight="1">
      <c r="A10" s="7"/>
      <c r="B10" s="5"/>
      <c r="C10" s="6" t="s">
        <v>47</v>
      </c>
      <c r="D10" s="8">
        <v>127467000000</v>
      </c>
      <c r="E10" s="19">
        <v>63732475000</v>
      </c>
      <c r="F10" s="20">
        <v>63734525000</v>
      </c>
      <c r="G10" s="20">
        <v>0</v>
      </c>
      <c r="H10" s="20">
        <v>0</v>
      </c>
      <c r="I10" s="21">
        <v>0</v>
      </c>
      <c r="J10" s="80">
        <v>127467000000</v>
      </c>
    </row>
    <row r="11" spans="1:11" ht="30" customHeight="1">
      <c r="A11" s="36"/>
      <c r="B11" s="34" t="s">
        <v>31</v>
      </c>
      <c r="C11" s="37" t="s">
        <v>15</v>
      </c>
      <c r="D11" s="38">
        <v>2276049649000</v>
      </c>
      <c r="E11" s="31">
        <v>266992744980</v>
      </c>
      <c r="F11" s="32">
        <v>332425602833</v>
      </c>
      <c r="G11" s="32">
        <v>809062022394</v>
      </c>
      <c r="H11" s="32">
        <v>862999981903</v>
      </c>
      <c r="I11" s="33">
        <v>0</v>
      </c>
      <c r="J11" s="79">
        <v>2271480352110</v>
      </c>
      <c r="K11" s="58"/>
    </row>
    <row r="12" spans="1:10" ht="30" customHeight="1">
      <c r="A12" s="7"/>
      <c r="B12" s="5"/>
      <c r="C12" s="6" t="s">
        <v>40</v>
      </c>
      <c r="D12" s="8">
        <v>282791710000</v>
      </c>
      <c r="E12" s="19">
        <v>82411435000</v>
      </c>
      <c r="F12" s="20">
        <v>0</v>
      </c>
      <c r="G12" s="20">
        <v>115651289000</v>
      </c>
      <c r="H12" s="20">
        <v>84728986000</v>
      </c>
      <c r="I12" s="21">
        <v>0</v>
      </c>
      <c r="J12" s="80">
        <v>282791710000</v>
      </c>
    </row>
    <row r="13" spans="1:10" ht="30" customHeight="1">
      <c r="A13" s="7"/>
      <c r="B13" s="5"/>
      <c r="C13" s="6" t="s">
        <v>16</v>
      </c>
      <c r="D13" s="8">
        <v>11300000000</v>
      </c>
      <c r="E13" s="19">
        <v>2772882000</v>
      </c>
      <c r="F13" s="20">
        <v>0</v>
      </c>
      <c r="G13" s="20">
        <v>4531809000</v>
      </c>
      <c r="H13" s="20">
        <v>3611989000</v>
      </c>
      <c r="I13" s="21">
        <v>0</v>
      </c>
      <c r="J13" s="80">
        <v>10916680000</v>
      </c>
    </row>
    <row r="14" spans="1:10" ht="30" customHeight="1">
      <c r="A14" s="7"/>
      <c r="B14" s="5"/>
      <c r="C14" s="6" t="s">
        <v>32</v>
      </c>
      <c r="D14" s="8">
        <v>284584262000</v>
      </c>
      <c r="E14" s="19">
        <v>87006510000</v>
      </c>
      <c r="F14" s="20">
        <v>0</v>
      </c>
      <c r="G14" s="20">
        <v>109253622000</v>
      </c>
      <c r="H14" s="20">
        <v>84327150000</v>
      </c>
      <c r="I14" s="21">
        <v>0</v>
      </c>
      <c r="J14" s="80">
        <v>280587282000</v>
      </c>
    </row>
    <row r="15" spans="1:10" ht="30" customHeight="1">
      <c r="A15" s="7"/>
      <c r="B15" s="5"/>
      <c r="C15" s="10" t="s">
        <v>33</v>
      </c>
      <c r="D15" s="8">
        <v>14024028000</v>
      </c>
      <c r="E15" s="19">
        <v>0</v>
      </c>
      <c r="F15" s="20">
        <v>6858449000</v>
      </c>
      <c r="G15" s="20">
        <v>0</v>
      </c>
      <c r="H15" s="20">
        <v>7165579000</v>
      </c>
      <c r="I15" s="21">
        <v>0</v>
      </c>
      <c r="J15" s="80">
        <v>14024028000</v>
      </c>
    </row>
    <row r="16" spans="1:10" ht="30" customHeight="1">
      <c r="A16" s="3"/>
      <c r="B16" s="9"/>
      <c r="C16" s="6" t="s">
        <v>37</v>
      </c>
      <c r="D16" s="11">
        <v>12400000000</v>
      </c>
      <c r="E16" s="16">
        <v>0</v>
      </c>
      <c r="F16" s="20">
        <v>6350696833</v>
      </c>
      <c r="G16" s="20">
        <v>0</v>
      </c>
      <c r="H16" s="20">
        <v>5867793446</v>
      </c>
      <c r="I16" s="21">
        <v>0</v>
      </c>
      <c r="J16" s="78">
        <v>12218490279</v>
      </c>
    </row>
    <row r="17" spans="1:10" ht="30" customHeight="1">
      <c r="A17" s="3"/>
      <c r="B17" s="9"/>
      <c r="C17" s="6" t="s">
        <v>38</v>
      </c>
      <c r="D17" s="11">
        <v>1670940849000</v>
      </c>
      <c r="E17" s="16">
        <v>94800667000</v>
      </c>
      <c r="F17" s="20">
        <v>319216457000</v>
      </c>
      <c r="G17" s="20">
        <v>579625246000</v>
      </c>
      <c r="H17" s="20">
        <v>677298479000</v>
      </c>
      <c r="I17" s="21">
        <v>0</v>
      </c>
      <c r="J17" s="78">
        <v>1670940849000</v>
      </c>
    </row>
    <row r="18" spans="1:10" ht="30" customHeight="1">
      <c r="A18" s="3"/>
      <c r="B18" s="9"/>
      <c r="C18" s="10" t="s">
        <v>41</v>
      </c>
      <c r="D18" s="11">
        <v>8800000</v>
      </c>
      <c r="E18" s="16">
        <v>1250980</v>
      </c>
      <c r="F18" s="20">
        <v>0</v>
      </c>
      <c r="G18" s="20">
        <v>56394</v>
      </c>
      <c r="H18" s="20">
        <v>5457</v>
      </c>
      <c r="I18" s="21">
        <v>0</v>
      </c>
      <c r="J18" s="78">
        <v>1312831</v>
      </c>
    </row>
    <row r="19" spans="1:10" ht="30" customHeight="1">
      <c r="A19" s="39"/>
      <c r="B19" s="40" t="s">
        <v>34</v>
      </c>
      <c r="C19" s="41" t="s">
        <v>36</v>
      </c>
      <c r="D19" s="42">
        <v>237638000</v>
      </c>
      <c r="E19" s="43">
        <v>7867540</v>
      </c>
      <c r="F19" s="44">
        <v>12211028</v>
      </c>
      <c r="G19" s="44">
        <v>102544280</v>
      </c>
      <c r="H19" s="44">
        <v>6962812</v>
      </c>
      <c r="I19" s="45">
        <v>98601925</v>
      </c>
      <c r="J19" s="81">
        <v>228187585</v>
      </c>
    </row>
    <row r="20" spans="1:10" ht="30" customHeight="1">
      <c r="A20" s="3"/>
      <c r="B20" s="9"/>
      <c r="C20" s="10" t="s">
        <v>17</v>
      </c>
      <c r="D20" s="11">
        <v>1318000</v>
      </c>
      <c r="E20" s="16">
        <v>0</v>
      </c>
      <c r="F20" s="20">
        <v>735700</v>
      </c>
      <c r="G20" s="20">
        <v>236140</v>
      </c>
      <c r="H20" s="20">
        <v>271520</v>
      </c>
      <c r="I20" s="21">
        <v>0</v>
      </c>
      <c r="J20" s="78">
        <v>1243360</v>
      </c>
    </row>
    <row r="21" spans="1:10" ht="30" customHeight="1">
      <c r="A21" s="7"/>
      <c r="B21" s="5"/>
      <c r="C21" s="6" t="s">
        <v>18</v>
      </c>
      <c r="D21" s="8">
        <v>3569000</v>
      </c>
      <c r="E21" s="19">
        <v>354510</v>
      </c>
      <c r="F21" s="20">
        <v>1135800</v>
      </c>
      <c r="G21" s="20">
        <v>1318130</v>
      </c>
      <c r="H21" s="20">
        <v>0</v>
      </c>
      <c r="I21" s="21">
        <v>130720</v>
      </c>
      <c r="J21" s="80">
        <v>2939160</v>
      </c>
    </row>
    <row r="22" spans="1:10" ht="30" customHeight="1">
      <c r="A22" s="7"/>
      <c r="B22" s="5"/>
      <c r="C22" s="6" t="s">
        <v>20</v>
      </c>
      <c r="D22" s="8">
        <v>48360000</v>
      </c>
      <c r="E22" s="19">
        <v>7513030</v>
      </c>
      <c r="F22" s="20">
        <v>10339528</v>
      </c>
      <c r="G22" s="20">
        <v>10385510</v>
      </c>
      <c r="H22" s="20">
        <v>6691292</v>
      </c>
      <c r="I22" s="21">
        <v>4716705</v>
      </c>
      <c r="J22" s="80">
        <v>39646065</v>
      </c>
    </row>
    <row r="23" spans="1:10" ht="30" customHeight="1">
      <c r="A23" s="3"/>
      <c r="B23" s="9"/>
      <c r="C23" s="10" t="s">
        <v>21</v>
      </c>
      <c r="D23" s="11">
        <v>184391000</v>
      </c>
      <c r="E23" s="16">
        <v>0</v>
      </c>
      <c r="F23" s="20">
        <v>0</v>
      </c>
      <c r="G23" s="20">
        <v>90604500</v>
      </c>
      <c r="H23" s="20">
        <v>0</v>
      </c>
      <c r="I23" s="21">
        <v>93754500</v>
      </c>
      <c r="J23" s="78">
        <v>184359000</v>
      </c>
    </row>
    <row r="24" spans="1:10" ht="30" customHeight="1">
      <c r="A24" s="39"/>
      <c r="B24" s="40" t="s">
        <v>35</v>
      </c>
      <c r="C24" s="41" t="s">
        <v>22</v>
      </c>
      <c r="D24" s="42">
        <v>500000</v>
      </c>
      <c r="E24" s="43">
        <v>0</v>
      </c>
      <c r="F24" s="32">
        <v>0</v>
      </c>
      <c r="G24" s="32">
        <v>0</v>
      </c>
      <c r="H24" s="32">
        <v>0</v>
      </c>
      <c r="I24" s="45">
        <v>0</v>
      </c>
      <c r="J24" s="81">
        <v>0</v>
      </c>
    </row>
    <row r="25" spans="1:10" ht="30" customHeight="1">
      <c r="A25" s="3"/>
      <c r="B25" s="9"/>
      <c r="C25" s="10" t="s">
        <v>23</v>
      </c>
      <c r="D25" s="11">
        <v>500000</v>
      </c>
      <c r="E25" s="16">
        <v>0</v>
      </c>
      <c r="F25" s="20">
        <v>0</v>
      </c>
      <c r="G25" s="20">
        <v>0</v>
      </c>
      <c r="H25" s="20">
        <v>0</v>
      </c>
      <c r="I25" s="21">
        <v>0</v>
      </c>
      <c r="J25" s="78">
        <v>0</v>
      </c>
    </row>
    <row r="26" spans="1:10" ht="30" customHeight="1">
      <c r="A26" s="46"/>
      <c r="B26" s="40" t="s">
        <v>27</v>
      </c>
      <c r="C26" s="41" t="s">
        <v>24</v>
      </c>
      <c r="D26" s="42">
        <v>33760095408000</v>
      </c>
      <c r="E26" s="43">
        <v>22050763159031</v>
      </c>
      <c r="F26" s="32">
        <v>11495949344713</v>
      </c>
      <c r="G26" s="32">
        <v>12853640947</v>
      </c>
      <c r="H26" s="32">
        <v>10870710428</v>
      </c>
      <c r="I26" s="45">
        <v>0</v>
      </c>
      <c r="J26" s="81">
        <v>33570436855119</v>
      </c>
    </row>
    <row r="27" spans="1:10" ht="30" customHeight="1">
      <c r="A27" s="3"/>
      <c r="B27" s="9"/>
      <c r="C27" s="10" t="s">
        <v>25</v>
      </c>
      <c r="D27" s="11">
        <v>33760095408000</v>
      </c>
      <c r="E27" s="16">
        <v>22050763159031</v>
      </c>
      <c r="F27" s="20">
        <v>11495949344713</v>
      </c>
      <c r="G27" s="20">
        <v>12853640947</v>
      </c>
      <c r="H27" s="20">
        <v>10870710428</v>
      </c>
      <c r="I27" s="21">
        <v>0</v>
      </c>
      <c r="J27" s="78">
        <v>33570436855119</v>
      </c>
    </row>
    <row r="28" spans="1:10" ht="30" customHeight="1" thickBot="1">
      <c r="A28" s="47"/>
      <c r="B28" s="48" t="s">
        <v>19</v>
      </c>
      <c r="C28" s="49" t="s">
        <v>26</v>
      </c>
      <c r="D28" s="51">
        <v>2600000000</v>
      </c>
      <c r="E28" s="52">
        <v>0</v>
      </c>
      <c r="F28" s="53">
        <v>0</v>
      </c>
      <c r="G28" s="53">
        <v>0</v>
      </c>
      <c r="H28" s="53">
        <v>0</v>
      </c>
      <c r="I28" s="53">
        <v>0</v>
      </c>
      <c r="J28" s="82">
        <v>0</v>
      </c>
    </row>
    <row r="29" spans="1:10" ht="30" customHeight="1" thickBot="1" thickTop="1">
      <c r="A29" s="88" t="s">
        <v>29</v>
      </c>
      <c r="B29" s="89"/>
      <c r="C29" s="90"/>
      <c r="D29" s="56">
        <v>55432123857000</v>
      </c>
      <c r="E29" s="83">
        <v>30628323382551</v>
      </c>
      <c r="F29" s="84">
        <v>14819829766574</v>
      </c>
      <c r="G29" s="84">
        <v>6644307479621</v>
      </c>
      <c r="H29" s="84">
        <v>2166879495143</v>
      </c>
      <c r="I29" s="85">
        <v>98601925</v>
      </c>
      <c r="J29" s="86">
        <v>54259438725814</v>
      </c>
    </row>
    <row r="30" spans="1:10" ht="30" customHeight="1" thickBot="1">
      <c r="A30" s="23"/>
      <c r="B30" s="23"/>
      <c r="C30" s="23"/>
      <c r="D30" s="24"/>
      <c r="E30" s="25"/>
      <c r="F30" s="25"/>
      <c r="G30" s="25"/>
      <c r="H30" s="25"/>
      <c r="I30" s="25"/>
      <c r="J30" s="25"/>
    </row>
    <row r="31" spans="1:13" ht="30" customHeight="1">
      <c r="A31" s="91" t="s">
        <v>42</v>
      </c>
      <c r="B31" s="92"/>
      <c r="C31" s="93"/>
      <c r="D31" s="59"/>
      <c r="E31" s="59"/>
      <c r="F31" s="59"/>
      <c r="G31" s="70"/>
      <c r="H31" s="71"/>
      <c r="I31" s="22"/>
      <c r="J31" s="22"/>
      <c r="K31" s="60"/>
      <c r="L31" s="61"/>
      <c r="M31" s="62"/>
    </row>
    <row r="32" spans="1:13" ht="30" customHeight="1">
      <c r="A32" s="26"/>
      <c r="B32" s="34" t="s">
        <v>46</v>
      </c>
      <c r="C32" s="28" t="s">
        <v>43</v>
      </c>
      <c r="D32" s="29">
        <v>71523600000</v>
      </c>
      <c r="E32" s="29">
        <v>0</v>
      </c>
      <c r="F32" s="29">
        <v>36049993000</v>
      </c>
      <c r="G32" s="35">
        <v>0</v>
      </c>
      <c r="H32" s="72">
        <v>31755404000</v>
      </c>
      <c r="I32" s="29">
        <v>0</v>
      </c>
      <c r="J32" s="29">
        <v>67805397000</v>
      </c>
      <c r="K32" s="29">
        <f>K33</f>
        <v>99560801000</v>
      </c>
      <c r="L32" s="29">
        <f>L33</f>
        <v>0</v>
      </c>
      <c r="M32" s="35">
        <f>M33</f>
        <v>-99560801000</v>
      </c>
    </row>
    <row r="33" spans="1:13" ht="30" customHeight="1">
      <c r="A33" s="63"/>
      <c r="B33" s="64"/>
      <c r="C33" s="65" t="s">
        <v>44</v>
      </c>
      <c r="D33" s="66">
        <v>71523600000</v>
      </c>
      <c r="E33" s="66">
        <v>0</v>
      </c>
      <c r="F33" s="66">
        <v>36049993000</v>
      </c>
      <c r="G33" s="73">
        <v>0</v>
      </c>
      <c r="H33" s="74">
        <v>31755404000</v>
      </c>
      <c r="I33" s="75"/>
      <c r="J33" s="75">
        <v>67805397000</v>
      </c>
      <c r="K33" s="67">
        <f>SUM(H33:J33)</f>
        <v>99560801000</v>
      </c>
      <c r="L33" s="67"/>
      <c r="M33" s="68">
        <f>+G33-K33-L33</f>
        <v>-99560801000</v>
      </c>
    </row>
    <row r="34" spans="1:13" ht="30" customHeight="1" thickBot="1">
      <c r="A34" s="47" t="s">
        <v>11</v>
      </c>
      <c r="B34" s="48" t="s">
        <v>19</v>
      </c>
      <c r="C34" s="49" t="s">
        <v>26</v>
      </c>
      <c r="D34" s="50">
        <v>50000000</v>
      </c>
      <c r="E34" s="50">
        <v>0</v>
      </c>
      <c r="F34" s="50"/>
      <c r="G34" s="51"/>
      <c r="H34" s="52">
        <v>0</v>
      </c>
      <c r="I34" s="53">
        <v>0</v>
      </c>
      <c r="J34" s="53">
        <v>0</v>
      </c>
      <c r="K34" s="54">
        <f>SUM(H34:J34)</f>
        <v>0</v>
      </c>
      <c r="L34" s="54"/>
      <c r="M34" s="55">
        <f>+G34-K34</f>
        <v>0</v>
      </c>
    </row>
    <row r="35" spans="1:13" ht="30" customHeight="1" thickBot="1" thickTop="1">
      <c r="A35" s="103" t="s">
        <v>45</v>
      </c>
      <c r="B35" s="104"/>
      <c r="C35" s="105"/>
      <c r="D35" s="76">
        <v>71573600000</v>
      </c>
      <c r="E35" s="76">
        <v>0</v>
      </c>
      <c r="F35" s="76">
        <v>36049993000</v>
      </c>
      <c r="G35" s="76">
        <v>0</v>
      </c>
      <c r="H35" s="76">
        <v>31755404000</v>
      </c>
      <c r="I35" s="76">
        <v>0</v>
      </c>
      <c r="J35" s="76">
        <v>67805397000</v>
      </c>
      <c r="K35" s="76">
        <f>K32+K34</f>
        <v>99560801000</v>
      </c>
      <c r="L35" s="76">
        <f>L32+L34</f>
        <v>0</v>
      </c>
      <c r="M35" s="69">
        <f>M32+M34</f>
        <v>-99560801000</v>
      </c>
    </row>
    <row r="36" spans="4:7" ht="14.25">
      <c r="D36" s="2"/>
      <c r="E36" s="13"/>
      <c r="F36" s="12"/>
      <c r="G36" s="12"/>
    </row>
    <row r="37" ht="14.25">
      <c r="D37" s="2"/>
    </row>
  </sheetData>
  <sheetProtection sheet="1"/>
  <mergeCells count="8">
    <mergeCell ref="A1:J1"/>
    <mergeCell ref="A29:C29"/>
    <mergeCell ref="A5:C5"/>
    <mergeCell ref="A2:C4"/>
    <mergeCell ref="A31:C31"/>
    <mergeCell ref="A35:C35"/>
    <mergeCell ref="D2:D4"/>
    <mergeCell ref="E2:J3"/>
  </mergeCells>
  <printOptions horizontalCentered="1"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3" r:id="rId1"/>
  <colBreaks count="1" manualBreakCount="1">
    <brk id="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 Takai</dc:creator>
  <cp:keywords/>
  <dc:description/>
  <cp:lastModifiedBy>総務省</cp:lastModifiedBy>
  <cp:lastPrinted>2013-05-27T01:53:09Z</cp:lastPrinted>
  <dcterms:created xsi:type="dcterms:W3CDTF">1999-09-30T02:38:56Z</dcterms:created>
  <dcterms:modified xsi:type="dcterms:W3CDTF">2014-06-26T08:02:30Z</dcterms:modified>
  <cp:category/>
  <cp:version/>
  <cp:contentType/>
  <cp:contentStatus/>
</cp:coreProperties>
</file>