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216" windowHeight="6372"/>
  </bookViews>
  <sheets>
    <sheet name="0057情報通信分野における標準化活動の強化" sheetId="1" r:id="rId1"/>
  </sheets>
  <definedNames>
    <definedName name="_xlnm.Print_Area" localSheetId="0">'0057情報通信分野における標準化活動の強化'!$A$1:$AX$335</definedName>
  </definedNames>
  <calcPr calcId="145621"/>
</workbook>
</file>

<file path=xl/calcChain.xml><?xml version="1.0" encoding="utf-8"?>
<calcChain xmlns="http://schemas.openxmlformats.org/spreadsheetml/2006/main">
  <c r="AU276" i="1" l="1"/>
  <c r="AJ28" i="1" l="1"/>
  <c r="AO28" i="1"/>
  <c r="L37" i="1"/>
  <c r="Y178" i="1"/>
  <c r="AU178" i="1"/>
  <c r="AU189" i="1"/>
  <c r="AU200" i="1"/>
  <c r="Y211" i="1"/>
  <c r="AU211" i="1"/>
  <c r="Y222" i="1"/>
  <c r="AU222" i="1"/>
  <c r="Y233" i="1"/>
  <c r="AU233" i="1"/>
  <c r="AU244" i="1"/>
  <c r="Y255" i="1"/>
  <c r="AU255" i="1"/>
</calcChain>
</file>

<file path=xl/sharedStrings.xml><?xml version="1.0" encoding="utf-8"?>
<sst xmlns="http://schemas.openxmlformats.org/spreadsheetml/2006/main" count="474" uniqueCount="239">
  <si>
    <t>-</t>
    <phoneticPr fontId="2"/>
  </si>
  <si>
    <t>外部専門家・外部有識者による研究開発評価等</t>
    <rPh sb="0" eb="2">
      <t>ガイブ</t>
    </rPh>
    <rPh sb="2" eb="5">
      <t>センモンカ</t>
    </rPh>
    <rPh sb="6" eb="8">
      <t>ガイブ</t>
    </rPh>
    <rPh sb="8" eb="11">
      <t>ユウシキシャ</t>
    </rPh>
    <rPh sb="14" eb="16">
      <t>ケンキュウ</t>
    </rPh>
    <rPh sb="16" eb="18">
      <t>カイハツ</t>
    </rPh>
    <rPh sb="18" eb="20">
      <t>ヒョウカ</t>
    </rPh>
    <rPh sb="20" eb="21">
      <t>トウ</t>
    </rPh>
    <phoneticPr fontId="2"/>
  </si>
  <si>
    <t>個人Ｊ</t>
    <rPh sb="0" eb="2">
      <t>コジン</t>
    </rPh>
    <phoneticPr fontId="2"/>
  </si>
  <si>
    <t>-</t>
    <phoneticPr fontId="2"/>
  </si>
  <si>
    <t>個人Ｉ</t>
    <rPh sb="0" eb="2">
      <t>コジン</t>
    </rPh>
    <phoneticPr fontId="2"/>
  </si>
  <si>
    <t>個人Ｈ</t>
    <rPh sb="0" eb="2">
      <t>コジン</t>
    </rPh>
    <phoneticPr fontId="2"/>
  </si>
  <si>
    <t>個人Ｇ</t>
    <rPh sb="0" eb="2">
      <t>コジン</t>
    </rPh>
    <phoneticPr fontId="2"/>
  </si>
  <si>
    <t>個人Ｆ</t>
    <rPh sb="0" eb="2">
      <t>コジン</t>
    </rPh>
    <phoneticPr fontId="2"/>
  </si>
  <si>
    <t>個人Ｅ</t>
    <rPh sb="0" eb="2">
      <t>コジン</t>
    </rPh>
    <phoneticPr fontId="2"/>
  </si>
  <si>
    <t>個人Ｄ</t>
    <rPh sb="0" eb="2">
      <t>コジン</t>
    </rPh>
    <phoneticPr fontId="2"/>
  </si>
  <si>
    <t>個人Ｃ</t>
    <rPh sb="0" eb="2">
      <t>コジン</t>
    </rPh>
    <phoneticPr fontId="2"/>
  </si>
  <si>
    <t>個人Ｂ</t>
    <rPh sb="0" eb="2">
      <t>コジン</t>
    </rPh>
    <phoneticPr fontId="2"/>
  </si>
  <si>
    <t>個人Ａ</t>
    <rPh sb="0" eb="2">
      <t>コジン</t>
    </rPh>
    <phoneticPr fontId="2"/>
  </si>
  <si>
    <t>落札率</t>
  </si>
  <si>
    <t>入札者数</t>
  </si>
  <si>
    <t>支　出　額
（百万円）</t>
    <phoneticPr fontId="2"/>
  </si>
  <si>
    <t>業　務　概　要</t>
    <phoneticPr fontId="2"/>
  </si>
  <si>
    <t>支　出　先</t>
    <phoneticPr fontId="2"/>
  </si>
  <si>
    <t>調査支援や、情報のWeb検索やデータ整理、グラフ化の資料作成</t>
    <rPh sb="0" eb="2">
      <t>チョウサ</t>
    </rPh>
    <rPh sb="2" eb="4">
      <t>シエン</t>
    </rPh>
    <rPh sb="6" eb="8">
      <t>ジョウホウ</t>
    </rPh>
    <rPh sb="12" eb="14">
      <t>ケンサク</t>
    </rPh>
    <rPh sb="18" eb="20">
      <t>セイリ</t>
    </rPh>
    <rPh sb="24" eb="25">
      <t>カ</t>
    </rPh>
    <rPh sb="26" eb="28">
      <t>シリョウ</t>
    </rPh>
    <rPh sb="28" eb="30">
      <t>サクセイ</t>
    </rPh>
    <phoneticPr fontId="2"/>
  </si>
  <si>
    <t>（株）サイバー創研</t>
    <rPh sb="0" eb="3">
      <t>カブ</t>
    </rPh>
    <rPh sb="7" eb="8">
      <t>ソウ</t>
    </rPh>
    <rPh sb="8" eb="9">
      <t>ケン</t>
    </rPh>
    <phoneticPr fontId="2"/>
  </si>
  <si>
    <t>ICT分野の潜在的ニーズの把握、標準化活動の調査支援</t>
    <rPh sb="3" eb="5">
      <t>ブンヤ</t>
    </rPh>
    <rPh sb="6" eb="9">
      <t>センザイテキ</t>
    </rPh>
    <rPh sb="13" eb="15">
      <t>ハアク</t>
    </rPh>
    <rPh sb="16" eb="19">
      <t>ヒョウジュンカ</t>
    </rPh>
    <rPh sb="19" eb="21">
      <t>カツドウ</t>
    </rPh>
    <rPh sb="22" eb="24">
      <t>チョウサ</t>
    </rPh>
    <rPh sb="24" eb="26">
      <t>シエン</t>
    </rPh>
    <phoneticPr fontId="2"/>
  </si>
  <si>
    <t>NTTアドバンステクノロジ（株）</t>
    <rPh sb="13" eb="16">
      <t>カブ</t>
    </rPh>
    <phoneticPr fontId="2"/>
  </si>
  <si>
    <t>日本電気通信連合（ITU)研究委員会地域会合の開催準備事務</t>
    <rPh sb="0" eb="2">
      <t>ニホン</t>
    </rPh>
    <rPh sb="2" eb="4">
      <t>デンキ</t>
    </rPh>
    <rPh sb="4" eb="6">
      <t>ツウシン</t>
    </rPh>
    <rPh sb="6" eb="8">
      <t>レンゴウ</t>
    </rPh>
    <rPh sb="13" eb="15">
      <t>ケンキュウ</t>
    </rPh>
    <rPh sb="15" eb="18">
      <t>イインカイ</t>
    </rPh>
    <rPh sb="18" eb="20">
      <t>チイキ</t>
    </rPh>
    <rPh sb="20" eb="22">
      <t>カイゴウ</t>
    </rPh>
    <rPh sb="23" eb="25">
      <t>カイサイ</t>
    </rPh>
    <rPh sb="25" eb="27">
      <t>ジュンビ</t>
    </rPh>
    <rPh sb="27" eb="29">
      <t>ジム</t>
    </rPh>
    <phoneticPr fontId="2"/>
  </si>
  <si>
    <t>一般財団法人日本ITU協会</t>
    <rPh sb="0" eb="2">
      <t>イッパン</t>
    </rPh>
    <rPh sb="2" eb="4">
      <t>ザイダン</t>
    </rPh>
    <rPh sb="4" eb="6">
      <t>ホウジン</t>
    </rPh>
    <rPh sb="6" eb="8">
      <t>ニホン</t>
    </rPh>
    <rPh sb="11" eb="13">
      <t>キョウカイ</t>
    </rPh>
    <phoneticPr fontId="2"/>
  </si>
  <si>
    <t>情報通信分野における研究開発委託契約経理処理に関する調査</t>
    <rPh sb="0" eb="2">
      <t>ジョウホウ</t>
    </rPh>
    <rPh sb="2" eb="4">
      <t>ツウシン</t>
    </rPh>
    <rPh sb="4" eb="6">
      <t>ブンヤ</t>
    </rPh>
    <rPh sb="10" eb="12">
      <t>ケンキュウ</t>
    </rPh>
    <rPh sb="12" eb="14">
      <t>カイハツ</t>
    </rPh>
    <rPh sb="14" eb="16">
      <t>イタク</t>
    </rPh>
    <rPh sb="16" eb="18">
      <t>ケイヤク</t>
    </rPh>
    <rPh sb="18" eb="20">
      <t>ケイリ</t>
    </rPh>
    <rPh sb="20" eb="22">
      <t>ショリ</t>
    </rPh>
    <rPh sb="23" eb="24">
      <t>カン</t>
    </rPh>
    <rPh sb="26" eb="28">
      <t>チョウサ</t>
    </rPh>
    <phoneticPr fontId="2"/>
  </si>
  <si>
    <t>あらた監査法人</t>
    <rPh sb="3" eb="5">
      <t>カンサ</t>
    </rPh>
    <rPh sb="5" eb="7">
      <t>ホウジン</t>
    </rPh>
    <phoneticPr fontId="2"/>
  </si>
  <si>
    <t>次世代のテレビにおける放送と通信の連携に関する動向及び関連する標準化項目の特定に関する調査</t>
    <phoneticPr fontId="2"/>
  </si>
  <si>
    <t>（株）トマデジ</t>
    <rPh sb="0" eb="3">
      <t>カブ</t>
    </rPh>
    <phoneticPr fontId="2"/>
  </si>
  <si>
    <t>ウェブ及び電子メールの安全性の強化に向けた認証技術の標準化動向に関する調査</t>
    <phoneticPr fontId="2"/>
  </si>
  <si>
    <t>みずほ情報総研（株）</t>
    <rPh sb="7" eb="10">
      <t>カブ</t>
    </rPh>
    <phoneticPr fontId="2"/>
  </si>
  <si>
    <t>自動車におけるウェブ・インタフェース技術の標準化に関する調査</t>
    <phoneticPr fontId="2"/>
  </si>
  <si>
    <t>（株）ＫＤＤＩ総研</t>
    <rPh sb="0" eb="3">
      <t>カブ</t>
    </rPh>
    <phoneticPr fontId="2"/>
  </si>
  <si>
    <t>ICT分野の標準化の重点分野等における動向調査及び国際標準化提案に関する調査検討</t>
    <phoneticPr fontId="2"/>
  </si>
  <si>
    <t>（株）三菱総合研究所</t>
    <rPh sb="0" eb="3">
      <t>カブ</t>
    </rPh>
    <phoneticPr fontId="2"/>
  </si>
  <si>
    <t>ホームネットワーク等におけるICT関連課題に関する調査</t>
    <phoneticPr fontId="2"/>
  </si>
  <si>
    <t>情報通信分野における標準化を活用した実用化等に関する調査</t>
    <phoneticPr fontId="2"/>
  </si>
  <si>
    <t>（株）野村総合研究所</t>
    <rPh sb="0" eb="3">
      <t>カブ</t>
    </rPh>
    <phoneticPr fontId="2"/>
  </si>
  <si>
    <t>次世代ブラウザ技術の標準化に向けた相互運用性の確保に関する調査</t>
    <phoneticPr fontId="2"/>
  </si>
  <si>
    <t>エヌ・ティ・ティ・コミュニケーショズ（株）</t>
    <rPh sb="18" eb="21">
      <t>カブ</t>
    </rPh>
    <phoneticPr fontId="2"/>
  </si>
  <si>
    <t>平成25年度 情報通信分野におけるITU-Tの標準化活動等に関する調査</t>
    <phoneticPr fontId="2"/>
  </si>
  <si>
    <t>一般社団法人情報通信技術委員会</t>
    <rPh sb="0" eb="2">
      <t>イッパン</t>
    </rPh>
    <rPh sb="2" eb="4">
      <t>シャダン</t>
    </rPh>
    <rPh sb="4" eb="6">
      <t>ホウジン</t>
    </rPh>
    <rPh sb="6" eb="8">
      <t>ジョウホウ</t>
    </rPh>
    <rPh sb="8" eb="10">
      <t>ツウシン</t>
    </rPh>
    <rPh sb="10" eb="12">
      <t>ギジュツ</t>
    </rPh>
    <rPh sb="12" eb="15">
      <t>イインカイ</t>
    </rPh>
    <phoneticPr fontId="2"/>
  </si>
  <si>
    <t>A.</t>
    <phoneticPr fontId="2"/>
  </si>
  <si>
    <t>支出先上位１０者リスト</t>
    <phoneticPr fontId="2"/>
  </si>
  <si>
    <t>計</t>
    <rPh sb="0" eb="1">
      <t>ケイ</t>
    </rPh>
    <phoneticPr fontId="2"/>
  </si>
  <si>
    <t>その他</t>
    <rPh sb="2" eb="3">
      <t>タ</t>
    </rPh>
    <phoneticPr fontId="2"/>
  </si>
  <si>
    <t>人件費</t>
    <rPh sb="0" eb="3">
      <t>ジンケンヒ</t>
    </rPh>
    <phoneticPr fontId="2"/>
  </si>
  <si>
    <t>調査分析・報告書作成等</t>
    <rPh sb="0" eb="2">
      <t>チョウサ</t>
    </rPh>
    <rPh sb="2" eb="4">
      <t>ブンセキ</t>
    </rPh>
    <rPh sb="5" eb="8">
      <t>ホウコクショ</t>
    </rPh>
    <rPh sb="8" eb="10">
      <t>サクセイ</t>
    </rPh>
    <rPh sb="10" eb="11">
      <t>トウ</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</si>
  <si>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</si>
  <si>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</si>
  <si>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</si>
  <si>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消費税</t>
    <rPh sb="0" eb="3">
      <t>ショウヒゼイ</t>
    </rPh>
    <phoneticPr fontId="2"/>
  </si>
  <si>
    <t>通信費、運送費等</t>
    <phoneticPr fontId="2"/>
  </si>
  <si>
    <t>会場使用料、機材使用料、電源・会場内ＬＡＮ整備等</t>
    <phoneticPr fontId="2"/>
  </si>
  <si>
    <t>会合準備、当日運営事務、報告書作成等</t>
    <phoneticPr fontId="2"/>
  </si>
  <si>
    <t>会場運営費</t>
    <rPh sb="0" eb="2">
      <t>カイジョウ</t>
    </rPh>
    <rPh sb="2" eb="5">
      <t>ウンエイヒ</t>
    </rPh>
    <phoneticPr fontId="2"/>
  </si>
  <si>
    <t>経理処理解説等の簡略化の検討、改定案及び質問への回答例集作成等</t>
    <rPh sb="0" eb="2">
      <t>ケイリ</t>
    </rPh>
    <rPh sb="2" eb="4">
      <t>ショリ</t>
    </rPh>
    <rPh sb="4" eb="6">
      <t>カイセツ</t>
    </rPh>
    <rPh sb="6" eb="7">
      <t>トウ</t>
    </rPh>
    <rPh sb="8" eb="11">
      <t>カンリャクカ</t>
    </rPh>
    <rPh sb="12" eb="14">
      <t>ケントウ</t>
    </rPh>
    <rPh sb="15" eb="18">
      <t>カイテイアン</t>
    </rPh>
    <rPh sb="18" eb="19">
      <t>オヨ</t>
    </rPh>
    <rPh sb="20" eb="22">
      <t>シツモン</t>
    </rPh>
    <rPh sb="24" eb="26">
      <t>カイトウ</t>
    </rPh>
    <rPh sb="26" eb="27">
      <t>レイ</t>
    </rPh>
    <rPh sb="27" eb="28">
      <t>シュウ</t>
    </rPh>
    <rPh sb="28" eb="30">
      <t>サクセイ</t>
    </rPh>
    <rPh sb="30" eb="31">
      <t>トウ</t>
    </rPh>
    <phoneticPr fontId="2"/>
  </si>
  <si>
    <t>調査・分析・報告書作成等</t>
    <rPh sb="0" eb="2">
      <t>チョウサ</t>
    </rPh>
    <rPh sb="3" eb="5">
      <t>ブンセキ</t>
    </rPh>
    <rPh sb="6" eb="9">
      <t>ホウコクショ</t>
    </rPh>
    <rPh sb="9" eb="11">
      <t>サクセイ</t>
    </rPh>
    <rPh sb="11" eb="12">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</si>
  <si>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</si>
  <si>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会議開催費</t>
    <rPh sb="0" eb="2">
      <t>カイギ</t>
    </rPh>
    <rPh sb="2" eb="4">
      <t>カイサイ</t>
    </rPh>
    <rPh sb="4" eb="5">
      <t>ヒ</t>
    </rPh>
    <phoneticPr fontId="2"/>
  </si>
  <si>
    <t>海外調査費</t>
    <rPh sb="0" eb="2">
      <t>カイガイ</t>
    </rPh>
    <rPh sb="2" eb="4">
      <t>チョウサ</t>
    </rPh>
    <rPh sb="4" eb="5">
      <t>ヒ</t>
    </rPh>
    <phoneticPr fontId="2"/>
  </si>
  <si>
    <t>研究員、検討会委員等</t>
    <rPh sb="0" eb="3">
      <t>ケンキュウイン</t>
    </rPh>
    <rPh sb="4" eb="6">
      <t>ケントウ</t>
    </rPh>
    <rPh sb="6" eb="7">
      <t>カイ</t>
    </rPh>
    <rPh sb="7" eb="9">
      <t>イイン</t>
    </rPh>
    <rPh sb="9" eb="10">
      <t>トウ</t>
    </rPh>
    <phoneticPr fontId="2"/>
  </si>
  <si>
    <t>会場準備、謝金、印刷費、事務費等</t>
    <rPh sb="0" eb="2">
      <t>カイジョウ</t>
    </rPh>
    <rPh sb="2" eb="4">
      <t>ジュンビ</t>
    </rPh>
    <rPh sb="5" eb="7">
      <t>シャキン</t>
    </rPh>
    <rPh sb="8" eb="10">
      <t>インサツ</t>
    </rPh>
    <rPh sb="10" eb="11">
      <t>ヒ</t>
    </rPh>
    <rPh sb="12" eb="14">
      <t>ジム</t>
    </rPh>
    <rPh sb="14" eb="15">
      <t>ヒ</t>
    </rPh>
    <rPh sb="15" eb="16">
      <t>トウ</t>
    </rPh>
    <phoneticPr fontId="2"/>
  </si>
  <si>
    <t>調査業務支援等</t>
    <rPh sb="0" eb="2">
      <t>チョウサ</t>
    </rPh>
    <rPh sb="2" eb="4">
      <t>ギョウム</t>
    </rPh>
    <rPh sb="4" eb="6">
      <t>シエン</t>
    </rPh>
    <rPh sb="6" eb="7">
      <t>トウ</t>
    </rPh>
    <phoneticPr fontId="2"/>
  </si>
  <si>
    <t>ICT分野の標準化の重点分野等におけ動向調査及び国際標準化提案に関する調査検討一式</t>
    <rPh sb="3" eb="5">
      <t>ブンヤ</t>
    </rPh>
    <rPh sb="6" eb="9">
      <t>ヒョウジュンカ</t>
    </rPh>
    <rPh sb="10" eb="12">
      <t>ジュウテン</t>
    </rPh>
    <rPh sb="12" eb="14">
      <t>ブンヤ</t>
    </rPh>
    <rPh sb="14" eb="15">
      <t>トウ</t>
    </rPh>
    <rPh sb="18" eb="20">
      <t>ドウコウ</t>
    </rPh>
    <rPh sb="20" eb="22">
      <t>チョウサ</t>
    </rPh>
    <rPh sb="22" eb="23">
      <t>オヨ</t>
    </rPh>
    <rPh sb="24" eb="26">
      <t>コクサイ</t>
    </rPh>
    <rPh sb="26" eb="28">
      <t>ヒョウジュン</t>
    </rPh>
    <rPh sb="28" eb="29">
      <t>カ</t>
    </rPh>
    <rPh sb="29" eb="31">
      <t>テイアン</t>
    </rPh>
    <rPh sb="32" eb="33">
      <t>カン</t>
    </rPh>
    <rPh sb="35" eb="37">
      <t>チョウサ</t>
    </rPh>
    <rPh sb="37" eb="39">
      <t>ケントウ</t>
    </rPh>
    <rPh sb="39" eb="41">
      <t>イッシキ</t>
    </rPh>
    <phoneticPr fontId="2"/>
  </si>
  <si>
    <t>会場費、謝金、旅費、印刷等</t>
    <rPh sb="0" eb="3">
      <t>カイジョウヒ</t>
    </rPh>
    <rPh sb="4" eb="6">
      <t>シャキン</t>
    </rPh>
    <rPh sb="7" eb="9">
      <t>リョヒ</t>
    </rPh>
    <rPh sb="10" eb="12">
      <t>インサツ</t>
    </rPh>
    <rPh sb="12" eb="13">
      <t>トウ</t>
    </rPh>
    <phoneticPr fontId="2"/>
  </si>
  <si>
    <t>会議運営費</t>
    <rPh sb="0" eb="2">
      <t>カイギ</t>
    </rPh>
    <rPh sb="2" eb="4">
      <t>ウンエイ</t>
    </rPh>
    <rPh sb="4" eb="5">
      <t>ヒ</t>
    </rPh>
    <phoneticPr fontId="2"/>
  </si>
  <si>
    <t>調査業務支援等（NTTアドバンステクノロジ(株)、(株)サイバー創研）</t>
    <rPh sb="0" eb="2">
      <t>チョウサ</t>
    </rPh>
    <rPh sb="2" eb="4">
      <t>ギョウム</t>
    </rPh>
    <rPh sb="4" eb="6">
      <t>シエン</t>
    </rPh>
    <rPh sb="6" eb="7">
      <t>トウ</t>
    </rPh>
    <rPh sb="21" eb="24">
      <t>カブ</t>
    </rPh>
    <rPh sb="25" eb="28">
      <t>カブ</t>
    </rPh>
    <rPh sb="32" eb="33">
      <t>ソウ</t>
    </rPh>
    <rPh sb="33" eb="34">
      <t>ケン</t>
    </rPh>
    <phoneticPr fontId="2"/>
  </si>
  <si>
    <t>再委託費</t>
    <rPh sb="0" eb="3">
      <t>サイイタク</t>
    </rPh>
    <rPh sb="3" eb="4">
      <t>ヒ</t>
    </rPh>
    <phoneticPr fontId="2"/>
  </si>
  <si>
    <t>ホームネットワーク等におけるICT関連課題に関する調査検討一式</t>
    <rPh sb="27" eb="29">
      <t>ケントウ</t>
    </rPh>
    <rPh sb="29" eb="31">
      <t>イッシキ</t>
    </rPh>
    <phoneticPr fontId="2"/>
  </si>
  <si>
    <t>調査、検討会対応、公募調査、報告書作成業務等</t>
    <rPh sb="0" eb="2">
      <t>チョウサ</t>
    </rPh>
    <rPh sb="3" eb="6">
      <t>ケントウカイ</t>
    </rPh>
    <rPh sb="6" eb="8">
      <t>タイオウ</t>
    </rPh>
    <rPh sb="9" eb="11">
      <t>コウボ</t>
    </rPh>
    <rPh sb="11" eb="13">
      <t>チョウサ</t>
    </rPh>
    <rPh sb="14" eb="17">
      <t>ホウコクショ</t>
    </rPh>
    <rPh sb="17" eb="19">
      <t>サクセイ</t>
    </rPh>
    <rPh sb="19" eb="21">
      <t>ギョウム</t>
    </rPh>
    <rPh sb="21" eb="22">
      <t>トウ</t>
    </rPh>
    <phoneticPr fontId="2"/>
  </si>
  <si>
    <t>A.一般社団法人情報通信技術委員会</t>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</si>
  <si>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</si>
  <si>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国際電気通信連合電気通信標準化部門(ITU－T)第３研究委員会(SG３)地域会合の開催等に係る事務を実施。</t>
    <rPh sb="8" eb="10">
      <t>デンキ</t>
    </rPh>
    <rPh sb="10" eb="12">
      <t>ツウシン</t>
    </rPh>
    <rPh sb="12" eb="15">
      <t>ヒョウジュンカ</t>
    </rPh>
    <rPh sb="15" eb="17">
      <t>ブモン</t>
    </rPh>
    <rPh sb="24" eb="25">
      <t>ダイ</t>
    </rPh>
    <rPh sb="50" eb="52">
      <t>ジッシ</t>
    </rPh>
    <phoneticPr fontId="2"/>
  </si>
  <si>
    <t xml:space="preserve">次世代のテレビにおける放送と通信の連携に関する動向調査及び次世代ブラウザ技術の放送と通信の連携への応用に関する調査を実施。
</t>
    <rPh sb="27" eb="28">
      <t>オヨ</t>
    </rPh>
    <rPh sb="58" eb="60">
      <t>ジッシ</t>
    </rPh>
    <phoneticPr fontId="2"/>
  </si>
  <si>
    <t xml:space="preserve">自動車におけるウェブ・インターフェース技術に関わる国際標準化団体等の現状と動向等に関する調査を実施
</t>
    <phoneticPr fontId="2"/>
  </si>
  <si>
    <t xml:space="preserve">デジタルサイネージの国際標準化の動向及び各国の政策動向に関する調査及び無線LAN高速認証技術の標準化動向に関する調査を実施。
</t>
    <rPh sb="33" eb="34">
      <t>オヨ</t>
    </rPh>
    <rPh sb="59" eb="61">
      <t>ジッシ</t>
    </rPh>
    <phoneticPr fontId="2"/>
  </si>
  <si>
    <t xml:space="preserve">ホームネットワーク分野における関連技術動向調査やデータの利活用及びそのプライバシー保護の標準化に関する調査を実施。
</t>
    <rPh sb="54" eb="56">
      <t>ジッシ</t>
    </rPh>
    <phoneticPr fontId="2"/>
  </si>
  <si>
    <t xml:space="preserve">SDN（Software Defined Networking）、光アクセアスシステム等の国際標準化動向、市場動向等の調査を実施。
</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</si>
  <si>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</si>
  <si>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0059</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</si>
  <si>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</si>
  <si>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0</t>
    </r>
    <r>
      <rPr>
        <sz val="11"/>
        <rFont val="ＭＳ Ｐゴシック"/>
        <family val="3"/>
        <charset val="128"/>
      </rPr>
      <t>53</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</si>
  <si>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</si>
  <si>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0050</t>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</si>
  <si>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</si>
  <si>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関連する過去のレビューシートの事業番号</t>
    <rPh sb="0" eb="2">
      <t>カンレン</t>
    </rPh>
    <rPh sb="4" eb="6">
      <t>カコ</t>
    </rPh>
    <rPh sb="15" eb="17">
      <t>ジギョウ</t>
    </rPh>
    <rPh sb="17" eb="19">
      <t>バンゴウ</t>
    </rPh>
    <phoneticPr fontId="2"/>
  </si>
  <si>
    <t>備考</t>
    <rPh sb="0" eb="2">
      <t>ビコウ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</si>
  <si>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</si>
  <si>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行政事業レビュー推進チームの所見</t>
    <rPh sb="0" eb="2">
      <t>ギョウセイ</t>
    </rPh>
    <rPh sb="2" eb="4">
      <t>ジギョウ</t>
    </rPh>
    <rPh sb="8" eb="10">
      <t>スイシン</t>
    </rPh>
    <rPh sb="14" eb="16">
      <t>ショケン</t>
    </rPh>
    <phoneticPr fontId="2"/>
  </si>
  <si>
    <t>外部有識者の所見</t>
    <rPh sb="0" eb="2">
      <t>ガイブ</t>
    </rPh>
    <rPh sb="2" eb="5">
      <t>ユウシキシャ</t>
    </rPh>
    <rPh sb="6" eb="8">
      <t>ショケン</t>
    </rPh>
    <phoneticPr fontId="2"/>
  </si>
  <si>
    <t>改善の
方向性</t>
    <rPh sb="0" eb="2">
      <t>カイゼン</t>
    </rPh>
    <rPh sb="4" eb="7">
      <t>ホウコウセイ</t>
    </rPh>
    <phoneticPr fontId="2"/>
  </si>
  <si>
    <t>点検結果</t>
    <rPh sb="0" eb="2">
      <t>テンケン</t>
    </rPh>
    <rPh sb="2" eb="4">
      <t>ケッカ</t>
    </rPh>
    <phoneticPr fontId="2"/>
  </si>
  <si>
    <t>点検・改善結果</t>
    <rPh sb="0" eb="2">
      <t>テンケン</t>
    </rPh>
    <rPh sb="3" eb="5">
      <t>カイゼン</t>
    </rPh>
    <rPh sb="5" eb="7">
      <t>ケッカ</t>
    </rPh>
    <phoneticPr fontId="2"/>
  </si>
  <si>
    <t>所管府省・部局名</t>
    <phoneticPr fontId="2"/>
  </si>
  <si>
    <t>類似事業名</t>
    <rPh sb="0" eb="2">
      <t>ルイジ</t>
    </rPh>
    <rPh sb="2" eb="4">
      <t>ジギョウ</t>
    </rPh>
    <rPh sb="4" eb="5">
      <t>メイ</t>
    </rPh>
    <phoneticPr fontId="2"/>
  </si>
  <si>
    <t>事業番号</t>
    <rPh sb="0" eb="2">
      <t>ジギョウ</t>
    </rPh>
    <rPh sb="2" eb="4">
      <t>バンゴウ</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</si>
  <si>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</si>
  <si>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重複排除</t>
    <rPh sb="0" eb="2">
      <t>チョウフク</t>
    </rPh>
    <rPh sb="2" eb="4">
      <t>ハイジョ</t>
    </rPh>
    <phoneticPr fontId="2"/>
  </si>
  <si>
    <t>○</t>
    <phoneticPr fontId="2"/>
  </si>
  <si>
    <t>整備された施設や成果物は十分に活用されているか。</t>
    <phoneticPr fontId="2"/>
  </si>
  <si>
    <t>活動実績は見込みに見合ったものであるか。</t>
    <phoneticPr fontId="2"/>
  </si>
  <si>
    <t>・調査研究の成果を知的財産戦略本部における標準化重点分野の標準化戦略の改訂に活用するとともに、当該成果を使って我が国からの提案内容を検討し、ＩＴＵ等での議論に反映させた。</t>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</si>
  <si>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</si>
  <si>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事業の有効性</t>
    <rPh sb="0" eb="2">
      <t>ジギョウ</t>
    </rPh>
    <rPh sb="3" eb="6">
      <t>ユウコウセイ</t>
    </rPh>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</si>
  <si>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</si>
  <si>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</si>
  <si>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</si>
  <si>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</si>
  <si>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受益者との負担関係は妥当であるか。</t>
    <phoneticPr fontId="2"/>
  </si>
  <si>
    <t>・国内外の標準化動向調査等について一般競争入札で実施しており、競争性は確保されている。24年度に比して単位当たりのコスト削減となっている。また、検査職員を任命し、用務が使用目的に即し、適正に実施されているか管理している。</t>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</si>
  <si>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</si>
  <si>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</si>
  <si>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</si>
  <si>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</si>
  <si>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・本請負は、知的財産戦略本部等で重点分野に選定された分野の標準化活動に関する調査等であり、優先度が高い。
・ＩＴＵへの標準化活動は、国がメンバーとなっており国が実施する必要がある。また、フォーラムへの支援については、フォーラム等で策定された標準がITUで追認されることが多いことから、重点分野については実施する必要がある。</t>
    <phoneticPr fontId="2"/>
  </si>
  <si>
    <t>広く国民のニーズがあるか。国費を投入しなければ事業目的が達成できないのか。</t>
    <phoneticPr fontId="2"/>
  </si>
  <si>
    <t>国費投入の
必要性</t>
    <phoneticPr fontId="2"/>
  </si>
  <si>
    <t>評価に関する説明</t>
    <rPh sb="0" eb="2">
      <t>ヒョウカ</t>
    </rPh>
    <rPh sb="3" eb="4">
      <t>カン</t>
    </rPh>
    <rPh sb="6" eb="8">
      <t>セツメイ</t>
    </rPh>
    <phoneticPr fontId="2"/>
  </si>
  <si>
    <t>評　価</t>
    <rPh sb="0" eb="1">
      <t>ヒョウ</t>
    </rPh>
    <rPh sb="2" eb="3">
      <t>アタイ</t>
    </rPh>
    <phoneticPr fontId="2"/>
  </si>
  <si>
    <t>項　　目</t>
    <rPh sb="0" eb="1">
      <t>コウ</t>
    </rPh>
    <rPh sb="3" eb="4">
      <t>メ</t>
    </rPh>
    <phoneticPr fontId="2"/>
  </si>
  <si>
    <t>事業所管部局による点検・改善</t>
    <rPh sb="0" eb="2">
      <t>ジギョウ</t>
    </rPh>
    <rPh sb="2" eb="4">
      <t>ショカン</t>
    </rPh>
    <rPh sb="4" eb="6">
      <t>ブキョク</t>
    </rPh>
    <rPh sb="9" eb="11">
      <t>テンケン</t>
    </rPh>
    <rPh sb="12" eb="14">
      <t>カイゼン</t>
    </rPh>
    <phoneticPr fontId="2"/>
  </si>
  <si>
    <t>電気通信技術研究開発調査費</t>
    <rPh sb="0" eb="2">
      <t>デンキ</t>
    </rPh>
    <rPh sb="2" eb="4">
      <t>ツウシン</t>
    </rPh>
    <rPh sb="4" eb="6">
      <t>ギジュツ</t>
    </rPh>
    <rPh sb="6" eb="8">
      <t>ケンキュウ</t>
    </rPh>
    <rPh sb="8" eb="10">
      <t>カイハツ</t>
    </rPh>
    <rPh sb="10" eb="13">
      <t>チョウサヒ</t>
    </rPh>
    <phoneticPr fontId="2"/>
  </si>
  <si>
    <t>委員等旅費</t>
    <rPh sb="0" eb="2">
      <t>イイン</t>
    </rPh>
    <rPh sb="2" eb="3">
      <t>トウ</t>
    </rPh>
    <rPh sb="3" eb="5">
      <t>リョヒ</t>
    </rPh>
    <phoneticPr fontId="2"/>
  </si>
  <si>
    <t>諸謝金</t>
    <rPh sb="0" eb="1">
      <t>ショ</t>
    </rPh>
    <rPh sb="1" eb="3">
      <t>シャキン</t>
    </rPh>
    <phoneticPr fontId="2"/>
  </si>
  <si>
    <t>主な増減理由</t>
    <rPh sb="0" eb="1">
      <t>オモ</t>
    </rPh>
    <rPh sb="2" eb="4">
      <t>ゾウゲン</t>
    </rPh>
    <rPh sb="4" eb="6">
      <t>リユウ</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</si>
  <si>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</si>
  <si>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26年度当初予算</t>
    <rPh sb="2" eb="4">
      <t>ネンド</t>
    </rPh>
    <rPh sb="4" eb="6">
      <t>トウショ</t>
    </rPh>
    <rPh sb="6" eb="8">
      <t>ヨサン</t>
    </rPh>
    <phoneticPr fontId="2"/>
  </si>
  <si>
    <t>平成26・27年度予算内訳（単位：百万円）</t>
    <rPh sb="0" eb="2">
      <t>ヘイセイ</t>
    </rPh>
    <rPh sb="7" eb="9">
      <t>ネンド</t>
    </rPh>
    <rPh sb="9" eb="11">
      <t>ヨサン</t>
    </rPh>
    <rPh sb="11" eb="13">
      <t>ウチワケ</t>
    </rPh>
    <phoneticPr fontId="2"/>
  </si>
  <si>
    <t>160/6</t>
    <phoneticPr fontId="2"/>
  </si>
  <si>
    <t>162/5</t>
    <phoneticPr fontId="2"/>
  </si>
  <si>
    <t>118/5</t>
    <phoneticPr fontId="2"/>
  </si>
  <si>
    <t>百万円/件</t>
    <rPh sb="0" eb="1">
      <t>ヒャク</t>
    </rPh>
    <rPh sb="1" eb="3">
      <t>マンエン</t>
    </rPh>
    <rPh sb="4" eb="5">
      <t>ケン</t>
    </rPh>
    <phoneticPr fontId="2"/>
  </si>
  <si>
    <t>計算式</t>
    <rPh sb="0" eb="2">
      <t>ケイサン</t>
    </rPh>
    <rPh sb="2" eb="3">
      <t>シキ</t>
    </rPh>
    <phoneticPr fontId="2"/>
  </si>
  <si>
    <t>百万円</t>
    <rPh sb="0" eb="1">
      <t>ヒャク</t>
    </rPh>
    <rPh sb="1" eb="3">
      <t>マンエン</t>
    </rPh>
    <phoneticPr fontId="2"/>
  </si>
  <si>
    <t>単位当たり
コスト</t>
    <rPh sb="0" eb="2">
      <t>タンイ</t>
    </rPh>
    <rPh sb="2" eb="3">
      <t>ア</t>
    </rPh>
    <phoneticPr fontId="2"/>
  </si>
  <si>
    <t>Ｘ(=調査研究契約額）÷Ｙ（＝規格等の策定支援件数）　　　　　　　　　　　　　　</t>
    <rPh sb="3" eb="5">
      <t>チョウサ</t>
    </rPh>
    <rPh sb="5" eb="7">
      <t>ケンキュウ</t>
    </rPh>
    <rPh sb="7" eb="9">
      <t>ケイヤク</t>
    </rPh>
    <rPh sb="9" eb="10">
      <t>ガク</t>
    </rPh>
    <rPh sb="15" eb="17">
      <t>キカク</t>
    </rPh>
    <rPh sb="17" eb="18">
      <t>トウ</t>
    </rPh>
    <rPh sb="19" eb="21">
      <t>サクテイ</t>
    </rPh>
    <rPh sb="21" eb="23">
      <t>シエン</t>
    </rPh>
    <rPh sb="23" eb="25">
      <t>ケンスウ</t>
    </rPh>
    <phoneticPr fontId="2"/>
  </si>
  <si>
    <t>26年度見込</t>
    <rPh sb="2" eb="4">
      <t>ネンド</t>
    </rPh>
    <rPh sb="4" eb="6">
      <t>ミコ</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</si>
  <si>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</si>
  <si>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</si>
  <si>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</si>
  <si>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t>単位</t>
    <rPh sb="0" eb="2">
      <t>タンイ</t>
    </rPh>
    <phoneticPr fontId="2"/>
  </si>
  <si>
    <t>算出根拠</t>
    <rPh sb="0" eb="2">
      <t>サンシュツ</t>
    </rPh>
    <rPh sb="2" eb="4">
      <t>コンキョ</t>
    </rPh>
    <phoneticPr fontId="2"/>
  </si>
  <si>
    <t>件</t>
    <rPh sb="0" eb="1">
      <t>ケン</t>
    </rPh>
    <phoneticPr fontId="2"/>
  </si>
  <si>
    <t>当初見込み</t>
    <phoneticPr fontId="2"/>
  </si>
  <si>
    <t>―</t>
    <phoneticPr fontId="2"/>
  </si>
  <si>
    <t>活動実績</t>
    <rPh sb="0" eb="2">
      <t>カツドウ</t>
    </rPh>
    <rPh sb="2" eb="4">
      <t>ジッセキ</t>
    </rPh>
    <phoneticPr fontId="2"/>
  </si>
  <si>
    <t>調査研究の契約件数</t>
    <rPh sb="0" eb="2">
      <t>チョウサ</t>
    </rPh>
    <rPh sb="2" eb="4">
      <t>ケンキュウ</t>
    </rPh>
    <rPh sb="5" eb="7">
      <t>ケイヤク</t>
    </rPh>
    <rPh sb="7" eb="8">
      <t>ケン</t>
    </rPh>
    <rPh sb="8" eb="9">
      <t>スウ</t>
    </rPh>
    <phoneticPr fontId="2"/>
  </si>
  <si>
    <t>26年度活動見込</t>
    <rPh sb="2" eb="4">
      <t>ネンド</t>
    </rPh>
    <rPh sb="4" eb="6">
      <t>カツドウ</t>
    </rPh>
    <rPh sb="6" eb="8">
      <t>ミコ</t>
    </rPh>
    <phoneticPr fontId="2"/>
  </si>
  <si>
    <t>活動指標</t>
    <rPh sb="0" eb="2">
      <t>カツドウ</t>
    </rPh>
    <rPh sb="2" eb="4">
      <t>シヒョウ</t>
    </rPh>
    <phoneticPr fontId="2"/>
  </si>
  <si>
    <t>活動指標及び活動実績
（アウトプット）</t>
    <rPh sb="0" eb="2">
      <t>カツドウ</t>
    </rPh>
    <rPh sb="2" eb="4">
      <t>シヒョウ</t>
    </rPh>
    <rPh sb="4" eb="5">
      <t>オヨ</t>
    </rPh>
    <rPh sb="6" eb="8">
      <t>カツドウ</t>
    </rPh>
    <rPh sb="8" eb="10">
      <t>ジッセキ</t>
    </rPh>
    <phoneticPr fontId="2"/>
  </si>
  <si>
    <t>％</t>
    <phoneticPr fontId="2"/>
  </si>
  <si>
    <t>達成度</t>
    <rPh sb="0" eb="2">
      <t>タッセイ</t>
    </rPh>
    <rPh sb="2" eb="3">
      <t>ド</t>
    </rPh>
    <phoneticPr fontId="2"/>
  </si>
  <si>
    <t>目標値</t>
    <rPh sb="0" eb="3">
      <t>モクヒョウチ</t>
    </rPh>
    <phoneticPr fontId="2"/>
  </si>
  <si>
    <t>成果実績</t>
    <rPh sb="0" eb="2">
      <t>セイカ</t>
    </rPh>
    <rPh sb="2" eb="4">
      <t>ジッセキ</t>
    </rPh>
    <phoneticPr fontId="2"/>
  </si>
  <si>
    <t>規格等の策定支援件数</t>
    <phoneticPr fontId="2"/>
  </si>
  <si>
    <t>成果指標</t>
    <rPh sb="0" eb="2">
      <t>セイカ</t>
    </rPh>
    <rPh sb="2" eb="4">
      <t>シヒョウ</t>
    </rPh>
    <phoneticPr fontId="2"/>
  </si>
  <si>
    <t>成果目標及び成果実績
（アウトカム）</t>
    <rPh sb="0" eb="2">
      <t>セイカ</t>
    </rPh>
    <rPh sb="2" eb="4">
      <t>モクヒョウ</t>
    </rPh>
    <rPh sb="4" eb="5">
      <t>オヨ</t>
    </rPh>
    <rPh sb="6" eb="8">
      <t>セイカ</t>
    </rPh>
    <rPh sb="8" eb="10">
      <t>ジッセキ</t>
    </rPh>
    <phoneticPr fontId="2"/>
  </si>
  <si>
    <t>執行率（％）</t>
    <rPh sb="0" eb="3">
      <t>シッコウリツ</t>
    </rPh>
    <phoneticPr fontId="2"/>
  </si>
  <si>
    <t>執行額</t>
    <rPh sb="0" eb="2">
      <t>シッコウ</t>
    </rPh>
    <rPh sb="2" eb="3">
      <t>ガク</t>
    </rPh>
    <phoneticPr fontId="2"/>
  </si>
  <si>
    <t>予備費等</t>
    <rPh sb="0" eb="3">
      <t>ヨビヒ</t>
    </rPh>
    <rPh sb="3" eb="4">
      <t>トウ</t>
    </rPh>
    <phoneticPr fontId="2"/>
  </si>
  <si>
    <t>翌年度へ繰越し</t>
    <rPh sb="0" eb="3">
      <t>ヨクネンド</t>
    </rPh>
    <rPh sb="4" eb="6">
      <t>クリコ</t>
    </rPh>
    <phoneticPr fontId="2"/>
  </si>
  <si>
    <t>前年度から繰越し</t>
    <rPh sb="0" eb="3">
      <t>ゼンネンド</t>
    </rPh>
    <rPh sb="5" eb="6">
      <t>ク</t>
    </rPh>
    <rPh sb="6" eb="7">
      <t>コ</t>
    </rPh>
    <phoneticPr fontId="2"/>
  </si>
  <si>
    <t>補正予算</t>
    <rPh sb="0" eb="2">
      <t>ホセイ</t>
    </rPh>
    <rPh sb="2" eb="4">
      <t>ヨサン</t>
    </rPh>
    <phoneticPr fontId="2"/>
  </si>
  <si>
    <t>当初予算</t>
    <rPh sb="0" eb="2">
      <t>トウショ</t>
    </rPh>
    <rPh sb="2" eb="4">
      <t>ヨサン</t>
    </rPh>
    <phoneticPr fontId="2"/>
  </si>
  <si>
    <t>予算の状況</t>
    <rPh sb="0" eb="2">
      <t>ヨサン</t>
    </rPh>
    <rPh sb="3" eb="5">
      <t>ジョウキョウ</t>
    </rPh>
    <phoneticPr fontId="2"/>
  </si>
  <si>
    <r>
      <t>2</t>
    </r>
    <r>
      <rPr>
        <sz val="11"/>
        <rFont val="ＭＳ Ｐゴシック"/>
        <family val="3"/>
        <charset val="128"/>
      </rPr>
      <t>6</t>
    </r>
    <r>
      <rPr>
        <sz val="11"/>
        <rFont val="ＭＳ Ｐゴシック"/>
        <family val="3"/>
        <charset val="128"/>
      </rPr>
      <t>年度</t>
    </r>
    <rPh sb="2" eb="4">
      <t>ネンド</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</si>
  <si>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</si>
  <si>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</si>
  <si>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実施方法</t>
    <rPh sb="0" eb="2">
      <t>ジッシ</t>
    </rPh>
    <rPh sb="2" eb="4">
      <t>ホウホウ</t>
    </rPh>
    <phoneticPr fontId="2"/>
  </si>
  <si>
    <t>我が国における標準化政策の在り方を検討する際の基礎資料として活用するとともに、具体的な標準化提案の検討を目的として、知的財産戦略本部や総務省情報通信審議会等において取り上げられた重点分野に関する国内外の標準化動向等に関する調査等を実施。</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</si>
  <si>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</si>
  <si>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情報通信技術をグローバルに展開するための国際戦略の一環として、情報通信分野における国際標準化活動を強化することを通じて、我が国の情報通信分野における国際競争力を高める。</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</si>
  <si>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</si>
  <si>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・知的財産推進計画2013（平成25年6月知的財産戦略本部）
・「情報通信審議会答申「情報通信分野における標準化政策の在り方」について（平成24年7月25日答申）
・「ＩＣＴ国際競争力強化・国際展開イニシアティブ」（ＩＣＴ国際競争力強化・国際展開に関する懇談会最終報告書（平成26年６月）</t>
    <rPh sb="1" eb="3">
      <t>チテキ</t>
    </rPh>
    <rPh sb="3" eb="5">
      <t>ザイサン</t>
    </rPh>
    <rPh sb="5" eb="7">
      <t>スイシン</t>
    </rPh>
    <rPh sb="7" eb="9">
      <t>ケイカク</t>
    </rPh>
    <rPh sb="14" eb="16">
      <t>ヘイセイ</t>
    </rPh>
    <rPh sb="18" eb="19">
      <t>ネン</t>
    </rPh>
    <rPh sb="20" eb="21">
      <t>ガツ</t>
    </rPh>
    <rPh sb="21" eb="23">
      <t>チテキ</t>
    </rPh>
    <rPh sb="23" eb="25">
      <t>ザイサン</t>
    </rPh>
    <rPh sb="25" eb="27">
      <t>センリャク</t>
    </rPh>
    <rPh sb="27" eb="29">
      <t>ホンブ</t>
    </rPh>
    <rPh sb="33" eb="35">
      <t>ジョウホウ</t>
    </rPh>
    <rPh sb="35" eb="37">
      <t>ツウシン</t>
    </rPh>
    <rPh sb="37" eb="40">
      <t>シンギカイ</t>
    </rPh>
    <rPh sb="40" eb="42">
      <t>トウシン</t>
    </rPh>
    <rPh sb="43" eb="45">
      <t>ジョウホウ</t>
    </rPh>
    <rPh sb="45" eb="47">
      <t>ツウシン</t>
    </rPh>
    <rPh sb="47" eb="49">
      <t>ブンヤ</t>
    </rPh>
    <rPh sb="53" eb="56">
      <t>ヒョウジュンカ</t>
    </rPh>
    <rPh sb="56" eb="58">
      <t>セイサク</t>
    </rPh>
    <rPh sb="59" eb="60">
      <t>ア</t>
    </rPh>
    <rPh sb="61" eb="62">
      <t>カタ</t>
    </rPh>
    <rPh sb="68" eb="70">
      <t>ヘイセイ</t>
    </rPh>
    <rPh sb="72" eb="73">
      <t>ネン</t>
    </rPh>
    <rPh sb="74" eb="75">
      <t>ガツ</t>
    </rPh>
    <rPh sb="77" eb="78">
      <t>ヒ</t>
    </rPh>
    <rPh sb="78" eb="80">
      <t>トウシン</t>
    </rPh>
    <rPh sb="136" eb="138">
      <t>ヘイセイ</t>
    </rPh>
    <rPh sb="140" eb="141">
      <t>ネン</t>
    </rPh>
    <rPh sb="142" eb="143">
      <t>ガツ</t>
    </rPh>
    <phoneticPr fontId="2"/>
  </si>
  <si>
    <t>関係する計画、通知等</t>
    <phoneticPr fontId="2"/>
  </si>
  <si>
    <t>総務省設置法第4条第74号</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</si>
  <si>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</si>
  <si>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政策・施策名</t>
    <rPh sb="0" eb="2">
      <t>セイサク</t>
    </rPh>
    <rPh sb="3" eb="5">
      <t>シサク</t>
    </rPh>
    <rPh sb="5" eb="6">
      <t>メイ</t>
    </rPh>
    <phoneticPr fontId="2"/>
  </si>
  <si>
    <t>一般会計</t>
    <rPh sb="0" eb="2">
      <t>イッパン</t>
    </rPh>
    <rPh sb="2" eb="4">
      <t>カイケイ</t>
    </rPh>
    <phoneticPr fontId="2"/>
  </si>
  <si>
    <t>会計区分</t>
    <rPh sb="0" eb="2">
      <t>カイケイ</t>
    </rPh>
    <rPh sb="2" eb="4">
      <t>クブン</t>
    </rPh>
    <phoneticPr fontId="2"/>
  </si>
  <si>
    <t>課長　松井　俊弘</t>
    <rPh sb="0" eb="2">
      <t>カチョウ</t>
    </rPh>
    <rPh sb="3" eb="5">
      <t>マツイ</t>
    </rPh>
    <rPh sb="6" eb="8">
      <t>トシヒロ</t>
    </rPh>
    <phoneticPr fontId="2"/>
  </si>
  <si>
    <t>通信規格課</t>
    <rPh sb="0" eb="2">
      <t>ツウシン</t>
    </rPh>
    <rPh sb="2" eb="4">
      <t>キカク</t>
    </rPh>
    <rPh sb="4" eb="5">
      <t>カ</t>
    </rPh>
    <phoneticPr fontId="2"/>
  </si>
  <si>
    <t>担当課室</t>
    <rPh sb="0" eb="2">
      <t>タントウ</t>
    </rPh>
    <rPh sb="2" eb="3">
      <t>カ</t>
    </rPh>
    <rPh sb="3" eb="4">
      <t>シツ</t>
    </rPh>
    <phoneticPr fontId="2"/>
  </si>
  <si>
    <t>平成16年度～終了（予定）なし</t>
    <rPh sb="0" eb="2">
      <t>ヘイセイ</t>
    </rPh>
    <rPh sb="4" eb="5">
      <t>ネン</t>
    </rPh>
    <rPh sb="5" eb="6">
      <t>ド</t>
    </rPh>
    <rPh sb="7" eb="9">
      <t>シュウリョウ</t>
    </rPh>
    <rPh sb="10" eb="12">
      <t>ヨテイ</t>
    </rPh>
    <phoneticPr fontId="2"/>
  </si>
  <si>
    <t>事業開始・
終了(予定）年度</t>
    <rPh sb="6" eb="8">
      <t>シュウリョウ</t>
    </rPh>
    <rPh sb="9" eb="11">
      <t>ヨテイ</t>
    </rPh>
    <phoneticPr fontId="2"/>
  </si>
  <si>
    <t>作成責任者</t>
    <rPh sb="0" eb="2">
      <t>サクセイ</t>
    </rPh>
    <rPh sb="2" eb="5">
      <t>セキニンシャ</t>
    </rPh>
    <phoneticPr fontId="2"/>
  </si>
  <si>
    <t>情報通信国際戦略局</t>
    <rPh sb="0" eb="2">
      <t>ジョウホウ</t>
    </rPh>
    <rPh sb="2" eb="4">
      <t>ツウシン</t>
    </rPh>
    <rPh sb="4" eb="6">
      <t>コクサイ</t>
    </rPh>
    <rPh sb="6" eb="8">
      <t>センリャク</t>
    </rPh>
    <rPh sb="8" eb="9">
      <t>キョク</t>
    </rPh>
    <phoneticPr fontId="2"/>
  </si>
  <si>
    <t>担当部局庁</t>
    <phoneticPr fontId="2"/>
  </si>
  <si>
    <t>情報通信分野における標準化活動の強化</t>
    <phoneticPr fontId="2"/>
  </si>
  <si>
    <t>事業名</t>
    <rPh sb="0" eb="2">
      <t>ジギョウ</t>
    </rPh>
    <rPh sb="2" eb="3">
      <t>メイ</t>
    </rPh>
    <phoneticPr fontId="2"/>
  </si>
  <si>
    <t>（総務省）</t>
    <rPh sb="1" eb="3">
      <t>ソウム</t>
    </rPh>
    <rPh sb="3" eb="4">
      <t>ショウ</t>
    </rPh>
    <phoneticPr fontId="2"/>
  </si>
  <si>
    <t>　　　　　　　　　　　　平成２６年行政事業レビューシート</t>
    <rPh sb="12" eb="14">
      <t>ヘイセイ</t>
    </rPh>
    <rPh sb="16" eb="17">
      <t>ネン</t>
    </rPh>
    <rPh sb="17" eb="19">
      <t>ギョウセイ</t>
    </rPh>
    <rPh sb="19" eb="21">
      <t>ジギョウ</t>
    </rPh>
    <phoneticPr fontId="2"/>
  </si>
  <si>
    <t>目標値
（26年度）</t>
    <rPh sb="0" eb="3">
      <t>モクヒョウチ</t>
    </rPh>
    <rPh sb="7" eb="9">
      <t>ネンド</t>
    </rPh>
    <phoneticPr fontId="2"/>
  </si>
  <si>
    <t>6件以上</t>
    <rPh sb="1" eb="2">
      <t>ケン</t>
    </rPh>
    <rPh sb="2" eb="4">
      <t>イジョウ</t>
    </rPh>
    <phoneticPr fontId="2"/>
  </si>
  <si>
    <t>Ａ１.NTTアドバンステクノロジ(株)（再委託先）</t>
    <rPh sb="16" eb="19">
      <t>カブ</t>
    </rPh>
    <rPh sb="20" eb="23">
      <t>サイイタク</t>
    </rPh>
    <rPh sb="23" eb="24">
      <t>サキ</t>
    </rPh>
    <phoneticPr fontId="2"/>
  </si>
  <si>
    <t>Ａ２．(株)サイバー創研（再委託先）</t>
    <rPh sb="3" eb="6">
      <t>カブ</t>
    </rPh>
    <rPh sb="10" eb="12">
      <t>ソウケン</t>
    </rPh>
    <rPh sb="13" eb="16">
      <t>サイイタク</t>
    </rPh>
    <rPh sb="16" eb="17">
      <t>サキ</t>
    </rPh>
    <phoneticPr fontId="2"/>
  </si>
  <si>
    <t>Ｂ.エヌ・ティ・ティ・コミュニケーショズ（株）</t>
    <phoneticPr fontId="2"/>
  </si>
  <si>
    <t>Ｃ.(株)野村総合研究所</t>
    <rPh sb="2" eb="5">
      <t>カブ</t>
    </rPh>
    <rPh sb="5" eb="7">
      <t>ノムラ</t>
    </rPh>
    <rPh sb="7" eb="9">
      <t>ソウゴウ</t>
    </rPh>
    <rPh sb="9" eb="12">
      <t>ケンキュウショ</t>
    </rPh>
    <phoneticPr fontId="2"/>
  </si>
  <si>
    <t>Ｄ..(株)三菱総合研究所</t>
    <rPh sb="3" eb="6">
      <t>カブ</t>
    </rPh>
    <rPh sb="6" eb="8">
      <t>ミツビシ</t>
    </rPh>
    <rPh sb="8" eb="10">
      <t>ソウゴウ</t>
    </rPh>
    <rPh sb="10" eb="13">
      <t>ケンキュウショ</t>
    </rPh>
    <phoneticPr fontId="2"/>
  </si>
  <si>
    <t>Ｅ.(株)三菱総合研究所</t>
    <rPh sb="2" eb="5">
      <t>カブ</t>
    </rPh>
    <rPh sb="5" eb="7">
      <t>ミツビシ</t>
    </rPh>
    <rPh sb="7" eb="9">
      <t>ソウゴウ</t>
    </rPh>
    <rPh sb="9" eb="12">
      <t>ケンキュウショ</t>
    </rPh>
    <phoneticPr fontId="2"/>
  </si>
  <si>
    <t>Ｆ.(株)KDDI総研</t>
    <rPh sb="2" eb="5">
      <t>カブ</t>
    </rPh>
    <phoneticPr fontId="2"/>
  </si>
  <si>
    <t>Ｇ.みずほ情報総研(株)</t>
    <rPh sb="5" eb="7">
      <t>ジョウホウ</t>
    </rPh>
    <rPh sb="7" eb="9">
      <t>ソウケン</t>
    </rPh>
    <rPh sb="9" eb="12">
      <t>カブ</t>
    </rPh>
    <phoneticPr fontId="2"/>
  </si>
  <si>
    <t>Ｈ.(株)トマデジ</t>
    <rPh sb="2" eb="5">
      <t>カブ</t>
    </rPh>
    <phoneticPr fontId="2"/>
  </si>
  <si>
    <t>Ｉ.あらた監査法人</t>
    <phoneticPr fontId="2"/>
  </si>
  <si>
    <t xml:space="preserve">Ｊ..一般財団法人日本ITU協会
</t>
    <phoneticPr fontId="2"/>
  </si>
  <si>
    <t>Ｋ.(株)コーポレイトディレクション</t>
    <rPh sb="2" eb="5">
      <t>カブ</t>
    </rPh>
    <phoneticPr fontId="2"/>
  </si>
  <si>
    <t>Ｎ.</t>
    <phoneticPr fontId="2"/>
  </si>
  <si>
    <t>Ｃ.</t>
    <phoneticPr fontId="2"/>
  </si>
  <si>
    <t>Ｄ.</t>
    <phoneticPr fontId="2"/>
  </si>
  <si>
    <t>Ｅ.</t>
    <phoneticPr fontId="2"/>
  </si>
  <si>
    <t>Ｆ.</t>
    <phoneticPr fontId="2"/>
  </si>
  <si>
    <t>Ｇ.</t>
    <phoneticPr fontId="2"/>
  </si>
  <si>
    <t>Ｈ.</t>
    <phoneticPr fontId="2"/>
  </si>
  <si>
    <t>I.</t>
    <phoneticPr fontId="2"/>
  </si>
  <si>
    <t>Ｊ.</t>
    <phoneticPr fontId="2"/>
  </si>
  <si>
    <t>Ｋ.</t>
    <phoneticPr fontId="2"/>
  </si>
  <si>
    <t>Ｂ.</t>
    <phoneticPr fontId="2"/>
  </si>
  <si>
    <t>.</t>
    <phoneticPr fontId="2"/>
  </si>
  <si>
    <r>
      <t>A１</t>
    </r>
    <r>
      <rPr>
        <sz val="11"/>
        <rFont val="ＭＳ Ｐゴシック"/>
        <family val="3"/>
        <charset val="128"/>
      </rPr>
      <t>.</t>
    </r>
    <phoneticPr fontId="2"/>
  </si>
  <si>
    <r>
      <t>A２</t>
    </r>
    <r>
      <rPr>
        <sz val="11"/>
        <rFont val="ＭＳ Ｐゴシック"/>
        <family val="3"/>
        <charset val="128"/>
      </rPr>
      <t>.</t>
    </r>
    <phoneticPr fontId="2"/>
  </si>
  <si>
    <t>Ｌ.</t>
    <phoneticPr fontId="2"/>
  </si>
  <si>
    <t>Ｍ.</t>
    <phoneticPr fontId="2"/>
  </si>
  <si>
    <t>Ｏ.</t>
    <phoneticPr fontId="2"/>
  </si>
  <si>
    <t>O.</t>
    <phoneticPr fontId="2"/>
  </si>
  <si>
    <t>ITSジャパン事務局</t>
    <phoneticPr fontId="2"/>
  </si>
  <si>
    <t>随意契約（少額）</t>
    <rPh sb="0" eb="2">
      <t>ズイイ</t>
    </rPh>
    <rPh sb="2" eb="4">
      <t>ケイヤク</t>
    </rPh>
    <rPh sb="5" eb="7">
      <t>ショウガク</t>
    </rPh>
    <phoneticPr fontId="2"/>
  </si>
  <si>
    <t>-</t>
    <phoneticPr fontId="2"/>
  </si>
  <si>
    <t>国際会議参加費及び職員の外国出張に伴う事務経費</t>
    <phoneticPr fontId="2"/>
  </si>
  <si>
    <t>一般財団法人日本ＩＴＵ協会</t>
    <phoneticPr fontId="2"/>
  </si>
  <si>
    <t>(株)三菱総合研究所</t>
    <phoneticPr fontId="2"/>
  </si>
  <si>
    <t>国際電気通信連合電気通信標準化部門(ITU-T)第16研究委員会(SG16)の開催準備事務</t>
    <phoneticPr fontId="2"/>
  </si>
  <si>
    <t>米国におけるＩＣＴ関連の標準化機関の活動動向等に関する調査を実施</t>
    <phoneticPr fontId="2"/>
  </si>
  <si>
    <t>(株)コーポレイトディレクション</t>
    <phoneticPr fontId="2"/>
  </si>
  <si>
    <t>官民連携によるフォーラム標準活動のあり方及びスマートグリッドに関連する通信技術の標準化状況に関する調査</t>
    <phoneticPr fontId="2"/>
  </si>
  <si>
    <t>米国におけるICT関連の標準化機関の活動動向等に関する調査一式</t>
    <rPh sb="0" eb="2">
      <t>ベイコク</t>
    </rPh>
    <rPh sb="9" eb="11">
      <t>カンレン</t>
    </rPh>
    <rPh sb="12" eb="15">
      <t>ヒョウジュンカ</t>
    </rPh>
    <rPh sb="15" eb="17">
      <t>キカン</t>
    </rPh>
    <rPh sb="18" eb="20">
      <t>カツドウ</t>
    </rPh>
    <rPh sb="20" eb="22">
      <t>ドウコウ</t>
    </rPh>
    <rPh sb="22" eb="23">
      <t>トウ</t>
    </rPh>
    <rPh sb="24" eb="25">
      <t>カン</t>
    </rPh>
    <rPh sb="27" eb="29">
      <t>チョウサ</t>
    </rPh>
    <rPh sb="29" eb="31">
      <t>イッシキ</t>
    </rPh>
    <phoneticPr fontId="2"/>
  </si>
  <si>
    <t>Ｌ.(株)三菱総合研究所</t>
    <rPh sb="2" eb="5">
      <t>カブ</t>
    </rPh>
    <rPh sb="5" eb="7">
      <t>ミツビシ</t>
    </rPh>
    <rPh sb="7" eb="9">
      <t>ソウゴウ</t>
    </rPh>
    <rPh sb="9" eb="12">
      <t>ケンキュウショ</t>
    </rPh>
    <phoneticPr fontId="2"/>
  </si>
  <si>
    <t>　本事業では、国内外の標準化活動や情報通信技術の開発動向等の調査を行い、標準化提案文書作成のための基礎資料として活用している。25年度においては、国際標準化機関への提案活動の推進として、６件についての規格策定支援を行うとともに、１件あたりの策定支援に必要なコストを削減している。</t>
    <rPh sb="7" eb="10">
      <t>コクナイガイ</t>
    </rPh>
    <rPh sb="14" eb="16">
      <t>カツドウ</t>
    </rPh>
    <rPh sb="17" eb="19">
      <t>ジョウホウ</t>
    </rPh>
    <rPh sb="19" eb="21">
      <t>ツウシン</t>
    </rPh>
    <rPh sb="21" eb="23">
      <t>ギジュツ</t>
    </rPh>
    <rPh sb="24" eb="26">
      <t>カイハツ</t>
    </rPh>
    <rPh sb="26" eb="28">
      <t>ドウコウ</t>
    </rPh>
    <rPh sb="28" eb="29">
      <t>トウ</t>
    </rPh>
    <rPh sb="30" eb="32">
      <t>チョウサ</t>
    </rPh>
    <rPh sb="33" eb="34">
      <t>オコナ</t>
    </rPh>
    <rPh sb="36" eb="39">
      <t>ヒョウジュンカ</t>
    </rPh>
    <rPh sb="39" eb="41">
      <t>テイアン</t>
    </rPh>
    <rPh sb="41" eb="43">
      <t>ブンショ</t>
    </rPh>
    <rPh sb="43" eb="45">
      <t>サクセイ</t>
    </rPh>
    <rPh sb="49" eb="51">
      <t>キソ</t>
    </rPh>
    <rPh sb="51" eb="53">
      <t>シリョウ</t>
    </rPh>
    <rPh sb="65" eb="67">
      <t>ネンド</t>
    </rPh>
    <rPh sb="73" eb="75">
      <t>コクサイ</t>
    </rPh>
    <rPh sb="75" eb="77">
      <t>ヒョウジュン</t>
    </rPh>
    <rPh sb="77" eb="78">
      <t>カ</t>
    </rPh>
    <rPh sb="78" eb="80">
      <t>キカン</t>
    </rPh>
    <rPh sb="82" eb="84">
      <t>テイアン</t>
    </rPh>
    <rPh sb="84" eb="86">
      <t>カツドウ</t>
    </rPh>
    <rPh sb="87" eb="89">
      <t>スイシン</t>
    </rPh>
    <rPh sb="94" eb="95">
      <t>ケン</t>
    </rPh>
    <rPh sb="100" eb="102">
      <t>キカク</t>
    </rPh>
    <rPh sb="102" eb="104">
      <t>サクテイ</t>
    </rPh>
    <rPh sb="104" eb="106">
      <t>シエン</t>
    </rPh>
    <rPh sb="107" eb="108">
      <t>オコナ</t>
    </rPh>
    <rPh sb="115" eb="116">
      <t>ケン</t>
    </rPh>
    <rPh sb="120" eb="122">
      <t>サクテイ</t>
    </rPh>
    <rPh sb="122" eb="124">
      <t>シエン</t>
    </rPh>
    <rPh sb="125" eb="127">
      <t>ヒツヨウ</t>
    </rPh>
    <rPh sb="132" eb="134">
      <t>サクゲン</t>
    </rPh>
    <phoneticPr fontId="2"/>
  </si>
  <si>
    <t>　本事業の調達方法については、総合評価落札方式による競争入札を行い、予算の効率的な執行に努めるとともに、請負業者と定期的に打ち合わせを行い、総務省から必要な指摘を行うことにより、引き続き適切な予算の執行に努めていく。また、入札にあたっては、より競争性を高めるために、仕様書の調査内容をわかりやすい表現にする等努めていく。</t>
    <rPh sb="111" eb="113">
      <t>ニュウサツ</t>
    </rPh>
    <rPh sb="122" eb="124">
      <t>キョウソウ</t>
    </rPh>
    <rPh sb="124" eb="125">
      <t>セイ</t>
    </rPh>
    <rPh sb="126" eb="127">
      <t>タカ</t>
    </rPh>
    <rPh sb="133" eb="136">
      <t>シヨウショ</t>
    </rPh>
    <rPh sb="137" eb="139">
      <t>チョウサ</t>
    </rPh>
    <rPh sb="139" eb="141">
      <t>ナイヨウ</t>
    </rPh>
    <rPh sb="148" eb="150">
      <t>ヒョウゲン</t>
    </rPh>
    <rPh sb="153" eb="154">
      <t>トウ</t>
    </rPh>
    <rPh sb="154" eb="155">
      <t>ツト</t>
    </rPh>
    <phoneticPr fontId="2"/>
  </si>
  <si>
    <t>Ⅴ－１　情報通信技術の研究開発・標準化の推進</t>
    <rPh sb="4" eb="6">
      <t>ジョウホウ</t>
    </rPh>
    <rPh sb="6" eb="8">
      <t>ツウシン</t>
    </rPh>
    <rPh sb="8" eb="10">
      <t>ギジュツ</t>
    </rPh>
    <rPh sb="11" eb="13">
      <t>ケンキュウ</t>
    </rPh>
    <rPh sb="13" eb="15">
      <t>カイハツ</t>
    </rPh>
    <rPh sb="16" eb="19">
      <t>ヒョウジュンカ</t>
    </rPh>
    <rPh sb="20" eb="22">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</si>
</sst>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 "/>
    <numFmt numFmtId="177" formatCode="0.0_);[Red]\(0.0\)"/>
    <numFmt numFmtId="178" formatCode="#,##0_ "/>
    <numFmt numFmtId="179" formatCode="#,##0.0_ "/>
    <numFmt numFmtId="180" formatCode="#,##0.00_ "/>
    <numFmt numFmtId="181" formatCode="0_ "/>
    <numFmt numFmtId="182" formatCode="0000"/>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sz val="10"/>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rgb="FF000000"/>
      </patternFill>
    </fill>
    <fill>
      <patternFill patternType="solid">
        <fgColor theme="0" tint="-0.249977111117893"/>
        <bgColor indexed="64"/>
      </patternFill>
    </fill>
    <fill>
      <patternFill patternType="solid">
        <fgColor theme="0" tint="-0.24994659260841701"/>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hair">
        <color indexed="64"/>
      </bottom>
      <diagonal/>
    </border>
    <border>
      <left style="thin">
        <color indexed="64"/>
      </left>
      <right/>
      <top/>
      <bottom style="hair">
        <color indexed="64"/>
      </bottom>
      <diagonal/>
    </border>
    <border>
      <left/>
      <right style="double">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double">
        <color indexed="64"/>
      </right>
      <top style="thin">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top style="hair">
        <color indexed="64"/>
      </top>
      <bottom/>
      <diagonal/>
    </border>
    <border>
      <left/>
      <right style="medium">
        <color indexed="64"/>
      </right>
      <top/>
      <bottom/>
      <diagonal/>
    </border>
    <border>
      <left style="double">
        <color indexed="64"/>
      </left>
      <right/>
      <top/>
      <bottom/>
      <diagonal/>
    </border>
    <border>
      <left style="double">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style="double">
        <color indexed="64"/>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0" fontId="7" fillId="0" borderId="0">
      <alignment vertical="center"/>
    </xf>
  </cellStyleXfs>
  <cellXfs count="627">
    <xf numFmtId="0" fontId="0" fillId="0" borderId="0" xfId="0">
      <alignment vertical="center"/>
    </xf>
    <xf numFmtId="0" fontId="1" fillId="0" borderId="0" xfId="0" applyFont="1">
      <alignment vertical="center"/>
    </xf>
    <xf numFmtId="0" fontId="1" fillId="3" borderId="0" xfId="0" applyFont="1" applyFill="1" applyBorder="1" applyAlignment="1">
      <alignment vertical="center"/>
    </xf>
    <xf numFmtId="0" fontId="1" fillId="3" borderId="0" xfId="0" applyFont="1" applyFill="1" applyBorder="1" applyAlignment="1">
      <alignment vertical="center" wrapText="1"/>
    </xf>
    <xf numFmtId="0" fontId="0" fillId="3" borderId="0" xfId="0" applyFont="1" applyFill="1" applyBorder="1" applyAlignment="1">
      <alignment vertical="center"/>
    </xf>
    <xf numFmtId="0" fontId="0" fillId="0" borderId="0" xfId="0"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0" fillId="3" borderId="0" xfId="0" applyFill="1">
      <alignment vertical="center"/>
    </xf>
    <xf numFmtId="0" fontId="4" fillId="0" borderId="69" xfId="1" applyFont="1" applyFill="1" applyBorder="1" applyAlignment="1" applyProtection="1">
      <alignment vertical="top"/>
    </xf>
    <xf numFmtId="0" fontId="4" fillId="0" borderId="0" xfId="1" applyFont="1" applyFill="1" applyBorder="1" applyAlignment="1" applyProtection="1">
      <alignment vertical="top"/>
    </xf>
    <xf numFmtId="0" fontId="4" fillId="0" borderId="70" xfId="1" applyFont="1" applyFill="1" applyBorder="1" applyAlignment="1" applyProtection="1">
      <alignment vertical="top"/>
    </xf>
    <xf numFmtId="0" fontId="1" fillId="5" borderId="21"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4" fillId="0" borderId="71" xfId="1" applyFont="1" applyFill="1" applyBorder="1" applyAlignment="1" applyProtection="1">
      <alignment vertical="top"/>
    </xf>
    <xf numFmtId="0" fontId="4" fillId="0" borderId="72" xfId="1" applyFont="1" applyFill="1" applyBorder="1" applyAlignment="1" applyProtection="1">
      <alignment vertical="top"/>
    </xf>
    <xf numFmtId="0" fontId="4" fillId="0" borderId="14" xfId="1" applyFont="1" applyFill="1" applyBorder="1" applyAlignment="1" applyProtection="1">
      <alignment vertical="top"/>
    </xf>
    <xf numFmtId="0" fontId="4" fillId="0" borderId="73" xfId="1" applyFont="1" applyFill="1" applyBorder="1" applyAlignment="1" applyProtection="1">
      <alignment vertical="top"/>
    </xf>
    <xf numFmtId="0" fontId="0" fillId="0" borderId="0" xfId="0" applyAlignment="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vertical="center"/>
    </xf>
    <xf numFmtId="0" fontId="4" fillId="0" borderId="74" xfId="1" applyFont="1" applyFill="1" applyBorder="1" applyAlignment="1" applyProtection="1">
      <alignment vertical="top"/>
    </xf>
    <xf numFmtId="0" fontId="4" fillId="0" borderId="54" xfId="1" applyFont="1" applyFill="1" applyBorder="1" applyAlignment="1" applyProtection="1">
      <alignment vertical="top"/>
    </xf>
    <xf numFmtId="0" fontId="1" fillId="3" borderId="69"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22" xfId="0" applyFont="1" applyFill="1" applyBorder="1" applyAlignment="1">
      <alignment horizontal="left" vertical="center"/>
    </xf>
    <xf numFmtId="0" fontId="5" fillId="2" borderId="42" xfId="0" applyFont="1" applyFill="1" applyBorder="1" applyAlignment="1">
      <alignment horizontal="center" vertical="center" textRotation="255" wrapText="1"/>
    </xf>
    <xf numFmtId="0" fontId="5" fillId="2" borderId="119" xfId="0" applyFont="1" applyFill="1" applyBorder="1" applyAlignment="1">
      <alignment horizontal="center" vertical="center" textRotation="255" wrapText="1"/>
    </xf>
    <xf numFmtId="0" fontId="0" fillId="0" borderId="0" xfId="0" applyAlignment="1">
      <alignment horizontal="left" vertical="top"/>
    </xf>
    <xf numFmtId="0" fontId="0" fillId="0" borderId="0" xfId="0" applyBorder="1">
      <alignment vertical="center"/>
    </xf>
    <xf numFmtId="0" fontId="0" fillId="0" borderId="22" xfId="0" applyBorder="1">
      <alignment vertical="center"/>
    </xf>
    <xf numFmtId="0" fontId="19" fillId="0" borderId="0" xfId="0" applyFont="1">
      <alignment vertical="center"/>
    </xf>
    <xf numFmtId="0" fontId="1" fillId="5"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0" borderId="0" xfId="0" applyFont="1" applyAlignment="1">
      <alignment horizontal="left"/>
    </xf>
    <xf numFmtId="0" fontId="0" fillId="0" borderId="0" xfId="0" applyFont="1" applyFill="1" applyBorder="1" applyAlignment="1"/>
    <xf numFmtId="0" fontId="0" fillId="0" borderId="0" xfId="0" applyAlignment="1">
      <alignment vertical="top"/>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 xfId="0" applyFont="1" applyBorder="1" applyAlignment="1">
      <alignment vertical="center"/>
    </xf>
    <xf numFmtId="0" fontId="1" fillId="4" borderId="1" xfId="0" applyFont="1" applyFill="1" applyBorder="1" applyAlignment="1">
      <alignment vertical="center"/>
    </xf>
    <xf numFmtId="0" fontId="0" fillId="0" borderId="1" xfId="0" applyFont="1" applyFill="1" applyBorder="1" applyAlignment="1">
      <alignment vertical="center"/>
    </xf>
    <xf numFmtId="0" fontId="1" fillId="0" borderId="1" xfId="0" applyFont="1" applyFill="1" applyBorder="1" applyAlignment="1">
      <alignment vertical="center"/>
    </xf>
    <xf numFmtId="0" fontId="0" fillId="0" borderId="1" xfId="0" applyFont="1" applyFill="1" applyBorder="1" applyAlignment="1">
      <alignment vertical="center" wrapText="1"/>
    </xf>
    <xf numFmtId="0" fontId="1" fillId="0" borderId="1" xfId="0" applyFont="1" applyFill="1" applyBorder="1" applyAlignment="1">
      <alignment vertical="center" wrapText="1"/>
    </xf>
    <xf numFmtId="0" fontId="0"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4" borderId="4" xfId="0" applyFont="1" applyFill="1" applyBorder="1" applyAlignment="1">
      <alignment vertical="center"/>
    </xf>
    <xf numFmtId="0" fontId="1" fillId="4" borderId="2" xfId="0" applyFont="1" applyFill="1" applyBorder="1" applyAlignment="1">
      <alignment vertical="center"/>
    </xf>
    <xf numFmtId="0" fontId="0" fillId="0" borderId="4"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4"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1" fillId="0" borderId="2" xfId="0" applyFont="1" applyFill="1" applyBorder="1" applyAlignment="1">
      <alignment horizontal="right" vertical="center" wrapText="1"/>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xf>
    <xf numFmtId="0" fontId="1" fillId="0" borderId="3" xfId="0" applyFont="1" applyBorder="1" applyAlignment="1">
      <alignment vertical="center"/>
    </xf>
    <xf numFmtId="177" fontId="1" fillId="0" borderId="4"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2" xfId="0" applyNumberFormat="1" applyFont="1" applyBorder="1" applyAlignment="1">
      <alignment horizontal="center" vertical="center"/>
    </xf>
    <xf numFmtId="0" fontId="0" fillId="0" borderId="4" xfId="0" applyFont="1" applyFill="1" applyBorder="1" applyAlignment="1">
      <alignment vertical="top" wrapText="1"/>
    </xf>
    <xf numFmtId="0" fontId="0" fillId="0" borderId="3"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176" fontId="1" fillId="0" borderId="1" xfId="0" applyNumberFormat="1" applyFont="1" applyBorder="1" applyAlignment="1">
      <alignment vertical="center" wrapText="1"/>
    </xf>
    <xf numFmtId="176" fontId="1" fillId="0" borderId="1" xfId="0" applyNumberFormat="1" applyFont="1" applyBorder="1" applyAlignment="1">
      <alignment vertical="center"/>
    </xf>
    <xf numFmtId="0" fontId="0" fillId="0" borderId="4" xfId="0" applyFont="1" applyFill="1" applyBorder="1" applyAlignment="1">
      <alignment horizontal="right" vertical="center"/>
    </xf>
    <xf numFmtId="0" fontId="1" fillId="0" borderId="3" xfId="0" applyFont="1" applyFill="1" applyBorder="1" applyAlignment="1">
      <alignment horizontal="right" vertical="center"/>
    </xf>
    <xf numFmtId="0" fontId="1" fillId="0" borderId="2" xfId="0" applyFont="1" applyFill="1" applyBorder="1" applyAlignment="1">
      <alignment horizontal="right" vertical="center"/>
    </xf>
    <xf numFmtId="0" fontId="1" fillId="0" borderId="4"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1" fillId="0" borderId="4"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1" xfId="0" applyFont="1" applyFill="1" applyBorder="1" applyAlignment="1">
      <alignment vertical="center"/>
    </xf>
    <xf numFmtId="0" fontId="0" fillId="0" borderId="4" xfId="0" applyFont="1" applyBorder="1" applyAlignment="1">
      <alignment vertical="center" wrapText="1"/>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4" fillId="0" borderId="10" xfId="0" applyFont="1" applyBorder="1" applyAlignment="1">
      <alignment horizontal="center"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178" fontId="1" fillId="0" borderId="7" xfId="0" applyNumberFormat="1" applyFont="1" applyBorder="1" applyAlignment="1">
      <alignment horizontal="right" vertical="center"/>
    </xf>
    <xf numFmtId="178" fontId="1" fillId="0" borderId="6"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5" xfId="0" applyNumberFormat="1" applyFont="1" applyBorder="1" applyAlignment="1">
      <alignment horizontal="righ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5" fillId="2" borderId="55"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51"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4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5" xfId="0" applyFont="1" applyBorder="1" applyAlignment="1">
      <alignment horizontal="center" vertical="center" wrapText="1"/>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4" fillId="0" borderId="25" xfId="0" applyFont="1" applyBorder="1" applyAlignment="1">
      <alignment horizontal="left" vertical="center" wrapText="1"/>
    </xf>
    <xf numFmtId="0" fontId="1" fillId="0" borderId="24" xfId="0" applyFont="1" applyBorder="1" applyAlignment="1">
      <alignment horizontal="left" vertical="center"/>
    </xf>
    <xf numFmtId="0" fontId="1" fillId="0" borderId="26" xfId="0" applyFont="1" applyBorder="1" applyAlignment="1">
      <alignment horizontal="left" vertical="center"/>
    </xf>
    <xf numFmtId="178" fontId="1" fillId="0" borderId="25" xfId="0" applyNumberFormat="1" applyFont="1" applyBorder="1" applyAlignment="1">
      <alignment horizontal="right" vertical="center"/>
    </xf>
    <xf numFmtId="178" fontId="1" fillId="0" borderId="24" xfId="0" applyNumberFormat="1" applyFont="1" applyBorder="1" applyAlignment="1">
      <alignment horizontal="right" vertical="center"/>
    </xf>
    <xf numFmtId="178" fontId="1" fillId="0" borderId="23" xfId="0" applyNumberFormat="1" applyFont="1" applyBorder="1" applyAlignment="1">
      <alignment horizontal="right" vertical="center"/>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4" fillId="0" borderId="18" xfId="0" applyFont="1" applyBorder="1" applyAlignment="1">
      <alignment horizontal="left" vertical="center" wrapText="1"/>
    </xf>
    <xf numFmtId="0" fontId="1" fillId="0" borderId="17" xfId="0" applyFont="1" applyBorder="1" applyAlignment="1">
      <alignment horizontal="left" vertical="center"/>
    </xf>
    <xf numFmtId="0" fontId="1" fillId="0" borderId="19" xfId="0" applyFont="1" applyBorder="1" applyAlignment="1">
      <alignment horizontal="left" vertical="center"/>
    </xf>
    <xf numFmtId="178" fontId="1" fillId="0" borderId="18" xfId="0" applyNumberFormat="1" applyFont="1" applyBorder="1" applyAlignment="1">
      <alignment horizontal="right" vertical="center"/>
    </xf>
    <xf numFmtId="178" fontId="1" fillId="0" borderId="17"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26" xfId="0" applyNumberFormat="1" applyFont="1" applyBorder="1" applyAlignment="1">
      <alignment horizontal="right" vertical="center"/>
    </xf>
    <xf numFmtId="0" fontId="0"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4" fillId="0" borderId="30" xfId="0" applyFont="1" applyBorder="1" applyAlignment="1">
      <alignment horizontal="left" vertical="center" wrapText="1"/>
    </xf>
    <xf numFmtId="0" fontId="1" fillId="0" borderId="29" xfId="0" applyFont="1" applyBorder="1" applyAlignment="1">
      <alignment horizontal="left" vertical="center"/>
    </xf>
    <xf numFmtId="0" fontId="1" fillId="0" borderId="31" xfId="0" applyFont="1" applyBorder="1" applyAlignment="1">
      <alignment horizontal="left" vertical="center"/>
    </xf>
    <xf numFmtId="178" fontId="1" fillId="0" borderId="30" xfId="0" applyNumberFormat="1" applyFont="1" applyBorder="1" applyAlignment="1">
      <alignment horizontal="right" vertical="center"/>
    </xf>
    <xf numFmtId="178" fontId="1" fillId="0" borderId="29"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0" borderId="28" xfId="0" applyNumberFormat="1" applyFont="1" applyBorder="1" applyAlignment="1">
      <alignment horizontal="right" vertical="center"/>
    </xf>
    <xf numFmtId="0" fontId="0"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 xfId="0" applyFont="1" applyBorder="1" applyAlignment="1">
      <alignment horizontal="center" vertical="center"/>
    </xf>
    <xf numFmtId="0" fontId="4" fillId="0" borderId="39" xfId="0" applyFont="1" applyBorder="1" applyAlignment="1">
      <alignment horizontal="center" vertical="center" wrapText="1"/>
    </xf>
    <xf numFmtId="0" fontId="1" fillId="0" borderId="38" xfId="0" applyFont="1" applyBorder="1" applyAlignment="1">
      <alignment horizontal="center" vertical="center"/>
    </xf>
    <xf numFmtId="0" fontId="1" fillId="0" borderId="37" xfId="0" applyFont="1" applyBorder="1" applyAlignment="1">
      <alignment horizontal="center" vertical="center"/>
    </xf>
    <xf numFmtId="178" fontId="1" fillId="0" borderId="4" xfId="0" applyNumberFormat="1" applyFont="1" applyBorder="1" applyAlignment="1">
      <alignment horizontal="right" vertical="center"/>
    </xf>
    <xf numFmtId="178" fontId="1" fillId="0" borderId="3" xfId="0" applyNumberFormat="1" applyFont="1" applyBorder="1" applyAlignment="1">
      <alignment horizontal="right" vertical="center"/>
    </xf>
    <xf numFmtId="178" fontId="1" fillId="0" borderId="33" xfId="0" applyNumberFormat="1" applyFont="1" applyBorder="1" applyAlignment="1">
      <alignment horizontal="right" vertical="center"/>
    </xf>
    <xf numFmtId="0" fontId="6" fillId="0" borderId="36"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179" fontId="1" fillId="0" borderId="25" xfId="0" applyNumberFormat="1" applyFont="1" applyBorder="1" applyAlignment="1">
      <alignment horizontal="right" vertical="center"/>
    </xf>
    <xf numFmtId="179" fontId="1" fillId="0" borderId="24" xfId="0" applyNumberFormat="1" applyFont="1" applyBorder="1" applyAlignment="1">
      <alignment horizontal="right" vertical="center"/>
    </xf>
    <xf numFmtId="179" fontId="1" fillId="0" borderId="47"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29" xfId="0" applyNumberFormat="1" applyFont="1" applyBorder="1" applyAlignment="1">
      <alignment horizontal="right" vertical="center"/>
    </xf>
    <xf numFmtId="179" fontId="1" fillId="0" borderId="48" xfId="0" applyNumberFormat="1" applyFont="1" applyBorder="1" applyAlignment="1">
      <alignment horizontal="right" vertical="center"/>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178" fontId="1" fillId="0" borderId="45" xfId="0" applyNumberFormat="1" applyFont="1" applyBorder="1" applyAlignment="1">
      <alignment horizontal="right" vertical="center"/>
    </xf>
    <xf numFmtId="0" fontId="6" fillId="0" borderId="36" xfId="0" applyFont="1" applyFill="1" applyBorder="1" applyAlignment="1">
      <alignment horizontal="center"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178" fontId="1" fillId="0" borderId="47" xfId="0" applyNumberFormat="1" applyFont="1" applyBorder="1" applyAlignment="1">
      <alignment horizontal="righ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178" fontId="1" fillId="0" borderId="46" xfId="0" applyNumberFormat="1" applyFont="1" applyBorder="1" applyAlignment="1">
      <alignment horizontal="right"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178" fontId="1" fillId="0" borderId="48" xfId="0" applyNumberFormat="1" applyFont="1" applyBorder="1" applyAlignment="1">
      <alignment horizontal="right" vertical="center"/>
    </xf>
    <xf numFmtId="180" fontId="1" fillId="0" borderId="30" xfId="0" applyNumberFormat="1" applyFont="1" applyBorder="1" applyAlignment="1">
      <alignment horizontal="right" vertical="center"/>
    </xf>
    <xf numFmtId="180" fontId="1" fillId="0" borderId="29" xfId="0" applyNumberFormat="1" applyFont="1" applyBorder="1" applyAlignment="1">
      <alignment horizontal="right" vertical="center"/>
    </xf>
    <xf numFmtId="180" fontId="1" fillId="0" borderId="28" xfId="0" applyNumberFormat="1" applyFont="1" applyBorder="1" applyAlignment="1">
      <alignment horizontal="right"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180" fontId="1" fillId="0" borderId="25" xfId="0" applyNumberFormat="1" applyFont="1" applyBorder="1" applyAlignment="1">
      <alignment horizontal="right" vertical="center"/>
    </xf>
    <xf numFmtId="180" fontId="1" fillId="0" borderId="24" xfId="0" applyNumberFormat="1" applyFont="1" applyBorder="1" applyAlignment="1">
      <alignment horizontal="right" vertical="center"/>
    </xf>
    <xf numFmtId="180" fontId="1" fillId="0" borderId="47" xfId="0" applyNumberFormat="1" applyFont="1" applyBorder="1" applyAlignment="1">
      <alignment horizontal="right" vertical="center"/>
    </xf>
    <xf numFmtId="0" fontId="6" fillId="0" borderId="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33" xfId="0" applyFont="1" applyFill="1" applyBorder="1" applyAlignment="1">
      <alignment horizontal="center" vertical="center"/>
    </xf>
    <xf numFmtId="0" fontId="4" fillId="0" borderId="33" xfId="0" applyFont="1" applyBorder="1" applyAlignment="1">
      <alignment horizontal="center" vertical="center" wrapText="1"/>
    </xf>
    <xf numFmtId="178" fontId="1" fillId="0" borderId="2" xfId="0" applyNumberFormat="1" applyFont="1" applyBorder="1" applyAlignment="1">
      <alignment horizontal="right" vertical="center"/>
    </xf>
    <xf numFmtId="0" fontId="6" fillId="0" borderId="82" xfId="0" applyFont="1" applyBorder="1" applyAlignment="1">
      <alignment horizontal="center" vertical="center"/>
    </xf>
    <xf numFmtId="0" fontId="4" fillId="0" borderId="66" xfId="0" applyFont="1" applyBorder="1" applyAlignment="1">
      <alignment horizontal="left" vertical="center" wrapText="1"/>
    </xf>
    <xf numFmtId="0" fontId="4" fillId="0" borderId="65" xfId="0" applyFont="1" applyBorder="1" applyAlignment="1">
      <alignment horizontal="left" vertical="center" wrapText="1"/>
    </xf>
    <xf numFmtId="0" fontId="4" fillId="0" borderId="67" xfId="0" applyFont="1" applyBorder="1" applyAlignment="1">
      <alignment horizontal="left" vertical="center" wrapText="1"/>
    </xf>
    <xf numFmtId="0" fontId="0" fillId="0" borderId="63" xfId="0" applyFont="1" applyBorder="1" applyAlignment="1">
      <alignment horizontal="center" vertic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6" xfId="0" applyFont="1" applyBorder="1" applyAlignment="1">
      <alignment horizontal="center" vertical="center" wrapText="1"/>
    </xf>
    <xf numFmtId="178" fontId="1" fillId="0" borderId="61" xfId="0" applyNumberFormat="1" applyFont="1" applyBorder="1" applyAlignment="1">
      <alignment horizontal="right" vertical="center"/>
    </xf>
    <xf numFmtId="178" fontId="1" fillId="0" borderId="60" xfId="0" applyNumberFormat="1" applyFont="1" applyBorder="1" applyAlignment="1">
      <alignment horizontal="right" vertical="center"/>
    </xf>
    <xf numFmtId="178" fontId="1" fillId="0" borderId="59" xfId="0" applyNumberFormat="1" applyFont="1" applyBorder="1" applyAlignment="1">
      <alignment horizontal="right" vertical="center"/>
    </xf>
    <xf numFmtId="0" fontId="1" fillId="0" borderId="68" xfId="0" applyFont="1" applyBorder="1" applyAlignment="1">
      <alignment horizontal="center" vertical="center"/>
    </xf>
    <xf numFmtId="0" fontId="1" fillId="0" borderId="65" xfId="0" applyFont="1" applyBorder="1" applyAlignment="1">
      <alignment horizontal="center" vertical="center"/>
    </xf>
    <xf numFmtId="0" fontId="1" fillId="0" borderId="67" xfId="0" applyFont="1" applyBorder="1" applyAlignment="1">
      <alignment horizontal="center" vertical="center"/>
    </xf>
    <xf numFmtId="178" fontId="1" fillId="0" borderId="66" xfId="0" applyNumberFormat="1" applyFont="1" applyBorder="1" applyAlignment="1">
      <alignment horizontal="right" vertical="center"/>
    </xf>
    <xf numFmtId="178" fontId="1" fillId="0" borderId="65" xfId="0" applyNumberFormat="1" applyFont="1" applyBorder="1" applyAlignment="1">
      <alignment horizontal="right" vertical="center"/>
    </xf>
    <xf numFmtId="178" fontId="1" fillId="0" borderId="64" xfId="0" applyNumberFormat="1" applyFont="1" applyBorder="1" applyAlignment="1">
      <alignment horizontal="right" vertical="center"/>
    </xf>
    <xf numFmtId="0" fontId="0" fillId="0" borderId="155" xfId="0" applyFont="1" applyBorder="1" applyAlignment="1">
      <alignment horizontal="center" vertical="center"/>
    </xf>
    <xf numFmtId="0" fontId="0" fillId="0" borderId="40" xfId="0" applyFont="1" applyBorder="1" applyAlignment="1">
      <alignment horizontal="center" vertical="center"/>
    </xf>
    <xf numFmtId="0" fontId="0" fillId="0" borderId="156" xfId="0" applyFont="1" applyBorder="1" applyAlignment="1">
      <alignment horizontal="center" vertical="center"/>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xf numFmtId="0" fontId="4" fillId="0" borderId="156" xfId="0" applyFont="1" applyBorder="1" applyAlignment="1">
      <alignment horizontal="left" vertical="center" wrapText="1"/>
    </xf>
    <xf numFmtId="178" fontId="1" fillId="0" borderId="41" xfId="0" applyNumberFormat="1" applyFont="1" applyBorder="1" applyAlignment="1">
      <alignment horizontal="right" vertical="center"/>
    </xf>
    <xf numFmtId="178" fontId="1" fillId="0" borderId="40" xfId="0" applyNumberFormat="1" applyFont="1" applyBorder="1" applyAlignment="1">
      <alignment horizontal="right" vertical="center"/>
    </xf>
    <xf numFmtId="178" fontId="1" fillId="0" borderId="157" xfId="0" applyNumberFormat="1" applyFont="1" applyBorder="1" applyAlignment="1">
      <alignment horizontal="right" vertical="center"/>
    </xf>
    <xf numFmtId="0" fontId="0" fillId="0" borderId="68" xfId="0" applyFont="1" applyBorder="1" applyAlignment="1">
      <alignment horizontal="center" vertical="center"/>
    </xf>
    <xf numFmtId="0" fontId="0" fillId="0" borderId="65" xfId="0" applyFont="1" applyBorder="1" applyAlignment="1">
      <alignment horizontal="center" vertical="center"/>
    </xf>
    <xf numFmtId="0" fontId="0" fillId="0" borderId="67" xfId="0" applyFont="1" applyBorder="1" applyAlignment="1">
      <alignment horizontal="center" vertical="center"/>
    </xf>
    <xf numFmtId="0" fontId="8" fillId="2" borderId="55" xfId="2" applyFont="1" applyFill="1" applyBorder="1" applyAlignment="1" applyProtection="1">
      <alignment horizontal="center" vertical="center" wrapText="1"/>
    </xf>
    <xf numFmtId="0" fontId="8" fillId="2" borderId="54"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1" fillId="0" borderId="0" xfId="1" applyFont="1" applyFill="1" applyBorder="1" applyAlignment="1" applyProtection="1">
      <alignment horizontal="left" vertical="center" wrapText="1"/>
    </xf>
    <xf numFmtId="0" fontId="1" fillId="0" borderId="0" xfId="1" applyFont="1" applyFill="1" applyBorder="1" applyAlignment="1" applyProtection="1">
      <alignment horizontal="left" vertical="center"/>
    </xf>
    <xf numFmtId="0" fontId="0" fillId="0" borderId="0" xfId="0" applyAlignment="1">
      <alignment horizontal="left" vertical="center" wrapText="1"/>
    </xf>
    <xf numFmtId="0" fontId="0" fillId="5" borderId="22"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1"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5" fillId="0" borderId="80" xfId="0" applyFont="1" applyFill="1" applyBorder="1" applyAlignment="1">
      <alignment vertical="center" textRotation="255"/>
    </xf>
    <xf numFmtId="0" fontId="1" fillId="0" borderId="6" xfId="0" applyFont="1" applyBorder="1" applyAlignment="1">
      <alignment vertical="center" textRotation="255"/>
    </xf>
    <xf numFmtId="0" fontId="1" fillId="0" borderId="79" xfId="0" applyFont="1" applyBorder="1" applyAlignment="1">
      <alignment vertical="center" textRotation="255"/>
    </xf>
    <xf numFmtId="0" fontId="1" fillId="0" borderId="5" xfId="0" applyFont="1" applyBorder="1" applyAlignment="1">
      <alignment vertical="center" textRotation="255"/>
    </xf>
    <xf numFmtId="0" fontId="3" fillId="6" borderId="76" xfId="0" applyFont="1" applyFill="1" applyBorder="1" applyAlignment="1">
      <alignment horizontal="center" vertical="center"/>
    </xf>
    <xf numFmtId="0" fontId="3" fillId="6" borderId="50" xfId="0" applyFont="1" applyFill="1" applyBorder="1" applyAlignment="1">
      <alignment horizontal="center" vertical="center"/>
    </xf>
    <xf numFmtId="0" fontId="3" fillId="6" borderId="49" xfId="0" applyFont="1" applyFill="1" applyBorder="1" applyAlignment="1">
      <alignment horizontal="center" vertical="center"/>
    </xf>
    <xf numFmtId="0" fontId="5" fillId="3" borderId="78"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77" xfId="0" applyFont="1" applyFill="1" applyBorder="1" applyAlignment="1">
      <alignment horizontal="center" vertical="center"/>
    </xf>
    <xf numFmtId="0" fontId="3" fillId="5" borderId="76"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49"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9" xfId="0" applyFont="1" applyFill="1" applyBorder="1" applyAlignment="1">
      <alignment horizontal="left" vertical="center"/>
    </xf>
    <xf numFmtId="0" fontId="0" fillId="6" borderId="7" xfId="0" applyFont="1" applyFill="1" applyBorder="1" applyAlignment="1">
      <alignment horizontal="center" vertical="center"/>
    </xf>
    <xf numFmtId="0" fontId="1" fillId="0" borderId="12" xfId="0" applyFont="1" applyBorder="1" applyAlignment="1">
      <alignment horizontal="center" vertical="center"/>
    </xf>
    <xf numFmtId="49" fontId="0" fillId="0" borderId="7"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6" borderId="6" xfId="0" applyFont="1" applyFill="1" applyBorder="1" applyAlignment="1">
      <alignment horizontal="center" vertical="center"/>
    </xf>
    <xf numFmtId="0" fontId="1" fillId="6" borderId="12" xfId="0" applyFont="1" applyFill="1" applyBorder="1" applyAlignment="1">
      <alignment horizontal="center" vertical="center"/>
    </xf>
    <xf numFmtId="49" fontId="1" fillId="0" borderId="5" xfId="0" applyNumberFormat="1" applyFont="1" applyFill="1" applyBorder="1" applyAlignment="1">
      <alignment horizontal="center" vertical="center"/>
    </xf>
    <xf numFmtId="0" fontId="5" fillId="2" borderId="78" xfId="0" applyFont="1" applyFill="1" applyBorder="1" applyAlignment="1">
      <alignment horizontal="center" vertical="center" textRotation="255" wrapText="1"/>
    </xf>
    <xf numFmtId="0" fontId="5" fillId="2" borderId="90"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3" xfId="0" applyBorder="1" applyAlignment="1">
      <alignment horizontal="center" vertical="center" textRotation="255"/>
    </xf>
    <xf numFmtId="0" fontId="0" fillId="0" borderId="35" xfId="0" applyFont="1" applyFill="1" applyBorder="1" applyAlignment="1">
      <alignment horizontal="center" vertical="center"/>
    </xf>
    <xf numFmtId="0" fontId="0" fillId="0" borderId="34" xfId="0" applyFill="1" applyBorder="1" applyAlignment="1">
      <alignment horizontal="center" vertical="center"/>
    </xf>
    <xf numFmtId="0" fontId="0" fillId="0" borderId="89" xfId="0" applyFill="1" applyBorder="1" applyAlignment="1">
      <alignment horizontal="center" vertical="center"/>
    </xf>
    <xf numFmtId="0" fontId="0" fillId="0" borderId="34" xfId="0" applyFont="1" applyFill="1" applyBorder="1" applyAlignment="1">
      <alignment vertical="center" wrapText="1"/>
    </xf>
    <xf numFmtId="0" fontId="0" fillId="0" borderId="34" xfId="0" applyFill="1" applyBorder="1" applyAlignment="1">
      <alignment vertical="center"/>
    </xf>
    <xf numFmtId="0" fontId="0" fillId="0" borderId="77" xfId="0" applyFill="1" applyBorder="1" applyAlignment="1">
      <alignment vertical="center"/>
    </xf>
    <xf numFmtId="0" fontId="0" fillId="0" borderId="88" xfId="0" applyFont="1" applyFill="1" applyBorder="1" applyAlignment="1">
      <alignment horizontal="center" vertical="center" wrapText="1"/>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0" fillId="0" borderId="86" xfId="0" applyFill="1" applyBorder="1" applyAlignment="1">
      <alignment vertical="center" wrapText="1"/>
    </xf>
    <xf numFmtId="0" fontId="0" fillId="0" borderId="86" xfId="0" applyFill="1" applyBorder="1" applyAlignment="1">
      <alignment vertical="center"/>
    </xf>
    <xf numFmtId="0" fontId="0" fillId="0" borderId="85" xfId="0" applyFill="1" applyBorder="1" applyAlignment="1">
      <alignment vertical="center"/>
    </xf>
    <xf numFmtId="0" fontId="3" fillId="2" borderId="76"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1" fillId="0" borderId="79" xfId="0" applyFont="1" applyBorder="1" applyAlignment="1">
      <alignment vertical="center"/>
    </xf>
    <xf numFmtId="0" fontId="5" fillId="0" borderId="84" xfId="0" applyFont="1" applyFill="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vertical="center" wrapText="1"/>
    </xf>
    <xf numFmtId="0" fontId="1" fillId="0" borderId="90" xfId="0" applyFont="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83" xfId="0" applyFont="1" applyBorder="1" applyAlignment="1">
      <alignment horizontal="center" vertical="center" textRotation="255" wrapText="1"/>
    </xf>
    <xf numFmtId="0" fontId="1" fillId="0" borderId="97" xfId="0" applyFont="1" applyBorder="1" applyAlignment="1">
      <alignment horizontal="center" vertical="center" textRotation="255" wrapText="1"/>
    </xf>
    <xf numFmtId="0" fontId="1" fillId="0" borderId="32"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29" xfId="0" applyFont="1" applyBorder="1" applyAlignment="1">
      <alignment vertical="center"/>
    </xf>
    <xf numFmtId="0" fontId="0" fillId="0" borderId="41" xfId="0" applyFont="1" applyBorder="1" applyAlignment="1">
      <alignment horizontal="center" vertical="center"/>
    </xf>
    <xf numFmtId="0" fontId="1" fillId="0" borderId="40" xfId="0" applyFont="1" applyBorder="1" applyAlignment="1">
      <alignment horizontal="center" vertical="center"/>
    </xf>
    <xf numFmtId="0" fontId="1" fillId="0" borderId="108" xfId="0" applyFont="1" applyFill="1" applyBorder="1" applyAlignment="1">
      <alignment horizontal="center" vertical="center"/>
    </xf>
    <xf numFmtId="0" fontId="1" fillId="0" borderId="77" xfId="0" applyFont="1" applyBorder="1" applyAlignment="1">
      <alignment horizontal="center" vertical="center"/>
    </xf>
    <xf numFmtId="0" fontId="1" fillId="0" borderId="98" xfId="0" applyFont="1" applyBorder="1" applyAlignment="1">
      <alignment horizontal="center" vertical="center"/>
    </xf>
    <xf numFmtId="0" fontId="1" fillId="0" borderId="0" xfId="0" applyFont="1" applyBorder="1" applyAlignment="1">
      <alignment horizontal="center" vertical="center"/>
    </xf>
    <xf numFmtId="0" fontId="1" fillId="0" borderId="69" xfId="0" applyFont="1" applyBorder="1" applyAlignment="1">
      <alignment horizontal="center" vertical="center"/>
    </xf>
    <xf numFmtId="0" fontId="1" fillId="0" borderId="91" xfId="0" applyFont="1" applyBorder="1" applyAlignment="1">
      <alignment horizontal="center"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10" fillId="6" borderId="107" xfId="0" applyFont="1" applyFill="1" applyBorder="1" applyAlignment="1">
      <alignment horizontal="center" vertical="center" wrapText="1"/>
    </xf>
    <xf numFmtId="0" fontId="1" fillId="6" borderId="106" xfId="0" applyFont="1" applyFill="1" applyBorder="1" applyAlignment="1">
      <alignment horizontal="center" vertical="center" wrapText="1"/>
    </xf>
    <xf numFmtId="0" fontId="10" fillId="6" borderId="105"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0" borderId="104" xfId="0" applyFont="1" applyBorder="1" applyAlignment="1">
      <alignment horizontal="center" vertical="center" wrapText="1"/>
    </xf>
    <xf numFmtId="0" fontId="1" fillId="6" borderId="103" xfId="0" applyFont="1" applyFill="1" applyBorder="1" applyAlignment="1">
      <alignment horizontal="center" vertical="center" wrapText="1"/>
    </xf>
    <xf numFmtId="0" fontId="1" fillId="0" borderId="0" xfId="0" applyFont="1" applyBorder="1" applyAlignment="1">
      <alignment vertical="center"/>
    </xf>
    <xf numFmtId="0" fontId="10" fillId="0" borderId="102" xfId="0" applyFont="1" applyFill="1" applyBorder="1" applyAlignment="1">
      <alignment vertical="center"/>
    </xf>
    <xf numFmtId="0" fontId="1" fillId="0" borderId="101" xfId="0" applyFont="1" applyBorder="1" applyAlignment="1">
      <alignment vertical="center"/>
    </xf>
    <xf numFmtId="0" fontId="10" fillId="0" borderId="99" xfId="0" applyFont="1" applyFill="1" applyBorder="1" applyAlignment="1">
      <alignment vertical="center"/>
    </xf>
    <xf numFmtId="0" fontId="1" fillId="0" borderId="24" xfId="0" applyFont="1" applyBorder="1" applyAlignment="1">
      <alignment vertical="center"/>
    </xf>
    <xf numFmtId="0" fontId="1" fillId="0" borderId="100" xfId="0" applyFont="1" applyBorder="1" applyAlignment="1">
      <alignment vertical="center"/>
    </xf>
    <xf numFmtId="0" fontId="1" fillId="0" borderId="99" xfId="0" applyFont="1" applyBorder="1" applyAlignment="1">
      <alignment vertical="center"/>
    </xf>
    <xf numFmtId="0" fontId="10" fillId="0" borderId="96" xfId="0" applyFont="1" applyFill="1" applyBorder="1" applyAlignment="1">
      <alignment vertical="center"/>
    </xf>
    <xf numFmtId="0" fontId="1" fillId="0" borderId="95" xfId="0" applyFont="1" applyBorder="1" applyAlignment="1">
      <alignment vertical="center"/>
    </xf>
    <xf numFmtId="0" fontId="10" fillId="0" borderId="94" xfId="0" applyFont="1" applyFill="1" applyBorder="1" applyAlignment="1">
      <alignment vertical="center"/>
    </xf>
    <xf numFmtId="0" fontId="1" fillId="0" borderId="17" xfId="0" applyFont="1" applyBorder="1" applyAlignment="1">
      <alignment vertical="center"/>
    </xf>
    <xf numFmtId="0" fontId="1" fillId="0" borderId="93" xfId="0" applyFont="1" applyBorder="1" applyAlignment="1">
      <alignment vertical="center"/>
    </xf>
    <xf numFmtId="0" fontId="1" fillId="0" borderId="92" xfId="0" applyFont="1" applyBorder="1" applyAlignment="1">
      <alignment vertical="center"/>
    </xf>
    <xf numFmtId="0" fontId="1" fillId="0" borderId="82" xfId="0" applyFont="1" applyBorder="1" applyAlignment="1">
      <alignment vertical="center"/>
    </xf>
    <xf numFmtId="0" fontId="1" fillId="0" borderId="32" xfId="0" applyFont="1" applyFill="1" applyBorder="1" applyAlignment="1">
      <alignment vertical="center" wrapText="1"/>
    </xf>
    <xf numFmtId="0" fontId="1" fillId="0" borderId="29" xfId="0" applyFont="1" applyBorder="1" applyAlignment="1">
      <alignment vertical="center" wrapText="1"/>
    </xf>
    <xf numFmtId="0" fontId="1" fillId="0" borderId="31" xfId="0" applyFont="1" applyBorder="1" applyAlignment="1">
      <alignment vertical="center" wrapText="1"/>
    </xf>
    <xf numFmtId="0" fontId="0" fillId="0" borderId="108" xfId="0" applyFont="1" applyBorder="1" applyAlignment="1">
      <alignment horizontal="center" vertical="center"/>
    </xf>
    <xf numFmtId="0" fontId="1" fillId="0" borderId="89" xfId="0" applyFont="1" applyBorder="1" applyAlignment="1">
      <alignment horizontal="center" vertical="center"/>
    </xf>
    <xf numFmtId="0" fontId="1" fillId="0" borderId="32" xfId="0" applyFont="1" applyFill="1" applyBorder="1" applyAlignment="1">
      <alignment vertical="center"/>
    </xf>
    <xf numFmtId="0" fontId="0" fillId="0" borderId="108"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77" xfId="0" applyFont="1" applyBorder="1" applyAlignment="1">
      <alignment horizontal="left" vertical="center" wrapText="1"/>
    </xf>
    <xf numFmtId="0" fontId="1" fillId="0" borderId="98"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91" xfId="0" applyFont="1" applyBorder="1" applyAlignment="1">
      <alignment horizontal="left" vertical="center" wrapText="1"/>
    </xf>
    <xf numFmtId="0" fontId="1" fillId="0" borderId="82" xfId="0" applyFont="1" applyBorder="1" applyAlignment="1">
      <alignment horizontal="left" vertical="center" wrapText="1"/>
    </xf>
    <xf numFmtId="0" fontId="1" fillId="0" borderId="81" xfId="0" applyFont="1" applyBorder="1" applyAlignment="1">
      <alignment horizontal="left" vertical="center" wrapText="1"/>
    </xf>
    <xf numFmtId="0" fontId="1" fillId="0" borderId="27" xfId="0" applyFont="1" applyFill="1" applyBorder="1" applyAlignment="1">
      <alignment vertical="center"/>
    </xf>
    <xf numFmtId="0" fontId="0" fillId="0" borderId="25" xfId="0" applyFont="1" applyBorder="1" applyAlignment="1">
      <alignment horizontal="center" vertical="center"/>
    </xf>
    <xf numFmtId="0" fontId="0" fillId="0" borderId="91" xfId="0" applyFont="1" applyBorder="1" applyAlignment="1">
      <alignment horizontal="center" vertical="center"/>
    </xf>
    <xf numFmtId="0" fontId="1" fillId="0" borderId="126" xfId="0" applyFont="1" applyBorder="1" applyAlignment="1">
      <alignment horizontal="center" vertical="center"/>
    </xf>
    <xf numFmtId="0" fontId="5" fillId="2" borderId="116" xfId="0" applyFont="1" applyFill="1" applyBorder="1" applyAlignment="1">
      <alignment horizontal="center" vertical="center" textRotation="255" wrapText="1"/>
    </xf>
    <xf numFmtId="0" fontId="1" fillId="0" borderId="115" xfId="0" applyFont="1" applyBorder="1" applyAlignment="1">
      <alignment horizontal="center" vertical="center" textRotation="255" wrapText="1"/>
    </xf>
    <xf numFmtId="0" fontId="1" fillId="0" borderId="114" xfId="0" applyFont="1" applyFill="1" applyBorder="1" applyAlignment="1">
      <alignment vertical="center" wrapText="1"/>
    </xf>
    <xf numFmtId="0" fontId="1" fillId="0" borderId="109" xfId="0" applyFont="1" applyBorder="1" applyAlignment="1">
      <alignment vertical="center" wrapText="1"/>
    </xf>
    <xf numFmtId="0" fontId="1" fillId="0" borderId="109" xfId="0" applyFont="1" applyBorder="1" applyAlignment="1">
      <alignment vertical="center"/>
    </xf>
    <xf numFmtId="0" fontId="0" fillId="0" borderId="112" xfId="0" applyFont="1" applyBorder="1" applyAlignment="1">
      <alignment horizontal="center" vertical="center"/>
    </xf>
    <xf numFmtId="0" fontId="1" fillId="0" borderId="111" xfId="0" applyFont="1" applyBorder="1" applyAlignment="1">
      <alignment horizontal="center" vertical="center"/>
    </xf>
    <xf numFmtId="0" fontId="0" fillId="0" borderId="112" xfId="0" applyFont="1" applyFill="1" applyBorder="1" applyAlignment="1">
      <alignment horizontal="left" vertical="top" wrapText="1"/>
    </xf>
    <xf numFmtId="0" fontId="1" fillId="0" borderId="111" xfId="0" applyFont="1" applyBorder="1" applyAlignment="1">
      <alignment horizontal="left" vertical="top"/>
    </xf>
    <xf numFmtId="0" fontId="1" fillId="0" borderId="113" xfId="0" applyFont="1" applyBorder="1" applyAlignment="1">
      <alignment horizontal="left" vertical="top"/>
    </xf>
    <xf numFmtId="0" fontId="1" fillId="0" borderId="98" xfId="0" applyFont="1" applyBorder="1" applyAlignment="1">
      <alignment horizontal="left" vertical="top"/>
    </xf>
    <xf numFmtId="0" fontId="1" fillId="0" borderId="0" xfId="0" applyFont="1" applyBorder="1" applyAlignment="1">
      <alignment horizontal="left" vertical="top"/>
    </xf>
    <xf numFmtId="0" fontId="1" fillId="0" borderId="69" xfId="0" applyFont="1" applyBorder="1" applyAlignment="1">
      <alignment horizontal="left" vertical="top"/>
    </xf>
    <xf numFmtId="0" fontId="1" fillId="0" borderId="91" xfId="0" applyFont="1" applyBorder="1" applyAlignment="1">
      <alignment horizontal="left" vertical="top"/>
    </xf>
    <xf numFmtId="0" fontId="1" fillId="0" borderId="82" xfId="0" applyFont="1" applyBorder="1" applyAlignment="1">
      <alignment horizontal="left" vertical="top"/>
    </xf>
    <xf numFmtId="0" fontId="1" fillId="0" borderId="81" xfId="0" applyFont="1" applyBorder="1" applyAlignment="1">
      <alignment horizontal="left" vertical="top"/>
    </xf>
    <xf numFmtId="0" fontId="1" fillId="0" borderId="27" xfId="0" applyFont="1" applyFill="1" applyBorder="1" applyAlignment="1">
      <alignment vertical="center" wrapText="1"/>
    </xf>
    <xf numFmtId="0" fontId="1" fillId="0" borderId="24" xfId="0" applyFont="1" applyBorder="1" applyAlignment="1">
      <alignment vertical="center" wrapText="1"/>
    </xf>
    <xf numFmtId="0" fontId="1" fillId="0" borderId="20" xfId="0" applyFont="1" applyFill="1" applyBorder="1" applyAlignment="1">
      <alignment vertical="center" wrapText="1"/>
    </xf>
    <xf numFmtId="0" fontId="1" fillId="0" borderId="17" xfId="0" applyFont="1" applyBorder="1" applyAlignment="1">
      <alignment vertical="center" wrapText="1"/>
    </xf>
    <xf numFmtId="0" fontId="1" fillId="0" borderId="19" xfId="0" applyFont="1" applyBorder="1" applyAlignment="1">
      <alignment vertical="center" wrapText="1"/>
    </xf>
    <xf numFmtId="0" fontId="0" fillId="0" borderId="98" xfId="0" applyFont="1" applyBorder="1" applyAlignment="1">
      <alignment horizontal="center" vertical="center"/>
    </xf>
    <xf numFmtId="0" fontId="1" fillId="0" borderId="26" xfId="0" applyFont="1" applyBorder="1" applyAlignment="1">
      <alignment vertical="center"/>
    </xf>
    <xf numFmtId="0" fontId="1" fillId="0" borderId="20" xfId="0" applyFont="1" applyFill="1" applyBorder="1" applyAlignment="1">
      <alignment vertical="center"/>
    </xf>
    <xf numFmtId="0" fontId="1" fillId="0" borderId="12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2" xfId="0" applyFont="1" applyFill="1" applyBorder="1" applyAlignment="1">
      <alignment horizontal="center" vertical="center"/>
    </xf>
    <xf numFmtId="181" fontId="1" fillId="0" borderId="7" xfId="0" applyNumberFormat="1" applyFont="1" applyFill="1" applyBorder="1" applyAlignment="1">
      <alignment horizontal="center" vertical="center"/>
    </xf>
    <xf numFmtId="181" fontId="1" fillId="0" borderId="6" xfId="0" applyNumberFormat="1" applyFont="1" applyFill="1" applyBorder="1" applyAlignment="1">
      <alignment horizontal="center" vertical="center"/>
    </xf>
    <xf numFmtId="181" fontId="1" fillId="0" borderId="12" xfId="0" applyNumberFormat="1" applyFont="1" applyFill="1" applyBorder="1" applyAlignment="1">
      <alignment horizontal="center" vertical="center"/>
    </xf>
    <xf numFmtId="0" fontId="3" fillId="6" borderId="76"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1" fillId="0" borderId="118" xfId="0" applyFont="1" applyFill="1" applyBorder="1" applyAlignment="1">
      <alignment horizontal="center" vertical="center"/>
    </xf>
    <xf numFmtId="0" fontId="1" fillId="0" borderId="43" xfId="0" applyFont="1" applyBorder="1" applyAlignment="1">
      <alignment horizontal="center" vertical="center"/>
    </xf>
    <xf numFmtId="0" fontId="1" fillId="0" borderId="110" xfId="0" applyFont="1" applyBorder="1" applyAlignment="1">
      <alignment horizontal="center" vertical="center"/>
    </xf>
    <xf numFmtId="0" fontId="1" fillId="0" borderId="44" xfId="0" applyFont="1" applyFill="1" applyBorder="1" applyAlignment="1">
      <alignment horizontal="center" vertical="center"/>
    </xf>
    <xf numFmtId="0" fontId="1" fillId="0" borderId="117" xfId="0" applyFont="1" applyBorder="1" applyAlignment="1">
      <alignment horizontal="center" vertical="center"/>
    </xf>
    <xf numFmtId="0" fontId="11" fillId="2" borderId="78" xfId="0" applyFont="1" applyFill="1" applyBorder="1" applyAlignment="1">
      <alignment horizontal="center" vertical="center" textRotation="255" wrapText="1"/>
    </xf>
    <xf numFmtId="0" fontId="11" fillId="2" borderId="77"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wrapText="1"/>
    </xf>
    <xf numFmtId="0" fontId="11" fillId="2" borderId="69"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2" borderId="72" xfId="0" applyFont="1" applyFill="1" applyBorder="1" applyAlignment="1">
      <alignment horizontal="center" vertical="center" textRotation="255" wrapText="1"/>
    </xf>
    <xf numFmtId="0" fontId="1" fillId="6" borderId="78"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89" xfId="0" applyFont="1" applyFill="1" applyBorder="1" applyAlignment="1">
      <alignment horizontal="center" vertical="center"/>
    </xf>
    <xf numFmtId="0" fontId="4" fillId="6" borderId="1" xfId="0" applyFont="1" applyFill="1" applyBorder="1" applyAlignment="1">
      <alignment horizontal="center" vertical="center"/>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6" xfId="0" applyFont="1" applyFill="1" applyBorder="1" applyAlignment="1">
      <alignment horizontal="center" vertical="center"/>
    </xf>
    <xf numFmtId="0" fontId="1" fillId="6" borderId="108" xfId="0" applyFont="1" applyFill="1" applyBorder="1" applyAlignment="1">
      <alignment horizontal="center" vertical="center"/>
    </xf>
    <xf numFmtId="0" fontId="1" fillId="6" borderId="77" xfId="0" applyFont="1" applyFill="1" applyBorder="1" applyAlignment="1">
      <alignment horizontal="center" vertical="center"/>
    </xf>
    <xf numFmtId="0" fontId="0" fillId="0" borderId="125" xfId="0" applyFont="1" applyFill="1" applyBorder="1" applyAlignment="1">
      <alignment horizontal="left" vertical="center"/>
    </xf>
    <xf numFmtId="0" fontId="1" fillId="0" borderId="29" xfId="0" applyFont="1" applyFill="1" applyBorder="1" applyAlignment="1">
      <alignment horizontal="left" vertical="center"/>
    </xf>
    <xf numFmtId="0" fontId="1" fillId="0" borderId="31" xfId="0" applyFont="1" applyFill="1" applyBorder="1" applyAlignment="1">
      <alignment horizontal="left" vertical="center"/>
    </xf>
    <xf numFmtId="0" fontId="1" fillId="0" borderId="124" xfId="0" applyFont="1" applyFill="1" applyBorder="1" applyAlignment="1">
      <alignment horizontal="center" vertical="center"/>
    </xf>
    <xf numFmtId="0" fontId="0" fillId="0" borderId="98" xfId="0" applyBorder="1" applyAlignment="1">
      <alignment horizontal="left" vertical="top" wrapText="1"/>
    </xf>
    <xf numFmtId="0" fontId="0" fillId="0" borderId="0" xfId="0" applyBorder="1" applyAlignment="1">
      <alignment horizontal="left" vertical="top" wrapText="1"/>
    </xf>
    <xf numFmtId="0" fontId="0" fillId="0" borderId="69" xfId="0" applyBorder="1" applyAlignment="1">
      <alignment horizontal="left" vertical="top" wrapText="1"/>
    </xf>
    <xf numFmtId="0" fontId="0" fillId="0" borderId="120" xfId="0" applyBorder="1" applyAlignment="1">
      <alignment horizontal="left" vertical="top" wrapText="1"/>
    </xf>
    <xf numFmtId="0" fontId="0" fillId="0" borderId="14" xfId="0" applyBorder="1" applyAlignment="1">
      <alignment horizontal="left" vertical="top" wrapText="1"/>
    </xf>
    <xf numFmtId="0" fontId="0" fillId="0" borderId="72" xfId="0" applyBorder="1" applyAlignment="1">
      <alignment horizontal="left" vertical="top" wrapText="1"/>
    </xf>
    <xf numFmtId="0" fontId="0" fillId="0" borderId="123" xfId="0" applyFont="1" applyFill="1" applyBorder="1" applyAlignment="1">
      <alignment horizontal="left" vertical="center"/>
    </xf>
    <xf numFmtId="0" fontId="1" fillId="0" borderId="24" xfId="0" applyFont="1" applyFill="1" applyBorder="1" applyAlignment="1">
      <alignment horizontal="left" vertical="center"/>
    </xf>
    <xf numFmtId="0" fontId="1" fillId="0" borderId="26" xfId="0" applyFont="1" applyFill="1" applyBorder="1" applyAlignment="1">
      <alignment horizontal="left" vertical="center"/>
    </xf>
    <xf numFmtId="0" fontId="0" fillId="0" borderId="123" xfId="0" applyFont="1" applyFill="1" applyBorder="1" applyAlignment="1">
      <alignment horizontal="left" vertical="center" shrinkToFit="1"/>
    </xf>
    <xf numFmtId="0" fontId="1" fillId="0" borderId="24"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0"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5" fillId="2" borderId="78" xfId="0" applyFont="1" applyFill="1" applyBorder="1" applyAlignment="1">
      <alignment horizontal="center" vertical="center" wrapText="1"/>
    </xf>
    <xf numFmtId="0" fontId="0" fillId="0" borderId="34" xfId="0" applyBorder="1" applyAlignment="1">
      <alignment horizontal="center" vertical="center"/>
    </xf>
    <xf numFmtId="0" fontId="0" fillId="0" borderId="90"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0" fillId="0" borderId="97" xfId="0" applyBorder="1" applyAlignment="1">
      <alignment horizontal="center" vertical="center"/>
    </xf>
    <xf numFmtId="0" fontId="0"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3" fillId="0" borderId="39" xfId="0" applyFont="1"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7" xfId="0" applyFill="1" applyBorder="1" applyAlignment="1">
      <alignment horizontal="center" vertical="center" shrinkToFit="1"/>
    </xf>
    <xf numFmtId="0" fontId="0" fillId="2" borderId="4"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0" fillId="0" borderId="34"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12" fillId="2" borderId="4" xfId="0" applyFont="1" applyFill="1" applyBorder="1" applyAlignment="1">
      <alignment horizontal="center" vertical="center" wrapText="1" shrinkToFit="1"/>
    </xf>
    <xf numFmtId="0" fontId="12" fillId="2" borderId="3"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0" fillId="0" borderId="3"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181" fontId="1" fillId="0" borderId="4" xfId="0" applyNumberFormat="1" applyFont="1" applyFill="1" applyBorder="1" applyAlignment="1">
      <alignment horizontal="center" vertical="center"/>
    </xf>
    <xf numFmtId="181" fontId="0" fillId="0" borderId="3" xfId="0" applyNumberFormat="1" applyFill="1" applyBorder="1" applyAlignment="1">
      <alignment horizontal="center" vertical="center"/>
    </xf>
    <xf numFmtId="181" fontId="0" fillId="0" borderId="2" xfId="0" applyNumberFormat="1" applyFill="1" applyBorder="1" applyAlignment="1">
      <alignment horizontal="center" vertical="center"/>
    </xf>
    <xf numFmtId="0" fontId="0" fillId="0" borderId="33" xfId="0" applyFill="1" applyBorder="1" applyAlignment="1">
      <alignment horizontal="center" vertical="center"/>
    </xf>
    <xf numFmtId="0" fontId="0" fillId="2" borderId="4"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Fill="1" applyBorder="1" applyAlignment="1">
      <alignment vertical="center" wrapText="1"/>
    </xf>
    <xf numFmtId="0" fontId="0" fillId="0" borderId="2" xfId="0" applyFill="1" applyBorder="1" applyAlignment="1">
      <alignment vertical="center" wrapText="1"/>
    </xf>
    <xf numFmtId="0" fontId="0" fillId="2" borderId="1" xfId="0" applyFont="1" applyFill="1" applyBorder="1" applyAlignment="1">
      <alignment horizontal="center" vertical="center"/>
    </xf>
    <xf numFmtId="0" fontId="0"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126" xfId="0" applyFont="1" applyBorder="1" applyAlignment="1">
      <alignment horizontal="center" vertical="center" wrapText="1"/>
    </xf>
    <xf numFmtId="0" fontId="13" fillId="2" borderId="108" xfId="0" applyFont="1" applyFill="1" applyBorder="1" applyAlignment="1">
      <alignment horizontal="center" vertical="center" wrapText="1" shrinkToFit="1"/>
    </xf>
    <xf numFmtId="0" fontId="0" fillId="0" borderId="34" xfId="0" applyBorder="1" applyAlignment="1">
      <alignment horizontal="center" vertical="center" shrinkToFit="1"/>
    </xf>
    <xf numFmtId="0" fontId="0" fillId="0" borderId="89" xfId="0" applyBorder="1" applyAlignment="1">
      <alignment horizontal="center" vertical="center" shrinkToFit="1"/>
    </xf>
    <xf numFmtId="0" fontId="0" fillId="0" borderId="108" xfId="0" applyFont="1" applyBorder="1" applyAlignment="1">
      <alignment horizontal="center" vertical="center" shrinkToFit="1"/>
    </xf>
    <xf numFmtId="0" fontId="1" fillId="0" borderId="128" xfId="0" applyFont="1" applyBorder="1" applyAlignment="1">
      <alignment horizontal="center" vertical="center"/>
    </xf>
    <xf numFmtId="0" fontId="1" fillId="0" borderId="4" xfId="0" applyFont="1" applyBorder="1" applyAlignment="1">
      <alignment horizontal="center" vertical="center"/>
    </xf>
    <xf numFmtId="0" fontId="1" fillId="0" borderId="33" xfId="0" applyFont="1" applyBorder="1" applyAlignment="1">
      <alignment horizontal="center" vertical="center"/>
    </xf>
    <xf numFmtId="0" fontId="13" fillId="2" borderId="4" xfId="0" applyFont="1" applyFill="1" applyBorder="1" applyAlignment="1">
      <alignment horizontal="center" vertical="center" shrinkToFit="1"/>
    </xf>
    <xf numFmtId="0" fontId="5" fillId="2" borderId="34"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97" xfId="0" applyFont="1" applyFill="1" applyBorder="1" applyAlignment="1">
      <alignment horizontal="center" vertical="center" wrapText="1"/>
    </xf>
    <xf numFmtId="0" fontId="1" fillId="2" borderId="36" xfId="0" applyFont="1" applyFill="1" applyBorder="1" applyAlignment="1">
      <alignment horizontal="center" vertical="center"/>
    </xf>
    <xf numFmtId="0" fontId="1" fillId="0" borderId="39" xfId="0" applyFont="1" applyBorder="1" applyAlignment="1">
      <alignment horizontal="center" vertical="center"/>
    </xf>
    <xf numFmtId="0" fontId="1" fillId="0" borderId="133" xfId="0" applyFont="1" applyFill="1" applyBorder="1" applyAlignment="1">
      <alignment horizontal="center" vertical="center"/>
    </xf>
    <xf numFmtId="0" fontId="1" fillId="0" borderId="130" xfId="0" applyFont="1" applyBorder="1" applyAlignment="1">
      <alignment horizontal="center" vertical="center"/>
    </xf>
    <xf numFmtId="0" fontId="1" fillId="0" borderId="129" xfId="0" applyFont="1" applyBorder="1" applyAlignment="1">
      <alignment horizontal="center" vertical="center"/>
    </xf>
    <xf numFmtId="0" fontId="9" fillId="2" borderId="139" xfId="2" applyFont="1" applyFill="1" applyBorder="1" applyAlignment="1" applyProtection="1">
      <alignment horizontal="center" vertical="center" wrapText="1"/>
    </xf>
    <xf numFmtId="0" fontId="9" fillId="2" borderId="1" xfId="2" applyFont="1" applyFill="1" applyBorder="1" applyAlignment="1" applyProtection="1">
      <alignment horizontal="center" vertical="center" wrapText="1"/>
    </xf>
    <xf numFmtId="0" fontId="1" fillId="0" borderId="136" xfId="0" applyFont="1" applyFill="1" applyBorder="1" applyAlignment="1">
      <alignment horizontal="center" vertical="center"/>
    </xf>
    <xf numFmtId="0" fontId="1" fillId="0" borderId="135" xfId="0" applyFont="1" applyFill="1" applyBorder="1" applyAlignment="1">
      <alignment horizontal="center" vertical="center"/>
    </xf>
    <xf numFmtId="0" fontId="5" fillId="2" borderId="13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37" xfId="0" applyFont="1" applyFill="1" applyBorder="1" applyAlignment="1">
      <alignment horizontal="center" vertical="center"/>
    </xf>
    <xf numFmtId="0" fontId="5" fillId="2" borderId="138" xfId="0" applyFont="1" applyFill="1" applyBorder="1" applyAlignment="1">
      <alignment horizontal="center" vertical="center"/>
    </xf>
    <xf numFmtId="0" fontId="5" fillId="2" borderId="132" xfId="0" applyFont="1" applyFill="1" applyBorder="1" applyAlignment="1">
      <alignment horizontal="center" vertical="center"/>
    </xf>
    <xf numFmtId="0" fontId="5" fillId="2" borderId="128" xfId="0" applyFont="1" applyFill="1" applyBorder="1" applyAlignment="1">
      <alignment horizontal="center" vertical="center"/>
    </xf>
    <xf numFmtId="0" fontId="5" fillId="2" borderId="131" xfId="0" applyFont="1" applyFill="1" applyBorder="1" applyAlignment="1">
      <alignment horizontal="center" vertical="center"/>
    </xf>
    <xf numFmtId="0" fontId="0" fillId="0" borderId="1" xfId="0" applyFont="1" applyBorder="1" applyAlignment="1">
      <alignment horizontal="center" vertical="center" shrinkToFit="1"/>
    </xf>
    <xf numFmtId="0" fontId="0" fillId="2" borderId="1" xfId="0" applyFont="1" applyFill="1" applyBorder="1" applyAlignment="1">
      <alignment horizontal="center" vertical="center" wrapText="1"/>
    </xf>
    <xf numFmtId="0" fontId="1" fillId="2" borderId="133" xfId="0" applyFont="1" applyFill="1" applyBorder="1" applyAlignment="1">
      <alignment horizontal="center" vertical="center"/>
    </xf>
    <xf numFmtId="0" fontId="1" fillId="0" borderId="70" xfId="0" applyFont="1" applyBorder="1" applyAlignment="1">
      <alignment horizontal="center" vertical="center"/>
    </xf>
    <xf numFmtId="0" fontId="1" fillId="0" borderId="134" xfId="0" applyFont="1" applyBorder="1" applyAlignment="1">
      <alignment horizontal="center" vertical="center"/>
    </xf>
    <xf numFmtId="0" fontId="1" fillId="0" borderId="127" xfId="0" applyFont="1" applyBorder="1" applyAlignment="1">
      <alignment horizontal="center" vertical="center"/>
    </xf>
    <xf numFmtId="0" fontId="1" fillId="2" borderId="4"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0" borderId="25" xfId="0" applyFont="1" applyFill="1" applyBorder="1" applyAlignment="1">
      <alignment horizontal="center" vertical="center"/>
    </xf>
    <xf numFmtId="0" fontId="0" fillId="0" borderId="24" xfId="0" applyFill="1" applyBorder="1" applyAlignment="1">
      <alignment horizontal="center" vertical="center"/>
    </xf>
    <xf numFmtId="0" fontId="0" fillId="0" borderId="26" xfId="0" applyFill="1" applyBorder="1" applyAlignment="1">
      <alignment horizontal="center" vertical="center"/>
    </xf>
    <xf numFmtId="0" fontId="1" fillId="0" borderId="136" xfId="0" applyFont="1" applyBorder="1" applyAlignment="1">
      <alignment horizontal="center" vertical="center"/>
    </xf>
    <xf numFmtId="0" fontId="1" fillId="0" borderId="135" xfId="0" applyFont="1" applyBorder="1" applyAlignment="1">
      <alignment horizontal="center" vertical="center"/>
    </xf>
    <xf numFmtId="0" fontId="9" fillId="2" borderId="91" xfId="2" applyFont="1" applyFill="1" applyBorder="1" applyAlignment="1" applyProtection="1">
      <alignment horizontal="center" vertical="center" wrapText="1"/>
    </xf>
    <xf numFmtId="0" fontId="9" fillId="2" borderId="82" xfId="2" applyFont="1" applyFill="1" applyBorder="1" applyAlignment="1" applyProtection="1">
      <alignment horizontal="center" vertical="center" wrapText="1"/>
    </xf>
    <xf numFmtId="0" fontId="9" fillId="2" borderId="126" xfId="2" applyFont="1" applyFill="1" applyBorder="1" applyAlignment="1" applyProtection="1">
      <alignment horizontal="center" vertical="center" wrapText="1"/>
    </xf>
    <xf numFmtId="0" fontId="1" fillId="0" borderId="141" xfId="0" applyFont="1" applyFill="1" applyBorder="1" applyAlignment="1">
      <alignment horizontal="center" vertical="center"/>
    </xf>
    <xf numFmtId="0" fontId="1" fillId="0" borderId="140" xfId="0" applyFont="1" applyFill="1" applyBorder="1" applyAlignment="1">
      <alignment horizontal="center" vertical="center"/>
    </xf>
    <xf numFmtId="0" fontId="0" fillId="0" borderId="23" xfId="0" applyFill="1" applyBorder="1" applyAlignment="1">
      <alignment horizontal="center" vertical="center"/>
    </xf>
    <xf numFmtId="0" fontId="9" fillId="2" borderId="25" xfId="2" applyFont="1" applyFill="1" applyBorder="1" applyAlignment="1" applyProtection="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1" fillId="0" borderId="146" xfId="0" applyFont="1" applyFill="1" applyBorder="1" applyAlignment="1">
      <alignment horizontal="center" vertical="center"/>
    </xf>
    <xf numFmtId="0" fontId="0" fillId="0" borderId="145" xfId="0" applyFill="1" applyBorder="1" applyAlignment="1">
      <alignment horizontal="center" vertical="center"/>
    </xf>
    <xf numFmtId="0" fontId="0" fillId="0" borderId="144" xfId="0" applyFill="1" applyBorder="1" applyAlignment="1">
      <alignment horizontal="center" vertical="center"/>
    </xf>
    <xf numFmtId="0" fontId="9" fillId="2" borderId="24"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143" xfId="0" applyFont="1" applyFill="1" applyBorder="1" applyAlignment="1">
      <alignment horizontal="center" vertical="center"/>
    </xf>
    <xf numFmtId="0" fontId="1" fillId="0" borderId="142" xfId="0" applyFont="1" applyFill="1" applyBorder="1" applyAlignment="1">
      <alignment horizontal="center" vertical="center"/>
    </xf>
    <xf numFmtId="0" fontId="8" fillId="2" borderId="149" xfId="2" applyFont="1" applyFill="1" applyBorder="1" applyAlignment="1" applyProtection="1">
      <alignment horizontal="center" vertical="center" wrapText="1"/>
    </xf>
    <xf numFmtId="0" fontId="8" fillId="2" borderId="3"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0" fillId="0" borderId="36" xfId="1" applyFont="1" applyFill="1" applyBorder="1" applyAlignment="1" applyProtection="1">
      <alignment vertical="center" wrapText="1"/>
    </xf>
    <xf numFmtId="0" fontId="1" fillId="0" borderId="3" xfId="1" applyFont="1" applyFill="1" applyBorder="1" applyAlignment="1" applyProtection="1">
      <alignment vertical="center" wrapText="1"/>
    </xf>
    <xf numFmtId="0" fontId="1" fillId="0" borderId="33" xfId="1" applyFont="1" applyFill="1" applyBorder="1" applyAlignment="1" applyProtection="1">
      <alignment vertical="center" wrapText="1"/>
    </xf>
    <xf numFmtId="0" fontId="16" fillId="2" borderId="149" xfId="2" applyFont="1" applyFill="1" applyBorder="1" applyAlignment="1" applyProtection="1">
      <alignment horizontal="center" vertical="center" wrapText="1" shrinkToFit="1"/>
    </xf>
    <xf numFmtId="0" fontId="16" fillId="2" borderId="3" xfId="2" applyFont="1" applyFill="1" applyBorder="1" applyAlignment="1" applyProtection="1">
      <alignment horizontal="center" vertical="center" shrinkToFit="1"/>
    </xf>
    <xf numFmtId="0" fontId="16" fillId="2" borderId="45" xfId="2" applyFont="1" applyFill="1" applyBorder="1" applyAlignment="1" applyProtection="1">
      <alignment horizontal="center" vertical="center" shrinkToFit="1"/>
    </xf>
    <xf numFmtId="0" fontId="0" fillId="0" borderId="36"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8" fillId="2" borderId="4" xfId="1" applyFont="1" applyFill="1" applyBorder="1" applyAlignment="1" applyProtection="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9" fillId="0" borderId="4" xfId="3" applyFont="1" applyFill="1" applyBorder="1" applyAlignment="1" applyProtection="1">
      <alignment horizontal="center" vertical="center" shrinkToFit="1"/>
    </xf>
    <xf numFmtId="0" fontId="9" fillId="0" borderId="3" xfId="3" applyFont="1" applyFill="1" applyBorder="1" applyAlignment="1" applyProtection="1">
      <alignment horizontal="center" vertical="center" shrinkToFit="1"/>
    </xf>
    <xf numFmtId="0" fontId="9" fillId="0" borderId="33" xfId="3" applyFont="1" applyFill="1" applyBorder="1" applyAlignment="1" applyProtection="1">
      <alignment horizontal="center" vertical="center" shrinkToFit="1"/>
    </xf>
    <xf numFmtId="0" fontId="5" fillId="2" borderId="149" xfId="2" applyFont="1" applyFill="1" applyBorder="1" applyAlignment="1" applyProtection="1">
      <alignment horizontal="center" vertical="center"/>
    </xf>
    <xf numFmtId="0" fontId="5" fillId="2" borderId="3" xfId="2" applyFont="1" applyFill="1" applyBorder="1" applyAlignment="1" applyProtection="1">
      <alignment horizontal="center" vertical="center"/>
    </xf>
    <xf numFmtId="0" fontId="0" fillId="0" borderId="36" xfId="1" applyFont="1" applyFill="1" applyBorder="1" applyAlignment="1" applyProtection="1">
      <alignment horizontal="center" vertical="center" wrapText="1" shrinkToFit="1"/>
    </xf>
    <xf numFmtId="0" fontId="1" fillId="0" borderId="3" xfId="0" applyFont="1" applyBorder="1" applyAlignment="1">
      <alignment horizontal="center" vertical="center" wrapText="1"/>
    </xf>
    <xf numFmtId="0" fontId="8" fillId="2" borderId="4" xfId="2" applyFont="1" applyFill="1" applyBorder="1" applyAlignment="1" applyProtection="1">
      <alignment horizontal="center" vertical="center"/>
    </xf>
    <xf numFmtId="0" fontId="8" fillId="2" borderId="3" xfId="2" applyFont="1" applyFill="1" applyBorder="1" applyAlignment="1" applyProtection="1">
      <alignment horizontal="center" vertical="center"/>
    </xf>
    <xf numFmtId="0" fontId="8" fillId="2" borderId="2" xfId="2" applyFont="1" applyFill="1" applyBorder="1" applyAlignment="1" applyProtection="1">
      <alignment horizontal="center" vertical="center"/>
    </xf>
    <xf numFmtId="0" fontId="15" fillId="0" borderId="4" xfId="3" applyFont="1" applyFill="1" applyBorder="1" applyAlignment="1" applyProtection="1">
      <alignment horizontal="left" vertical="center" wrapText="1"/>
    </xf>
    <xf numFmtId="0" fontId="15" fillId="0" borderId="3" xfId="3" applyFont="1" applyFill="1" applyBorder="1" applyAlignment="1" applyProtection="1">
      <alignment horizontal="left" vertical="center" wrapText="1"/>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8" fillId="2" borderId="78"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90" xfId="2" applyFont="1" applyFill="1" applyBorder="1" applyAlignment="1" applyProtection="1">
      <alignment horizontal="center" vertical="center" wrapText="1"/>
    </xf>
    <xf numFmtId="0" fontId="8" fillId="2" borderId="83" xfId="2" applyFont="1" applyFill="1" applyBorder="1" applyAlignment="1" applyProtection="1">
      <alignment horizontal="center" vertical="center" wrapText="1"/>
    </xf>
    <xf numFmtId="0" fontId="8" fillId="2" borderId="82" xfId="2" applyFont="1" applyFill="1" applyBorder="1" applyAlignment="1" applyProtection="1">
      <alignment horizontal="center" vertical="center" wrapText="1"/>
    </xf>
    <xf numFmtId="0" fontId="8" fillId="2" borderId="97" xfId="2" applyFont="1" applyFill="1" applyBorder="1" applyAlignment="1" applyProtection="1">
      <alignment horizontal="center" vertical="center" wrapText="1"/>
    </xf>
    <xf numFmtId="0" fontId="8" fillId="0" borderId="148" xfId="2" applyFont="1" applyFill="1" applyBorder="1" applyAlignment="1" applyProtection="1">
      <alignment horizontal="center" vertical="center" wrapText="1"/>
    </xf>
    <xf numFmtId="0" fontId="8" fillId="0" borderId="136" xfId="2" applyFont="1" applyFill="1" applyBorder="1" applyAlignment="1" applyProtection="1">
      <alignment horizontal="center" vertical="center" wrapText="1"/>
    </xf>
    <xf numFmtId="0" fontId="1" fillId="2" borderId="33" xfId="0" applyFont="1" applyFill="1" applyBorder="1" applyAlignment="1">
      <alignment horizontal="center" vertical="center"/>
    </xf>
    <xf numFmtId="0" fontId="9" fillId="2" borderId="35" xfId="2" applyFont="1" applyFill="1" applyBorder="1" applyAlignment="1" applyProtection="1">
      <alignment horizontal="center" vertical="center" wrapText="1"/>
    </xf>
    <xf numFmtId="0" fontId="1" fillId="2" borderId="89"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134" xfId="0" applyFont="1" applyFill="1" applyBorder="1" applyAlignment="1">
      <alignment horizontal="center" vertical="center" wrapText="1"/>
    </xf>
    <xf numFmtId="0" fontId="1" fillId="2" borderId="127" xfId="0" applyFont="1" applyFill="1" applyBorder="1" applyAlignment="1">
      <alignment horizontal="center" vertical="center" wrapText="1"/>
    </xf>
    <xf numFmtId="0" fontId="1" fillId="2" borderId="126" xfId="0" applyFont="1" applyFill="1" applyBorder="1" applyAlignment="1">
      <alignment horizontal="center" vertical="center" wrapText="1"/>
    </xf>
    <xf numFmtId="0" fontId="9" fillId="2" borderId="108"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89" xfId="2" applyFont="1" applyFill="1" applyBorder="1" applyAlignment="1" applyProtection="1">
      <alignment horizontal="center" vertical="center" wrapText="1"/>
    </xf>
    <xf numFmtId="0" fontId="1" fillId="0" borderId="147" xfId="0" applyFont="1" applyFill="1" applyBorder="1" applyAlignment="1">
      <alignment horizontal="center" vertical="center"/>
    </xf>
    <xf numFmtId="0" fontId="20" fillId="0" borderId="0" xfId="0" applyFont="1" applyBorder="1" applyAlignment="1">
      <alignment horizontal="center" vertical="center"/>
    </xf>
    <xf numFmtId="0" fontId="18" fillId="0" borderId="14" xfId="0" applyFont="1" applyBorder="1" applyAlignment="1">
      <alignment horizontal="center" vertical="center"/>
    </xf>
    <xf numFmtId="182" fontId="0" fillId="0" borderId="14" xfId="0" applyNumberFormat="1" applyBorder="1" applyAlignment="1">
      <alignment horizontal="center" vertical="center"/>
    </xf>
    <xf numFmtId="0" fontId="17" fillId="2" borderId="154" xfId="2" applyFont="1" applyFill="1" applyBorder="1" applyAlignment="1" applyProtection="1">
      <alignment horizontal="center" vertical="center"/>
    </xf>
    <xf numFmtId="0" fontId="1" fillId="0" borderId="153" xfId="0" applyFont="1" applyBorder="1" applyAlignment="1">
      <alignment vertical="center"/>
    </xf>
    <xf numFmtId="0" fontId="17" fillId="6" borderId="153" xfId="0" applyFont="1" applyFill="1" applyBorder="1" applyAlignment="1">
      <alignment vertical="center"/>
    </xf>
    <xf numFmtId="0" fontId="1" fillId="0" borderId="152" xfId="0" applyFont="1" applyBorder="1" applyAlignment="1">
      <alignment vertical="center"/>
    </xf>
    <xf numFmtId="0" fontId="8" fillId="2" borderId="76" xfId="2" applyFont="1" applyFill="1" applyBorder="1" applyAlignment="1" applyProtection="1">
      <alignment horizontal="center" vertical="center"/>
    </xf>
    <xf numFmtId="0" fontId="8" fillId="2" borderId="50" xfId="2" applyFont="1" applyFill="1" applyBorder="1" applyAlignment="1" applyProtection="1">
      <alignment horizontal="center" vertical="center"/>
    </xf>
    <xf numFmtId="0" fontId="0" fillId="0" borderId="51" xfId="1" applyFont="1" applyFill="1" applyBorder="1" applyAlignment="1" applyProtection="1">
      <alignment horizontal="center" vertical="center" wrapText="1" shrinkToFit="1"/>
    </xf>
    <xf numFmtId="0" fontId="1" fillId="0" borderId="50" xfId="0" applyFont="1" applyFill="1" applyBorder="1" applyAlignment="1">
      <alignment horizontal="center" vertical="center" wrapText="1"/>
    </xf>
    <xf numFmtId="0" fontId="8" fillId="2" borderId="150" xfId="1" applyFont="1" applyFill="1" applyBorder="1" applyAlignment="1" applyProtection="1">
      <alignment horizontal="center" vertical="center" wrapText="1" shrinkToFit="1"/>
    </xf>
    <xf numFmtId="0" fontId="1" fillId="0" borderId="50" xfId="0" applyFont="1" applyBorder="1" applyAlignment="1">
      <alignment horizontal="center" vertical="center"/>
    </xf>
    <xf numFmtId="0" fontId="1" fillId="0" borderId="151" xfId="0" applyFont="1" applyBorder="1" applyAlignment="1">
      <alignment horizontal="center" vertical="center"/>
    </xf>
    <xf numFmtId="0" fontId="4" fillId="0" borderId="50" xfId="0" applyFont="1" applyBorder="1" applyAlignment="1">
      <alignment horizontal="center" vertical="center"/>
    </xf>
    <xf numFmtId="0" fontId="8" fillId="2" borderId="150" xfId="1" applyFont="1" applyFill="1" applyBorder="1" applyAlignment="1" applyProtection="1">
      <alignment horizontal="center" vertical="center"/>
    </xf>
    <xf numFmtId="0" fontId="1" fillId="0" borderId="49" xfId="0" applyFont="1" applyBorder="1" applyAlignment="1">
      <alignment horizontal="center" vertical="center"/>
    </xf>
    <xf numFmtId="0" fontId="5" fillId="2" borderId="78" xfId="2" applyFont="1" applyFill="1" applyBorder="1" applyAlignment="1" applyProtection="1">
      <alignment horizontal="center" vertical="center" wrapText="1" shrinkToFit="1"/>
    </xf>
    <xf numFmtId="0" fontId="5" fillId="2" borderId="34" xfId="2" applyFont="1" applyFill="1" applyBorder="1" applyAlignment="1" applyProtection="1">
      <alignment horizontal="center" vertical="center" wrapText="1" shrinkToFit="1"/>
    </xf>
    <xf numFmtId="0" fontId="1" fillId="0" borderId="35" xfId="2" applyFont="1" applyFill="1" applyBorder="1" applyAlignment="1" applyProtection="1">
      <alignment horizontal="center" vertical="center" wrapText="1" shrinkToFit="1"/>
    </xf>
    <xf numFmtId="0" fontId="1" fillId="0" borderId="34" xfId="2" applyFont="1" applyFill="1" applyBorder="1" applyAlignment="1" applyProtection="1">
      <alignment horizontal="center" vertical="center" wrapText="1" shrinkToFit="1"/>
    </xf>
    <xf numFmtId="0" fontId="0" fillId="0" borderId="34" xfId="0" applyFont="1" applyBorder="1" applyAlignment="1">
      <alignment horizontal="center" vertical="center" wrapText="1"/>
    </xf>
    <xf numFmtId="0" fontId="8" fillId="2" borderId="4" xfId="1" applyNumberFormat="1" applyFont="1" applyFill="1" applyBorder="1" applyAlignment="1" applyProtection="1">
      <alignment horizontal="center" vertical="center" wrapText="1"/>
    </xf>
    <xf numFmtId="0" fontId="4" fillId="0" borderId="36" xfId="1" applyFont="1" applyFill="1" applyBorder="1" applyAlignment="1" applyProtection="1">
      <alignment vertical="top" wrapText="1"/>
    </xf>
    <xf numFmtId="0" fontId="4" fillId="0" borderId="3" xfId="1" applyFont="1" applyFill="1" applyBorder="1" applyAlignment="1" applyProtection="1">
      <alignment vertical="top" wrapText="1"/>
    </xf>
    <xf numFmtId="0" fontId="4" fillId="0" borderId="33" xfId="1" applyFont="1" applyFill="1" applyBorder="1" applyAlignment="1" applyProtection="1">
      <alignment vertical="top" wrapText="1"/>
    </xf>
    <xf numFmtId="0" fontId="15" fillId="0" borderId="4"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cellXfs>
  <cellStyles count="4">
    <cellStyle name="標準" xfId="0" builtinId="0"/>
    <cellStyle name="標準_01【みんまち】（地区まちづくり推進事業）" xfId="1"/>
    <cellStyle name="標準_01【みんまち】（地区まちづくり推進事業） 2"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69</xdr:row>
      <xdr:rowOff>0</xdr:rowOff>
    </xdr:from>
    <xdr:to>
      <xdr:col>14</xdr:col>
      <xdr:colOff>3024</xdr:colOff>
      <xdr:row>70</xdr:row>
      <xdr:rowOff>13535</xdr:rowOff>
    </xdr:to>
    <xdr:sp macro="" textlink="">
      <xdr:nvSpPr>
        <xdr:cNvPr id="2" name="テキスト ボックス 1"/>
        <xdr:cNvSpPr txBox="1"/>
      </xdr:nvSpPr>
      <xdr:spPr>
        <a:xfrm>
          <a:off x="5486400" y="24033480"/>
          <a:ext cx="3051024" cy="4876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総務省</a:t>
          </a:r>
          <a:endParaRPr kumimoji="1" lang="en-US" altLang="ja-JP" sz="1100"/>
        </a:p>
        <a:p>
          <a:pPr algn="ctr"/>
          <a:r>
            <a:rPr kumimoji="1" lang="en-US" altLang="ja-JP" sz="1100"/>
            <a:t>165</a:t>
          </a:r>
          <a:r>
            <a:rPr kumimoji="1" lang="ja-JP" altLang="en-US" sz="1100"/>
            <a:t>百万円</a:t>
          </a:r>
          <a:endParaRPr kumimoji="1" lang="en-US" altLang="ja-JP" sz="1100"/>
        </a:p>
      </xdr:txBody>
    </xdr:sp>
    <xdr:clientData/>
  </xdr:twoCellAnchor>
  <xdr:twoCellAnchor>
    <xdr:from>
      <xdr:col>13</xdr:col>
      <xdr:colOff>7502</xdr:colOff>
      <xdr:row>77</xdr:row>
      <xdr:rowOff>290353</xdr:rowOff>
    </xdr:from>
    <xdr:to>
      <xdr:col>27</xdr:col>
      <xdr:colOff>106712</xdr:colOff>
      <xdr:row>78</xdr:row>
      <xdr:rowOff>413909</xdr:rowOff>
    </xdr:to>
    <xdr:sp macro="" textlink="">
      <xdr:nvSpPr>
        <xdr:cNvPr id="3" name="テキスト ボックス 2"/>
        <xdr:cNvSpPr txBox="1"/>
      </xdr:nvSpPr>
      <xdr:spPr>
        <a:xfrm>
          <a:off x="7932302" y="24811513"/>
          <a:ext cx="8633610" cy="6417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Ａ．一般社団法人情報通信技術委員会</a:t>
          </a:r>
          <a:endParaRPr kumimoji="1" lang="en-US" altLang="ja-JP" sz="1100">
            <a:solidFill>
              <a:sysClr val="windowText" lastClr="000000"/>
            </a:solidFill>
          </a:endParaRPr>
        </a:p>
        <a:p>
          <a:pPr algn="ctr"/>
          <a:r>
            <a:rPr kumimoji="1" lang="en-US" altLang="ja-JP" sz="1100">
              <a:solidFill>
                <a:sysClr val="windowText" lastClr="000000"/>
              </a:solidFill>
            </a:rPr>
            <a:t>33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13</xdr:col>
      <xdr:colOff>12835</xdr:colOff>
      <xdr:row>81</xdr:row>
      <xdr:rowOff>617000</xdr:rowOff>
    </xdr:from>
    <xdr:to>
      <xdr:col>27</xdr:col>
      <xdr:colOff>106689</xdr:colOff>
      <xdr:row>82</xdr:row>
      <xdr:rowOff>633067</xdr:rowOff>
    </xdr:to>
    <xdr:sp macro="" textlink="">
      <xdr:nvSpPr>
        <xdr:cNvPr id="4" name="テキスト ボックス 3"/>
        <xdr:cNvSpPr txBox="1"/>
      </xdr:nvSpPr>
      <xdr:spPr>
        <a:xfrm>
          <a:off x="7937635" y="27645140"/>
          <a:ext cx="8628254" cy="6790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Ｂ．エヌ・ティ・ティ・コミュニケーショズ</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endParaRPr kumimoji="1" lang="en-US" altLang="ja-JP" sz="1100">
            <a:solidFill>
              <a:sysClr val="windowText" lastClr="000000"/>
            </a:solidFill>
          </a:endParaRPr>
        </a:p>
        <a:p>
          <a:pPr algn="ctr"/>
          <a:r>
            <a:rPr kumimoji="1" lang="en-US" altLang="ja-JP" sz="1100">
              <a:solidFill>
                <a:sysClr val="windowText" lastClr="000000"/>
              </a:solidFill>
            </a:rPr>
            <a:t>26</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13</xdr:col>
      <xdr:colOff>43632</xdr:colOff>
      <xdr:row>70</xdr:row>
      <xdr:rowOff>0</xdr:rowOff>
    </xdr:from>
    <xdr:to>
      <xdr:col>25</xdr:col>
      <xdr:colOff>2303</xdr:colOff>
      <xdr:row>77</xdr:row>
      <xdr:rowOff>270376</xdr:rowOff>
    </xdr:to>
    <xdr:sp macro="" textlink="">
      <xdr:nvSpPr>
        <xdr:cNvPr id="5" name="テキスト ボックス 4"/>
        <xdr:cNvSpPr txBox="1"/>
      </xdr:nvSpPr>
      <xdr:spPr>
        <a:xfrm>
          <a:off x="7968432" y="24521160"/>
          <a:ext cx="7273871" cy="270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12</xdr:col>
      <xdr:colOff>111527</xdr:colOff>
      <xdr:row>81</xdr:row>
      <xdr:rowOff>379187</xdr:rowOff>
    </xdr:from>
    <xdr:to>
      <xdr:col>25</xdr:col>
      <xdr:colOff>49128</xdr:colOff>
      <xdr:row>81</xdr:row>
      <xdr:rowOff>620645</xdr:rowOff>
    </xdr:to>
    <xdr:sp macro="" textlink="">
      <xdr:nvSpPr>
        <xdr:cNvPr id="6" name="テキスト ボックス 5"/>
        <xdr:cNvSpPr txBox="1"/>
      </xdr:nvSpPr>
      <xdr:spPr>
        <a:xfrm>
          <a:off x="7426727" y="27407327"/>
          <a:ext cx="7862401" cy="241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a:t>
          </a:r>
          <a:r>
            <a:rPr kumimoji="1" lang="en-US" altLang="ja-JP" sz="1100">
              <a:solidFill>
                <a:sysClr val="windowText" lastClr="000000"/>
              </a:solidFill>
            </a:rPr>
            <a:t>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11</xdr:col>
      <xdr:colOff>0</xdr:colOff>
      <xdr:row>78</xdr:row>
      <xdr:rowOff>151327</xdr:rowOff>
    </xdr:from>
    <xdr:to>
      <xdr:col>13</xdr:col>
      <xdr:colOff>11858</xdr:colOff>
      <xdr:row>78</xdr:row>
      <xdr:rowOff>151327</xdr:rowOff>
    </xdr:to>
    <xdr:cxnSp macro="">
      <xdr:nvCxnSpPr>
        <xdr:cNvPr id="7" name="直線コネクタ 6"/>
        <xdr:cNvCxnSpPr/>
      </xdr:nvCxnSpPr>
      <xdr:spPr>
        <a:xfrm>
          <a:off x="6705600" y="25190647"/>
          <a:ext cx="1231058"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180478</xdr:colOff>
      <xdr:row>82</xdr:row>
      <xdr:rowOff>73136</xdr:rowOff>
    </xdr:from>
    <xdr:to>
      <xdr:col>13</xdr:col>
      <xdr:colOff>10828</xdr:colOff>
      <xdr:row>82</xdr:row>
      <xdr:rowOff>73136</xdr:rowOff>
    </xdr:to>
    <xdr:cxnSp macro="">
      <xdr:nvCxnSpPr>
        <xdr:cNvPr id="8" name="直線コネクタ 7"/>
        <xdr:cNvCxnSpPr/>
      </xdr:nvCxnSpPr>
      <xdr:spPr>
        <a:xfrm>
          <a:off x="6276478" y="27764216"/>
          <a:ext cx="1659150"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4416</xdr:colOff>
      <xdr:row>77</xdr:row>
      <xdr:rowOff>316962</xdr:rowOff>
    </xdr:from>
    <xdr:to>
      <xdr:col>49</xdr:col>
      <xdr:colOff>2449</xdr:colOff>
      <xdr:row>78</xdr:row>
      <xdr:rowOff>441939</xdr:rowOff>
    </xdr:to>
    <xdr:sp macro="" textlink="">
      <xdr:nvSpPr>
        <xdr:cNvPr id="9" name="大かっこ 8"/>
        <xdr:cNvSpPr/>
      </xdr:nvSpPr>
      <xdr:spPr>
        <a:xfrm>
          <a:off x="17073216" y="24838122"/>
          <a:ext cx="12799633" cy="6431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000"/>
            </a:lnSpc>
          </a:pPr>
          <a:r>
            <a:rPr lang="en-US" altLang="ja-JP">
              <a:latin typeface="+mn-ea"/>
              <a:ea typeface="+mn-ea"/>
            </a:rPr>
            <a:t>ITU-</a:t>
          </a:r>
          <a:r>
            <a:rPr lang="ja-JP" altLang="en-US">
              <a:latin typeface="+mn-ea"/>
              <a:ea typeface="+mn-ea"/>
            </a:rPr>
            <a:t>Ｔにおける</a:t>
          </a:r>
          <a:r>
            <a:rPr lang="en-US" altLang="ja-JP">
              <a:latin typeface="+mn-ea"/>
              <a:ea typeface="+mn-ea"/>
            </a:rPr>
            <a:t>SG</a:t>
          </a:r>
          <a:r>
            <a:rPr lang="ja-JP" altLang="en-US">
              <a:latin typeface="+mn-ea"/>
              <a:ea typeface="+mn-ea"/>
            </a:rPr>
            <a:t>、</a:t>
          </a:r>
          <a:r>
            <a:rPr lang="en-US" altLang="ja-JP">
              <a:latin typeface="+mn-ea"/>
              <a:ea typeface="+mn-ea"/>
            </a:rPr>
            <a:t>FG</a:t>
          </a:r>
          <a:r>
            <a:rPr lang="ja-JP" altLang="en-US">
              <a:latin typeface="+mn-ea"/>
              <a:ea typeface="+mn-ea"/>
            </a:rPr>
            <a:t>の課題に関する調査、</a:t>
          </a:r>
          <a:r>
            <a:rPr lang="en-US" altLang="ja-JP">
              <a:latin typeface="+mn-ea"/>
              <a:ea typeface="+mn-ea"/>
            </a:rPr>
            <a:t>ICT</a:t>
          </a:r>
          <a:r>
            <a:rPr lang="ja-JP" altLang="en-US">
              <a:latin typeface="+mn-ea"/>
              <a:ea typeface="+mn-ea"/>
            </a:rPr>
            <a:t>分野の潜在的標準化ニーズの把握及び標準化活動に関する調査を実施。</a:t>
          </a:r>
        </a:p>
      </xdr:txBody>
    </xdr:sp>
    <xdr:clientData/>
  </xdr:twoCellAnchor>
  <xdr:twoCellAnchor>
    <xdr:from>
      <xdr:col>12</xdr:col>
      <xdr:colOff>163398</xdr:colOff>
      <xdr:row>84</xdr:row>
      <xdr:rowOff>37603</xdr:rowOff>
    </xdr:from>
    <xdr:to>
      <xdr:col>27</xdr:col>
      <xdr:colOff>29001</xdr:colOff>
      <xdr:row>85</xdr:row>
      <xdr:rowOff>44053</xdr:rowOff>
    </xdr:to>
    <xdr:sp macro="" textlink="">
      <xdr:nvSpPr>
        <xdr:cNvPr id="10" name="テキスト ボックス 9"/>
        <xdr:cNvSpPr txBox="1"/>
      </xdr:nvSpPr>
      <xdr:spPr>
        <a:xfrm>
          <a:off x="2335098" y="35594428"/>
          <a:ext cx="2580228" cy="673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Ｃ．</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野村</a:t>
          </a:r>
          <a:r>
            <a:rPr kumimoji="1" lang="ja-JP" altLang="en-US" sz="1100">
              <a:solidFill>
                <a:sysClr val="windowText" lastClr="000000"/>
              </a:solidFill>
            </a:rPr>
            <a:t>総合研究所</a:t>
          </a:r>
          <a:endParaRPr kumimoji="1" lang="en-US" altLang="ja-JP" sz="1100">
            <a:solidFill>
              <a:sysClr val="windowText" lastClr="000000"/>
            </a:solidFill>
          </a:endParaRPr>
        </a:p>
        <a:p>
          <a:pPr algn="ctr"/>
          <a:r>
            <a:rPr kumimoji="1" lang="en-US" altLang="ja-JP" sz="1100">
              <a:solidFill>
                <a:sysClr val="windowText" lastClr="000000"/>
              </a:solidFill>
            </a:rPr>
            <a:t>22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1907</xdr:colOff>
      <xdr:row>84</xdr:row>
      <xdr:rowOff>194071</xdr:rowOff>
    </xdr:from>
    <xdr:to>
      <xdr:col>12</xdr:col>
      <xdr:colOff>126619</xdr:colOff>
      <xdr:row>84</xdr:row>
      <xdr:rowOff>194071</xdr:rowOff>
    </xdr:to>
    <xdr:cxnSp macro="">
      <xdr:nvCxnSpPr>
        <xdr:cNvPr id="11" name="直線コネクタ 10"/>
        <xdr:cNvCxnSpPr/>
      </xdr:nvCxnSpPr>
      <xdr:spPr>
        <a:xfrm>
          <a:off x="6707507" y="29211031"/>
          <a:ext cx="734312"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12149</xdr:colOff>
      <xdr:row>83</xdr:row>
      <xdr:rowOff>416883</xdr:rowOff>
    </xdr:from>
    <xdr:to>
      <xdr:col>25</xdr:col>
      <xdr:colOff>121530</xdr:colOff>
      <xdr:row>84</xdr:row>
      <xdr:rowOff>19226</xdr:rowOff>
    </xdr:to>
    <xdr:sp macro="" textlink="">
      <xdr:nvSpPr>
        <xdr:cNvPr id="12" name="テキスト ボックス 11"/>
        <xdr:cNvSpPr txBox="1"/>
      </xdr:nvSpPr>
      <xdr:spPr>
        <a:xfrm>
          <a:off x="7936949" y="28770903"/>
          <a:ext cx="7424581" cy="265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13</xdr:col>
      <xdr:colOff>829</xdr:colOff>
      <xdr:row>86</xdr:row>
      <xdr:rowOff>2329</xdr:rowOff>
    </xdr:from>
    <xdr:to>
      <xdr:col>27</xdr:col>
      <xdr:colOff>24496</xdr:colOff>
      <xdr:row>87</xdr:row>
      <xdr:rowOff>10809</xdr:rowOff>
    </xdr:to>
    <xdr:sp macro="" textlink="">
      <xdr:nvSpPr>
        <xdr:cNvPr id="13" name="テキスト ボックス 12"/>
        <xdr:cNvSpPr txBox="1"/>
      </xdr:nvSpPr>
      <xdr:spPr>
        <a:xfrm>
          <a:off x="7925629" y="30345169"/>
          <a:ext cx="8558067" cy="6714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Ｄ．</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三菱</a:t>
          </a:r>
          <a:r>
            <a:rPr kumimoji="1" lang="ja-JP" altLang="en-US" sz="1100">
              <a:solidFill>
                <a:sysClr val="windowText" lastClr="000000"/>
              </a:solidFill>
            </a:rPr>
            <a:t>総合研究所</a:t>
          </a:r>
          <a:endParaRPr kumimoji="1" lang="en-US" altLang="ja-JP" sz="1100">
            <a:solidFill>
              <a:sysClr val="windowText" lastClr="000000"/>
            </a:solidFill>
          </a:endParaRPr>
        </a:p>
        <a:p>
          <a:pPr algn="ctr"/>
          <a:r>
            <a:rPr kumimoji="1" lang="en-US" altLang="ja-JP" sz="1100">
              <a:solidFill>
                <a:sysClr val="windowText" lastClr="000000"/>
              </a:solidFill>
            </a:rPr>
            <a:t>20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3485</xdr:colOff>
      <xdr:row>86</xdr:row>
      <xdr:rowOff>190547</xdr:rowOff>
    </xdr:from>
    <xdr:to>
      <xdr:col>12</xdr:col>
      <xdr:colOff>126370</xdr:colOff>
      <xdr:row>86</xdr:row>
      <xdr:rowOff>190547</xdr:rowOff>
    </xdr:to>
    <xdr:cxnSp macro="">
      <xdr:nvCxnSpPr>
        <xdr:cNvPr id="14" name="直線コネクタ 13"/>
        <xdr:cNvCxnSpPr/>
      </xdr:nvCxnSpPr>
      <xdr:spPr>
        <a:xfrm>
          <a:off x="6709085" y="30533387"/>
          <a:ext cx="732485"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9917</xdr:colOff>
      <xdr:row>85</xdr:row>
      <xdr:rowOff>409549</xdr:rowOff>
    </xdr:from>
    <xdr:to>
      <xdr:col>25</xdr:col>
      <xdr:colOff>115474</xdr:colOff>
      <xdr:row>86</xdr:row>
      <xdr:rowOff>13590</xdr:rowOff>
    </xdr:to>
    <xdr:sp macro="" textlink="">
      <xdr:nvSpPr>
        <xdr:cNvPr id="15" name="テキスト ボックス 14"/>
        <xdr:cNvSpPr txBox="1"/>
      </xdr:nvSpPr>
      <xdr:spPr>
        <a:xfrm>
          <a:off x="7934717" y="30089449"/>
          <a:ext cx="7420757" cy="26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13</xdr:col>
      <xdr:colOff>57979</xdr:colOff>
      <xdr:row>88</xdr:row>
      <xdr:rowOff>9524</xdr:rowOff>
    </xdr:from>
    <xdr:to>
      <xdr:col>27</xdr:col>
      <xdr:colOff>57150</xdr:colOff>
      <xdr:row>88</xdr:row>
      <xdr:rowOff>657225</xdr:rowOff>
    </xdr:to>
    <xdr:sp macro="" textlink="">
      <xdr:nvSpPr>
        <xdr:cNvPr id="16" name="テキスト ボックス 15"/>
        <xdr:cNvSpPr txBox="1"/>
      </xdr:nvSpPr>
      <xdr:spPr>
        <a:xfrm>
          <a:off x="7982779" y="31556324"/>
          <a:ext cx="8533571" cy="647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Ｅ．</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三菱総合研究所</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14</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3485</xdr:colOff>
      <xdr:row>88</xdr:row>
      <xdr:rowOff>183011</xdr:rowOff>
    </xdr:from>
    <xdr:to>
      <xdr:col>12</xdr:col>
      <xdr:colOff>126370</xdr:colOff>
      <xdr:row>88</xdr:row>
      <xdr:rowOff>183011</xdr:rowOff>
    </xdr:to>
    <xdr:cxnSp macro="">
      <xdr:nvCxnSpPr>
        <xdr:cNvPr id="17" name="直線コネクタ 16"/>
        <xdr:cNvCxnSpPr/>
      </xdr:nvCxnSpPr>
      <xdr:spPr>
        <a:xfrm>
          <a:off x="6709085" y="31729811"/>
          <a:ext cx="732485"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162317</xdr:colOff>
      <xdr:row>87</xdr:row>
      <xdr:rowOff>243898</xdr:rowOff>
    </xdr:from>
    <xdr:to>
      <xdr:col>25</xdr:col>
      <xdr:colOff>97149</xdr:colOff>
      <xdr:row>87</xdr:row>
      <xdr:rowOff>514350</xdr:rowOff>
    </xdr:to>
    <xdr:sp macro="" textlink="">
      <xdr:nvSpPr>
        <xdr:cNvPr id="18" name="テキスト ボックス 17"/>
        <xdr:cNvSpPr txBox="1"/>
      </xdr:nvSpPr>
      <xdr:spPr>
        <a:xfrm>
          <a:off x="7477517" y="31249678"/>
          <a:ext cx="7859632" cy="27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13</xdr:col>
      <xdr:colOff>2407</xdr:colOff>
      <xdr:row>90</xdr:row>
      <xdr:rowOff>370</xdr:rowOff>
    </xdr:from>
    <xdr:to>
      <xdr:col>27</xdr:col>
      <xdr:colOff>33708</xdr:colOff>
      <xdr:row>91</xdr:row>
      <xdr:rowOff>6820</xdr:rowOff>
    </xdr:to>
    <xdr:sp macro="" textlink="">
      <xdr:nvSpPr>
        <xdr:cNvPr id="19" name="テキスト ボックス 18"/>
        <xdr:cNvSpPr txBox="1"/>
      </xdr:nvSpPr>
      <xdr:spPr>
        <a:xfrm>
          <a:off x="7927207" y="32873050"/>
          <a:ext cx="8565701" cy="6693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Ｆ．</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ＫＤＤＩ総研</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14</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35543</xdr:colOff>
      <xdr:row>90</xdr:row>
      <xdr:rowOff>206368</xdr:rowOff>
    </xdr:from>
    <xdr:to>
      <xdr:col>12</xdr:col>
      <xdr:colOff>123569</xdr:colOff>
      <xdr:row>90</xdr:row>
      <xdr:rowOff>206368</xdr:rowOff>
    </xdr:to>
    <xdr:cxnSp macro="">
      <xdr:nvCxnSpPr>
        <xdr:cNvPr id="20" name="直線コネクタ 19"/>
        <xdr:cNvCxnSpPr/>
      </xdr:nvCxnSpPr>
      <xdr:spPr>
        <a:xfrm>
          <a:off x="6741143" y="33079048"/>
          <a:ext cx="697626"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11495</xdr:colOff>
      <xdr:row>89</xdr:row>
      <xdr:rowOff>412035</xdr:rowOff>
    </xdr:from>
    <xdr:to>
      <xdr:col>25</xdr:col>
      <xdr:colOff>117087</xdr:colOff>
      <xdr:row>90</xdr:row>
      <xdr:rowOff>1975</xdr:rowOff>
    </xdr:to>
    <xdr:sp macro="" textlink="">
      <xdr:nvSpPr>
        <xdr:cNvPr id="21" name="テキスト ボックス 20"/>
        <xdr:cNvSpPr txBox="1"/>
      </xdr:nvSpPr>
      <xdr:spPr>
        <a:xfrm>
          <a:off x="7936295" y="32621775"/>
          <a:ext cx="7420792" cy="25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（応札数：１）</a:t>
          </a:r>
          <a:endParaRPr kumimoji="1" lang="en-US" altLang="ja-JP" sz="1100">
            <a:solidFill>
              <a:sysClr val="windowText" lastClr="000000"/>
            </a:solidFill>
          </a:endParaRPr>
        </a:p>
      </xdr:txBody>
    </xdr:sp>
    <xdr:clientData/>
  </xdr:twoCellAnchor>
  <xdr:twoCellAnchor>
    <xdr:from>
      <xdr:col>13</xdr:col>
      <xdr:colOff>36079</xdr:colOff>
      <xdr:row>91</xdr:row>
      <xdr:rowOff>352759</xdr:rowOff>
    </xdr:from>
    <xdr:to>
      <xdr:col>26</xdr:col>
      <xdr:colOff>148929</xdr:colOff>
      <xdr:row>92</xdr:row>
      <xdr:rowOff>368826</xdr:rowOff>
    </xdr:to>
    <xdr:sp macro="" textlink="">
      <xdr:nvSpPr>
        <xdr:cNvPr id="22" name="テキスト ボックス 21"/>
        <xdr:cNvSpPr txBox="1"/>
      </xdr:nvSpPr>
      <xdr:spPr>
        <a:xfrm>
          <a:off x="7960879" y="33888379"/>
          <a:ext cx="8037650" cy="6790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Ｇ．みずほ情報総研</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株</a:t>
          </a:r>
          <a:r>
            <a:rPr kumimoji="1" lang="en-US" altLang="ja-JP" sz="1050">
              <a:solidFill>
                <a:sysClr val="windowText" lastClr="000000"/>
              </a:solidFill>
              <a:latin typeface="+mn-ea"/>
              <a:ea typeface="+mn-ea"/>
            </a:rPr>
            <a:t>)</a:t>
          </a:r>
          <a:endParaRPr kumimoji="1" lang="en-US" altLang="ja-JP" sz="1100">
            <a:solidFill>
              <a:sysClr val="windowText" lastClr="000000"/>
            </a:solidFill>
          </a:endParaRPr>
        </a:p>
        <a:p>
          <a:pPr algn="ctr">
            <a:lnSpc>
              <a:spcPts val="1300"/>
            </a:lnSpc>
          </a:pPr>
          <a:r>
            <a:rPr kumimoji="1" lang="en-US" altLang="ja-JP" sz="1100">
              <a:solidFill>
                <a:sysClr val="windowText" lastClr="000000"/>
              </a:solidFill>
            </a:rPr>
            <a:t>11</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2540</xdr:colOff>
      <xdr:row>92</xdr:row>
      <xdr:rowOff>69172</xdr:rowOff>
    </xdr:from>
    <xdr:to>
      <xdr:col>12</xdr:col>
      <xdr:colOff>114185</xdr:colOff>
      <xdr:row>92</xdr:row>
      <xdr:rowOff>69172</xdr:rowOff>
    </xdr:to>
    <xdr:cxnSp macro="">
      <xdr:nvCxnSpPr>
        <xdr:cNvPr id="23" name="直線コネクタ 22"/>
        <xdr:cNvCxnSpPr/>
      </xdr:nvCxnSpPr>
      <xdr:spPr>
        <a:xfrm>
          <a:off x="6708140" y="34267732"/>
          <a:ext cx="721245"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1352</xdr:colOff>
      <xdr:row>91</xdr:row>
      <xdr:rowOff>143394</xdr:rowOff>
    </xdr:from>
    <xdr:to>
      <xdr:col>25</xdr:col>
      <xdr:colOff>110623</xdr:colOff>
      <xdr:row>91</xdr:row>
      <xdr:rowOff>410080</xdr:rowOff>
    </xdr:to>
    <xdr:sp macro="" textlink="">
      <xdr:nvSpPr>
        <xdr:cNvPr id="24" name="テキスト ボックス 23"/>
        <xdr:cNvSpPr txBox="1"/>
      </xdr:nvSpPr>
      <xdr:spPr>
        <a:xfrm>
          <a:off x="7926152" y="33679014"/>
          <a:ext cx="7424471" cy="266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13</xdr:col>
      <xdr:colOff>37657</xdr:colOff>
      <xdr:row>93</xdr:row>
      <xdr:rowOff>30253</xdr:rowOff>
    </xdr:from>
    <xdr:to>
      <xdr:col>26</xdr:col>
      <xdr:colOff>141003</xdr:colOff>
      <xdr:row>94</xdr:row>
      <xdr:rowOff>36703</xdr:rowOff>
    </xdr:to>
    <xdr:sp macro="" textlink="">
      <xdr:nvSpPr>
        <xdr:cNvPr id="25" name="テキスト ボックス 24"/>
        <xdr:cNvSpPr txBox="1"/>
      </xdr:nvSpPr>
      <xdr:spPr>
        <a:xfrm>
          <a:off x="7962457" y="34891753"/>
          <a:ext cx="8028146" cy="6693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Ｈ．</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トマデジ</a:t>
          </a:r>
          <a:endParaRPr kumimoji="1" lang="en-US" altLang="ja-JP" sz="1100">
            <a:solidFill>
              <a:sysClr val="windowText" lastClr="000000"/>
            </a:solidFill>
            <a:latin typeface="+mn-ea"/>
            <a:ea typeface="+mn-ea"/>
          </a:endParaRPr>
        </a:p>
        <a:p>
          <a:pPr algn="ctr">
            <a:lnSpc>
              <a:spcPts val="1200"/>
            </a:lnSpc>
          </a:pPr>
          <a:r>
            <a:rPr kumimoji="1" lang="en-US" altLang="ja-JP" sz="1100">
              <a:solidFill>
                <a:sysClr val="windowText" lastClr="000000"/>
              </a:solidFill>
            </a:rPr>
            <a:t>8</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21263</xdr:colOff>
      <xdr:row>93</xdr:row>
      <xdr:rowOff>310546</xdr:rowOff>
    </xdr:from>
    <xdr:to>
      <xdr:col>12</xdr:col>
      <xdr:colOff>144346</xdr:colOff>
      <xdr:row>93</xdr:row>
      <xdr:rowOff>310546</xdr:rowOff>
    </xdr:to>
    <xdr:cxnSp macro="">
      <xdr:nvCxnSpPr>
        <xdr:cNvPr id="26" name="直線コネクタ 25"/>
        <xdr:cNvCxnSpPr/>
      </xdr:nvCxnSpPr>
      <xdr:spPr>
        <a:xfrm>
          <a:off x="6726863" y="35172046"/>
          <a:ext cx="732683"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60080</xdr:colOff>
      <xdr:row>92</xdr:row>
      <xdr:rowOff>442976</xdr:rowOff>
    </xdr:from>
    <xdr:to>
      <xdr:col>25</xdr:col>
      <xdr:colOff>161931</xdr:colOff>
      <xdr:row>93</xdr:row>
      <xdr:rowOff>23294</xdr:rowOff>
    </xdr:to>
    <xdr:sp macro="" textlink="">
      <xdr:nvSpPr>
        <xdr:cNvPr id="27" name="テキスト ボックス 26"/>
        <xdr:cNvSpPr txBox="1"/>
      </xdr:nvSpPr>
      <xdr:spPr>
        <a:xfrm>
          <a:off x="7984880" y="34641536"/>
          <a:ext cx="7417051" cy="243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（応札数：２）</a:t>
          </a:r>
          <a:endParaRPr kumimoji="1" lang="en-US" altLang="ja-JP" sz="1100">
            <a:solidFill>
              <a:sysClr val="windowText" lastClr="000000"/>
            </a:solidFill>
          </a:endParaRPr>
        </a:p>
      </xdr:txBody>
    </xdr:sp>
    <xdr:clientData/>
  </xdr:twoCellAnchor>
  <xdr:twoCellAnchor>
    <xdr:from>
      <xdr:col>13</xdr:col>
      <xdr:colOff>17030</xdr:colOff>
      <xdr:row>94</xdr:row>
      <xdr:rowOff>421515</xdr:rowOff>
    </xdr:from>
    <xdr:to>
      <xdr:col>26</xdr:col>
      <xdr:colOff>137513</xdr:colOff>
      <xdr:row>95</xdr:row>
      <xdr:rowOff>352468</xdr:rowOff>
    </xdr:to>
    <xdr:sp macro="" textlink="">
      <xdr:nvSpPr>
        <xdr:cNvPr id="28" name="テキスト ボックス 27"/>
        <xdr:cNvSpPr txBox="1"/>
      </xdr:nvSpPr>
      <xdr:spPr>
        <a:xfrm>
          <a:off x="7941830" y="35945955"/>
          <a:ext cx="8045283" cy="5938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Ｉ．あらた監査法人</a:t>
          </a:r>
          <a:endParaRPr kumimoji="1" lang="en-US" altLang="ja-JP" sz="1100">
            <a:solidFill>
              <a:sysClr val="windowText" lastClr="000000"/>
            </a:solidFill>
          </a:endParaRPr>
        </a:p>
        <a:p>
          <a:pPr algn="ctr"/>
          <a:r>
            <a:rPr kumimoji="1" lang="en-US" altLang="ja-JP" sz="1100">
              <a:solidFill>
                <a:sysClr val="windowText" lastClr="000000"/>
              </a:solidFill>
            </a:rPr>
            <a:t>6</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36830</xdr:colOff>
      <xdr:row>95</xdr:row>
      <xdr:rowOff>21724</xdr:rowOff>
    </xdr:from>
    <xdr:to>
      <xdr:col>12</xdr:col>
      <xdr:colOff>152500</xdr:colOff>
      <xdr:row>95</xdr:row>
      <xdr:rowOff>21724</xdr:rowOff>
    </xdr:to>
    <xdr:cxnSp macro="">
      <xdr:nvCxnSpPr>
        <xdr:cNvPr id="29" name="直線コネクタ 28"/>
        <xdr:cNvCxnSpPr/>
      </xdr:nvCxnSpPr>
      <xdr:spPr>
        <a:xfrm>
          <a:off x="6742430" y="36209104"/>
          <a:ext cx="725270"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20402</xdr:colOff>
      <xdr:row>94</xdr:row>
      <xdr:rowOff>191196</xdr:rowOff>
    </xdr:from>
    <xdr:to>
      <xdr:col>25</xdr:col>
      <xdr:colOff>129673</xdr:colOff>
      <xdr:row>94</xdr:row>
      <xdr:rowOff>450056</xdr:rowOff>
    </xdr:to>
    <xdr:sp macro="" textlink="">
      <xdr:nvSpPr>
        <xdr:cNvPr id="30" name="テキスト ボックス 29"/>
        <xdr:cNvSpPr txBox="1"/>
      </xdr:nvSpPr>
      <xdr:spPr>
        <a:xfrm>
          <a:off x="7945202" y="35715636"/>
          <a:ext cx="7424471" cy="258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r>
            <a:rPr kumimoji="1" lang="ja-JP" altLang="en-US" sz="1100">
              <a:solidFill>
                <a:sysClr val="windowText" lastClr="000000"/>
              </a:solidFill>
            </a:rPr>
            <a:t>（応札数：５）</a:t>
          </a:r>
          <a:endParaRPr kumimoji="1" lang="en-US" altLang="ja-JP" sz="1100">
            <a:solidFill>
              <a:sysClr val="windowText" lastClr="000000"/>
            </a:solidFill>
          </a:endParaRPr>
        </a:p>
      </xdr:txBody>
    </xdr:sp>
    <xdr:clientData/>
  </xdr:twoCellAnchor>
  <xdr:twoCellAnchor>
    <xdr:from>
      <xdr:col>13</xdr:col>
      <xdr:colOff>37658</xdr:colOff>
      <xdr:row>96</xdr:row>
      <xdr:rowOff>78373</xdr:rowOff>
    </xdr:from>
    <xdr:to>
      <xdr:col>26</xdr:col>
      <xdr:colOff>141004</xdr:colOff>
      <xdr:row>96</xdr:row>
      <xdr:rowOff>611615</xdr:rowOff>
    </xdr:to>
    <xdr:sp macro="" textlink="">
      <xdr:nvSpPr>
        <xdr:cNvPr id="31" name="テキスト ボックス 30"/>
        <xdr:cNvSpPr txBox="1"/>
      </xdr:nvSpPr>
      <xdr:spPr>
        <a:xfrm>
          <a:off x="7962458" y="36928693"/>
          <a:ext cx="8028146" cy="53324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mn-lt"/>
              <a:ea typeface="+mn-ea"/>
            </a:rPr>
            <a:t>Ｊ</a:t>
          </a:r>
          <a:r>
            <a:rPr kumimoji="1" lang="ja-JP" altLang="en-US" sz="1100">
              <a:solidFill>
                <a:sysClr val="windowText" lastClr="000000"/>
              </a:solidFill>
              <a:latin typeface="+mn-ea"/>
              <a:ea typeface="+mn-ea"/>
            </a:rPr>
            <a:t>．一般財団法人日本ＩＴＵ協会</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601</xdr:colOff>
      <xdr:row>96</xdr:row>
      <xdr:rowOff>303421</xdr:rowOff>
    </xdr:from>
    <xdr:to>
      <xdr:col>12</xdr:col>
      <xdr:colOff>118777</xdr:colOff>
      <xdr:row>96</xdr:row>
      <xdr:rowOff>303421</xdr:rowOff>
    </xdr:to>
    <xdr:cxnSp macro="">
      <xdr:nvCxnSpPr>
        <xdr:cNvPr id="32" name="直線コネクタ 31"/>
        <xdr:cNvCxnSpPr/>
      </xdr:nvCxnSpPr>
      <xdr:spPr>
        <a:xfrm>
          <a:off x="6706201" y="37153741"/>
          <a:ext cx="727776"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12455</xdr:colOff>
      <xdr:row>95</xdr:row>
      <xdr:rowOff>497658</xdr:rowOff>
    </xdr:from>
    <xdr:to>
      <xdr:col>25</xdr:col>
      <xdr:colOff>121859</xdr:colOff>
      <xdr:row>96</xdr:row>
      <xdr:rowOff>114300</xdr:rowOff>
    </xdr:to>
    <xdr:sp macro="" textlink="">
      <xdr:nvSpPr>
        <xdr:cNvPr id="33" name="テキスト ボックス 32"/>
        <xdr:cNvSpPr txBox="1"/>
      </xdr:nvSpPr>
      <xdr:spPr>
        <a:xfrm>
          <a:off x="7937255" y="36685038"/>
          <a:ext cx="7424604" cy="279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r>
            <a:rPr kumimoji="1" lang="ja-JP" altLang="en-US" sz="1100">
              <a:solidFill>
                <a:sysClr val="windowText" lastClr="000000"/>
              </a:solidFill>
            </a:rPr>
            <a:t>（応札数：</a:t>
          </a:r>
          <a:r>
            <a:rPr kumimoji="1" lang="en-US" altLang="ja-JP" sz="1100">
              <a:solidFill>
                <a:sysClr val="windowText" lastClr="000000"/>
              </a:solidFill>
            </a:rPr>
            <a:t>4</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28</xdr:col>
      <xdr:colOff>13592</xdr:colOff>
      <xdr:row>82</xdr:row>
      <xdr:rowOff>32385</xdr:rowOff>
    </xdr:from>
    <xdr:to>
      <xdr:col>49</xdr:col>
      <xdr:colOff>7286</xdr:colOff>
      <xdr:row>82</xdr:row>
      <xdr:rowOff>644922</xdr:rowOff>
    </xdr:to>
    <xdr:sp macro="" textlink="">
      <xdr:nvSpPr>
        <xdr:cNvPr id="34" name="大かっこ 33"/>
        <xdr:cNvSpPr/>
      </xdr:nvSpPr>
      <xdr:spPr>
        <a:xfrm>
          <a:off x="17082392" y="27723465"/>
          <a:ext cx="12795294" cy="6125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0" rIns="72000" bIns="0" rtlCol="0" anchor="ctr"/>
        <a:lstStyle/>
        <a:p>
          <a:pPr>
            <a:lnSpc>
              <a:spcPts val="1300"/>
            </a:lnSpc>
          </a:pPr>
          <a:r>
            <a:rPr lang="ja-JP" altLang="en-US"/>
            <a:t>次世代ブラウザ技術の相互運用性の確保に向けた課題に関する調査及び次世代ブラウザ技術を利用した縦書きテキストレイアウトの仕様に関する調査を実施。</a:t>
          </a:r>
        </a:p>
      </xdr:txBody>
    </xdr:sp>
    <xdr:clientData/>
  </xdr:twoCellAnchor>
  <xdr:twoCellAnchor>
    <xdr:from>
      <xdr:col>27</xdr:col>
      <xdr:colOff>141978</xdr:colOff>
      <xdr:row>93</xdr:row>
      <xdr:rowOff>2141</xdr:rowOff>
    </xdr:from>
    <xdr:to>
      <xdr:col>48</xdr:col>
      <xdr:colOff>150908</xdr:colOff>
      <xdr:row>93</xdr:row>
      <xdr:rowOff>650875</xdr:rowOff>
    </xdr:to>
    <xdr:sp macro="" textlink="">
      <xdr:nvSpPr>
        <xdr:cNvPr id="35" name="大かっこ 34"/>
        <xdr:cNvSpPr/>
      </xdr:nvSpPr>
      <xdr:spPr>
        <a:xfrm>
          <a:off x="16601178" y="34863641"/>
          <a:ext cx="12810530" cy="6487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119323</xdr:colOff>
      <xdr:row>100</xdr:row>
      <xdr:rowOff>5967</xdr:rowOff>
    </xdr:from>
    <xdr:to>
      <xdr:col>45</xdr:col>
      <xdr:colOff>1067</xdr:colOff>
      <xdr:row>100</xdr:row>
      <xdr:rowOff>225259</xdr:rowOff>
    </xdr:to>
    <xdr:sp macro="" textlink="">
      <xdr:nvSpPr>
        <xdr:cNvPr id="36" name="テキスト ボックス 35"/>
        <xdr:cNvSpPr txBox="1"/>
      </xdr:nvSpPr>
      <xdr:spPr>
        <a:xfrm>
          <a:off x="6215323" y="38578407"/>
          <a:ext cx="21217744" cy="21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端数調整の関係で合計が一致しない箇所がある。</a:t>
          </a:r>
        </a:p>
      </xdr:txBody>
    </xdr:sp>
    <xdr:clientData/>
  </xdr:twoCellAnchor>
  <xdr:twoCellAnchor>
    <xdr:from>
      <xdr:col>15</xdr:col>
      <xdr:colOff>0</xdr:colOff>
      <xdr:row>78</xdr:row>
      <xdr:rowOff>417627</xdr:rowOff>
    </xdr:from>
    <xdr:to>
      <xdr:col>15</xdr:col>
      <xdr:colOff>0</xdr:colOff>
      <xdr:row>80</xdr:row>
      <xdr:rowOff>529887</xdr:rowOff>
    </xdr:to>
    <xdr:cxnSp macro="">
      <xdr:nvCxnSpPr>
        <xdr:cNvPr id="37" name="直線コネクタ 36"/>
        <xdr:cNvCxnSpPr/>
      </xdr:nvCxnSpPr>
      <xdr:spPr>
        <a:xfrm>
          <a:off x="9144000" y="25456947"/>
          <a:ext cx="0" cy="14381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2230</xdr:colOff>
      <xdr:row>79</xdr:row>
      <xdr:rowOff>492758</xdr:rowOff>
    </xdr:from>
    <xdr:to>
      <xdr:col>16</xdr:col>
      <xdr:colOff>157335</xdr:colOff>
      <xdr:row>79</xdr:row>
      <xdr:rowOff>492758</xdr:rowOff>
    </xdr:to>
    <xdr:cxnSp macro="">
      <xdr:nvCxnSpPr>
        <xdr:cNvPr id="38" name="直線矢印コネクタ 37"/>
        <xdr:cNvCxnSpPr/>
      </xdr:nvCxnSpPr>
      <xdr:spPr>
        <a:xfrm>
          <a:off x="9146230" y="26195018"/>
          <a:ext cx="76470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179823</xdr:colOff>
      <xdr:row>80</xdr:row>
      <xdr:rowOff>530418</xdr:rowOff>
    </xdr:from>
    <xdr:to>
      <xdr:col>17</xdr:col>
      <xdr:colOff>7093</xdr:colOff>
      <xdr:row>80</xdr:row>
      <xdr:rowOff>530418</xdr:rowOff>
    </xdr:to>
    <xdr:cxnSp macro="">
      <xdr:nvCxnSpPr>
        <xdr:cNvPr id="39" name="直線矢印コネクタ 38"/>
        <xdr:cNvCxnSpPr/>
      </xdr:nvCxnSpPr>
      <xdr:spPr>
        <a:xfrm>
          <a:off x="8714223" y="26895618"/>
          <a:ext cx="165607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164723</xdr:colOff>
      <xdr:row>79</xdr:row>
      <xdr:rowOff>112120</xdr:rowOff>
    </xdr:from>
    <xdr:to>
      <xdr:col>30</xdr:col>
      <xdr:colOff>70007</xdr:colOff>
      <xdr:row>80</xdr:row>
      <xdr:rowOff>726</xdr:rowOff>
    </xdr:to>
    <xdr:sp macro="" textlink="">
      <xdr:nvSpPr>
        <xdr:cNvPr id="40" name="テキスト ボックス 39"/>
        <xdr:cNvSpPr txBox="1"/>
      </xdr:nvSpPr>
      <xdr:spPr>
        <a:xfrm>
          <a:off x="9918323" y="25814380"/>
          <a:ext cx="8439684" cy="5515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Ａ１．</a:t>
          </a:r>
          <a:r>
            <a:rPr kumimoji="1" lang="en-US" altLang="ja-JP" sz="1100">
              <a:solidFill>
                <a:sysClr val="windowText" lastClr="000000"/>
              </a:solidFill>
              <a:latin typeface="+mn-ea"/>
              <a:ea typeface="+mn-ea"/>
            </a:rPr>
            <a:t>NTT</a:t>
          </a:r>
          <a:r>
            <a:rPr kumimoji="1" lang="ja-JP" altLang="en-US" sz="1100">
              <a:solidFill>
                <a:sysClr val="windowText" lastClr="000000"/>
              </a:solidFill>
              <a:latin typeface="+mn-ea"/>
              <a:ea typeface="+mn-ea"/>
            </a:rPr>
            <a:t>ア</a:t>
          </a:r>
          <a:r>
            <a:rPr kumimoji="1" lang="ja-JP" altLang="en-US" sz="1100">
              <a:solidFill>
                <a:sysClr val="windowText" lastClr="000000"/>
              </a:solidFill>
            </a:rPr>
            <a:t>ドバンステクノロジ（株）</a:t>
          </a:r>
          <a:endParaRPr kumimoji="1" lang="en-US" altLang="ja-JP" sz="1100">
            <a:solidFill>
              <a:sysClr val="windowText" lastClr="000000"/>
            </a:solidFill>
          </a:endParaRPr>
        </a:p>
        <a:p>
          <a:pPr algn="ctr">
            <a:lnSpc>
              <a:spcPts val="1300"/>
            </a:lnSpc>
          </a:pPr>
          <a:r>
            <a:rPr kumimoji="1" lang="en-US" altLang="ja-JP" sz="1100">
              <a:solidFill>
                <a:sysClr val="windowText" lastClr="000000"/>
              </a:solidFill>
            </a:rPr>
            <a:t>13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17</xdr:col>
      <xdr:colOff>4838</xdr:colOff>
      <xdr:row>80</xdr:row>
      <xdr:rowOff>343237</xdr:rowOff>
    </xdr:from>
    <xdr:to>
      <xdr:col>30</xdr:col>
      <xdr:colOff>66805</xdr:colOff>
      <xdr:row>81</xdr:row>
      <xdr:rowOff>224111</xdr:rowOff>
    </xdr:to>
    <xdr:sp macro="" textlink="">
      <xdr:nvSpPr>
        <xdr:cNvPr id="41" name="テキスト ボックス 40"/>
        <xdr:cNvSpPr txBox="1"/>
      </xdr:nvSpPr>
      <xdr:spPr>
        <a:xfrm>
          <a:off x="10368038" y="26708437"/>
          <a:ext cx="7986767" cy="5438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Ａ２．（株）サイバー創研</a:t>
          </a:r>
          <a:endParaRPr kumimoji="1" lang="en-US" altLang="ja-JP" sz="1100">
            <a:solidFill>
              <a:sysClr val="windowText" lastClr="000000"/>
            </a:solidFill>
          </a:endParaRPr>
        </a:p>
        <a:p>
          <a:pPr algn="ctr">
            <a:lnSpc>
              <a:spcPts val="1300"/>
            </a:lnSpc>
          </a:pPr>
          <a:r>
            <a:rPr kumimoji="1" lang="en-US" altLang="ja-JP" sz="1100">
              <a:solidFill>
                <a:sysClr val="windowText" lastClr="000000"/>
              </a:solidFill>
            </a:rPr>
            <a:t>9</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1695</xdr:colOff>
      <xdr:row>77</xdr:row>
      <xdr:rowOff>24976</xdr:rowOff>
    </xdr:from>
    <xdr:to>
      <xdr:col>11</xdr:col>
      <xdr:colOff>5610</xdr:colOff>
      <xdr:row>98</xdr:row>
      <xdr:rowOff>200025</xdr:rowOff>
    </xdr:to>
    <xdr:cxnSp macro="">
      <xdr:nvCxnSpPr>
        <xdr:cNvPr id="42" name="直線コネクタ 41"/>
        <xdr:cNvCxnSpPr/>
      </xdr:nvCxnSpPr>
      <xdr:spPr>
        <a:xfrm>
          <a:off x="6707295" y="24546136"/>
          <a:ext cx="3915" cy="137691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3288</xdr:colOff>
      <xdr:row>78</xdr:row>
      <xdr:rowOff>495724</xdr:rowOff>
    </xdr:from>
    <xdr:to>
      <xdr:col>28</xdr:col>
      <xdr:colOff>150174</xdr:colOff>
      <xdr:row>79</xdr:row>
      <xdr:rowOff>115717</xdr:rowOff>
    </xdr:to>
    <xdr:sp macro="" textlink="">
      <xdr:nvSpPr>
        <xdr:cNvPr id="43" name="テキスト ボックス 42"/>
        <xdr:cNvSpPr txBox="1"/>
      </xdr:nvSpPr>
      <xdr:spPr>
        <a:xfrm>
          <a:off x="10366488" y="25535044"/>
          <a:ext cx="6852486" cy="282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再委託</a:t>
          </a:r>
          <a:r>
            <a:rPr kumimoji="1" lang="en-US" altLang="ja-JP" sz="1100">
              <a:solidFill>
                <a:sysClr val="windowText" lastClr="000000"/>
              </a:solidFill>
            </a:rPr>
            <a:t>】</a:t>
          </a:r>
        </a:p>
      </xdr:txBody>
    </xdr:sp>
    <xdr:clientData/>
  </xdr:twoCellAnchor>
  <xdr:twoCellAnchor>
    <xdr:from>
      <xdr:col>17</xdr:col>
      <xdr:colOff>10164</xdr:colOff>
      <xdr:row>80</xdr:row>
      <xdr:rowOff>75331</xdr:rowOff>
    </xdr:from>
    <xdr:to>
      <xdr:col>29</xdr:col>
      <xdr:colOff>3031</xdr:colOff>
      <xdr:row>80</xdr:row>
      <xdr:rowOff>345707</xdr:rowOff>
    </xdr:to>
    <xdr:sp macro="" textlink="">
      <xdr:nvSpPr>
        <xdr:cNvPr id="44" name="テキスト ボックス 43"/>
        <xdr:cNvSpPr txBox="1"/>
      </xdr:nvSpPr>
      <xdr:spPr>
        <a:xfrm>
          <a:off x="10373364" y="26440531"/>
          <a:ext cx="7308067" cy="270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再委託</a:t>
          </a:r>
          <a:r>
            <a:rPr kumimoji="1" lang="en-US" altLang="ja-JP" sz="1100">
              <a:solidFill>
                <a:sysClr val="windowText" lastClr="000000"/>
              </a:solidFill>
            </a:rPr>
            <a:t>】</a:t>
          </a:r>
        </a:p>
      </xdr:txBody>
    </xdr:sp>
    <xdr:clientData/>
  </xdr:twoCellAnchor>
  <xdr:twoCellAnchor>
    <xdr:from>
      <xdr:col>31</xdr:col>
      <xdr:colOff>59056</xdr:colOff>
      <xdr:row>79</xdr:row>
      <xdr:rowOff>104432</xdr:rowOff>
    </xdr:from>
    <xdr:to>
      <xdr:col>49</xdr:col>
      <xdr:colOff>87720</xdr:colOff>
      <xdr:row>79</xdr:row>
      <xdr:rowOff>652335</xdr:rowOff>
    </xdr:to>
    <xdr:sp macro="" textlink="">
      <xdr:nvSpPr>
        <xdr:cNvPr id="45" name="大かっこ 44"/>
        <xdr:cNvSpPr/>
      </xdr:nvSpPr>
      <xdr:spPr>
        <a:xfrm>
          <a:off x="18956656" y="25806692"/>
          <a:ext cx="11001464" cy="5479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000"/>
            </a:lnSpc>
          </a:pPr>
          <a:r>
            <a:rPr lang="en-US" altLang="ja-JP">
              <a:latin typeface="+mn-ea"/>
              <a:ea typeface="+mn-ea"/>
            </a:rPr>
            <a:t>ICT</a:t>
          </a:r>
          <a:r>
            <a:rPr lang="ja-JP" altLang="en-US">
              <a:latin typeface="+mn-ea"/>
              <a:ea typeface="+mn-ea"/>
            </a:rPr>
            <a:t>分野の潜在的ニーズの把握、標準化活動の調査支援を実施。</a:t>
          </a:r>
          <a:endParaRPr lang="en-US" altLang="ja-JP">
            <a:latin typeface="+mn-ea"/>
            <a:ea typeface="+mn-ea"/>
          </a:endParaRPr>
        </a:p>
      </xdr:txBody>
    </xdr:sp>
    <xdr:clientData/>
  </xdr:twoCellAnchor>
  <xdr:twoCellAnchor>
    <xdr:from>
      <xdr:col>31</xdr:col>
      <xdr:colOff>68580</xdr:colOff>
      <xdr:row>80</xdr:row>
      <xdr:rowOff>342905</xdr:rowOff>
    </xdr:from>
    <xdr:to>
      <xdr:col>49</xdr:col>
      <xdr:colOff>87673</xdr:colOff>
      <xdr:row>81</xdr:row>
      <xdr:rowOff>214486</xdr:rowOff>
    </xdr:to>
    <xdr:sp macro="" textlink="">
      <xdr:nvSpPr>
        <xdr:cNvPr id="46" name="大かっこ 45"/>
        <xdr:cNvSpPr/>
      </xdr:nvSpPr>
      <xdr:spPr>
        <a:xfrm>
          <a:off x="18966180" y="26708105"/>
          <a:ext cx="10991893" cy="534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en-US" altLang="ja-JP">
              <a:latin typeface="+mn-ea"/>
              <a:ea typeface="+mn-ea"/>
            </a:rPr>
            <a:t>ITU-T</a:t>
          </a:r>
          <a:r>
            <a:rPr lang="ja-JP" altLang="en-US">
              <a:latin typeface="+mn-ea"/>
              <a:ea typeface="+mn-ea"/>
            </a:rPr>
            <a:t>標準化活動の在り方に関する調査支援を実施。</a:t>
          </a:r>
        </a:p>
      </xdr:txBody>
    </xdr:sp>
    <xdr:clientData/>
  </xdr:twoCellAnchor>
  <xdr:twoCellAnchor>
    <xdr:from>
      <xdr:col>28</xdr:col>
      <xdr:colOff>20955</xdr:colOff>
      <xdr:row>96</xdr:row>
      <xdr:rowOff>175602</xdr:rowOff>
    </xdr:from>
    <xdr:to>
      <xdr:col>49</xdr:col>
      <xdr:colOff>38100</xdr:colOff>
      <xdr:row>96</xdr:row>
      <xdr:rowOff>590550</xdr:rowOff>
    </xdr:to>
    <xdr:sp macro="" textlink="">
      <xdr:nvSpPr>
        <xdr:cNvPr id="47" name="大かっこ 46"/>
        <xdr:cNvSpPr/>
      </xdr:nvSpPr>
      <xdr:spPr>
        <a:xfrm>
          <a:off x="17089755" y="37025922"/>
          <a:ext cx="12818745" cy="41494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175075</xdr:colOff>
      <xdr:row>90</xdr:row>
      <xdr:rowOff>136</xdr:rowOff>
    </xdr:from>
    <xdr:to>
      <xdr:col>49</xdr:col>
      <xdr:colOff>1100</xdr:colOff>
      <xdr:row>91</xdr:row>
      <xdr:rowOff>0</xdr:rowOff>
    </xdr:to>
    <xdr:sp macro="" textlink="">
      <xdr:nvSpPr>
        <xdr:cNvPr id="48" name="大かっこ 47"/>
        <xdr:cNvSpPr/>
      </xdr:nvSpPr>
      <xdr:spPr>
        <a:xfrm>
          <a:off x="16634275" y="32872816"/>
          <a:ext cx="13237225" cy="6628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1720</xdr:colOff>
      <xdr:row>88</xdr:row>
      <xdr:rowOff>3358</xdr:rowOff>
    </xdr:from>
    <xdr:to>
      <xdr:col>49</xdr:col>
      <xdr:colOff>1090</xdr:colOff>
      <xdr:row>89</xdr:row>
      <xdr:rowOff>25075</xdr:rowOff>
    </xdr:to>
    <xdr:sp macro="" textlink="">
      <xdr:nvSpPr>
        <xdr:cNvPr id="49" name="大かっこ 48"/>
        <xdr:cNvSpPr/>
      </xdr:nvSpPr>
      <xdr:spPr>
        <a:xfrm>
          <a:off x="17070520" y="31550158"/>
          <a:ext cx="12800970" cy="6846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175075</xdr:colOff>
      <xdr:row>85</xdr:row>
      <xdr:rowOff>619149</xdr:rowOff>
    </xdr:from>
    <xdr:to>
      <xdr:col>49</xdr:col>
      <xdr:colOff>1100</xdr:colOff>
      <xdr:row>87</xdr:row>
      <xdr:rowOff>2611</xdr:rowOff>
    </xdr:to>
    <xdr:sp macro="" textlink="">
      <xdr:nvSpPr>
        <xdr:cNvPr id="50" name="大かっこ 49"/>
        <xdr:cNvSpPr/>
      </xdr:nvSpPr>
      <xdr:spPr>
        <a:xfrm>
          <a:off x="16634275" y="30299049"/>
          <a:ext cx="13237225" cy="7093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1720</xdr:colOff>
      <xdr:row>83</xdr:row>
      <xdr:rowOff>653439</xdr:rowOff>
    </xdr:from>
    <xdr:to>
      <xdr:col>49</xdr:col>
      <xdr:colOff>1090</xdr:colOff>
      <xdr:row>85</xdr:row>
      <xdr:rowOff>15626</xdr:rowOff>
    </xdr:to>
    <xdr:sp macro="" textlink="">
      <xdr:nvSpPr>
        <xdr:cNvPr id="51" name="大かっこ 50"/>
        <xdr:cNvSpPr/>
      </xdr:nvSpPr>
      <xdr:spPr>
        <a:xfrm>
          <a:off x="17070520" y="29007459"/>
          <a:ext cx="12800970" cy="6880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60960</xdr:colOff>
      <xdr:row>104</xdr:row>
      <xdr:rowOff>220980</xdr:rowOff>
    </xdr:from>
    <xdr:to>
      <xdr:col>13</xdr:col>
      <xdr:colOff>76200</xdr:colOff>
      <xdr:row>104</xdr:row>
      <xdr:rowOff>220980</xdr:rowOff>
    </xdr:to>
    <xdr:cxnSp macro="">
      <xdr:nvCxnSpPr>
        <xdr:cNvPr id="52" name="直線コネクタ 79"/>
        <xdr:cNvCxnSpPr>
          <a:cxnSpLocks noChangeShapeType="1"/>
        </xdr:cNvCxnSpPr>
      </xdr:nvCxnSpPr>
      <xdr:spPr bwMode="auto">
        <a:xfrm>
          <a:off x="6766560" y="39707820"/>
          <a:ext cx="1234440" cy="0"/>
        </a:xfrm>
        <a:prstGeom prst="line">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70486</xdr:colOff>
      <xdr:row>121</xdr:row>
      <xdr:rowOff>55245</xdr:rowOff>
    </xdr:from>
    <xdr:to>
      <xdr:col>23</xdr:col>
      <xdr:colOff>154321</xdr:colOff>
      <xdr:row>122</xdr:row>
      <xdr:rowOff>97021</xdr:rowOff>
    </xdr:to>
    <xdr:sp macro="" textlink="">
      <xdr:nvSpPr>
        <xdr:cNvPr id="53" name="テキスト ボックス 52"/>
        <xdr:cNvSpPr txBox="1"/>
      </xdr:nvSpPr>
      <xdr:spPr>
        <a:xfrm>
          <a:off x="7995286" y="43428285"/>
          <a:ext cx="6179835" cy="270376"/>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諸謝金、委員等旅費</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xdr:txBody>
    </xdr:sp>
    <xdr:clientData/>
  </xdr:twoCellAnchor>
  <xdr:twoCellAnchor>
    <xdr:from>
      <xdr:col>13</xdr:col>
      <xdr:colOff>97155</xdr:colOff>
      <xdr:row>122</xdr:row>
      <xdr:rowOff>171452</xdr:rowOff>
    </xdr:from>
    <xdr:to>
      <xdr:col>27</xdr:col>
      <xdr:colOff>175267</xdr:colOff>
      <xdr:row>125</xdr:row>
      <xdr:rowOff>219075</xdr:rowOff>
    </xdr:to>
    <xdr:sp macro="" textlink="">
      <xdr:nvSpPr>
        <xdr:cNvPr id="54" name="テキスト ボックス 53"/>
        <xdr:cNvSpPr txBox="1"/>
      </xdr:nvSpPr>
      <xdr:spPr>
        <a:xfrm>
          <a:off x="8021955" y="43773092"/>
          <a:ext cx="8612512" cy="733423"/>
        </a:xfrm>
        <a:prstGeom prst="rect">
          <a:avLst/>
        </a:prstGeom>
        <a:noFill/>
        <a:ln w="9525" cmpd="sng">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Ｏ．情報通信技術の標準化に関する会合構成員等（外部専門家・外部有識者</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10</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名）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0.18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0</xdr:colOff>
      <xdr:row>91</xdr:row>
      <xdr:rowOff>371475</xdr:rowOff>
    </xdr:from>
    <xdr:to>
      <xdr:col>48</xdr:col>
      <xdr:colOff>137160</xdr:colOff>
      <xdr:row>92</xdr:row>
      <xdr:rowOff>225890</xdr:rowOff>
    </xdr:to>
    <xdr:sp macro="" textlink="">
      <xdr:nvSpPr>
        <xdr:cNvPr id="55" name="大かっこ 54"/>
        <xdr:cNvSpPr/>
      </xdr:nvSpPr>
      <xdr:spPr>
        <a:xfrm>
          <a:off x="17068800" y="33907095"/>
          <a:ext cx="12329160" cy="51735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電子メールのなりすましやフィッシングの防止に向けた認証技術の標準化の推進に関する調査を実施</a:t>
          </a:r>
        </a:p>
      </xdr:txBody>
    </xdr:sp>
    <xdr:clientData/>
  </xdr:twoCellAnchor>
  <xdr:twoCellAnchor>
    <xdr:from>
      <xdr:col>28</xdr:col>
      <xdr:colOff>16193</xdr:colOff>
      <xdr:row>94</xdr:row>
      <xdr:rowOff>490538</xdr:rowOff>
    </xdr:from>
    <xdr:to>
      <xdr:col>48</xdr:col>
      <xdr:colOff>73343</xdr:colOff>
      <xdr:row>95</xdr:row>
      <xdr:rowOff>352506</xdr:rowOff>
    </xdr:to>
    <xdr:sp macro="" textlink="">
      <xdr:nvSpPr>
        <xdr:cNvPr id="56" name="大かっこ 55"/>
        <xdr:cNvSpPr/>
      </xdr:nvSpPr>
      <xdr:spPr>
        <a:xfrm>
          <a:off x="17084993" y="36014978"/>
          <a:ext cx="12249150" cy="52490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情報通信分野における研究開発委託契約経理処理に関する調査検討を実施。</a:t>
          </a:r>
        </a:p>
      </xdr:txBody>
    </xdr:sp>
    <xdr:clientData/>
  </xdr:twoCellAnchor>
  <xdr:twoCellAnchor>
    <xdr:from>
      <xdr:col>28</xdr:col>
      <xdr:colOff>47625</xdr:colOff>
      <xdr:row>122</xdr:row>
      <xdr:rowOff>219075</xdr:rowOff>
    </xdr:from>
    <xdr:to>
      <xdr:col>48</xdr:col>
      <xdr:colOff>125730</xdr:colOff>
      <xdr:row>125</xdr:row>
      <xdr:rowOff>60188</xdr:rowOff>
    </xdr:to>
    <xdr:sp macro="" textlink="">
      <xdr:nvSpPr>
        <xdr:cNvPr id="57" name="大かっこ 56"/>
        <xdr:cNvSpPr/>
      </xdr:nvSpPr>
      <xdr:spPr>
        <a:xfrm>
          <a:off x="17116425" y="43820715"/>
          <a:ext cx="12270105" cy="5269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情報通信技術の標準化に関する会合に出席した外部専門家・外部有識者への旅費支払を実施。</a:t>
          </a:r>
        </a:p>
      </xdr:txBody>
    </xdr:sp>
    <xdr:clientData/>
  </xdr:twoCellAnchor>
  <xdr:twoCellAnchor>
    <xdr:from>
      <xdr:col>13</xdr:col>
      <xdr:colOff>9525</xdr:colOff>
      <xdr:row>97</xdr:row>
      <xdr:rowOff>76200</xdr:rowOff>
    </xdr:from>
    <xdr:to>
      <xdr:col>25</xdr:col>
      <xdr:colOff>118904</xdr:colOff>
      <xdr:row>97</xdr:row>
      <xdr:rowOff>369364</xdr:rowOff>
    </xdr:to>
    <xdr:sp macro="" textlink="">
      <xdr:nvSpPr>
        <xdr:cNvPr id="58" name="テキスト ボックス 57"/>
        <xdr:cNvSpPr txBox="1"/>
      </xdr:nvSpPr>
      <xdr:spPr>
        <a:xfrm>
          <a:off x="7934325" y="37589460"/>
          <a:ext cx="7424579" cy="293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a:t>
          </a:r>
          <a:r>
            <a:rPr kumimoji="1" lang="en-US" altLang="ja-JP" sz="1100">
              <a:solidFill>
                <a:sysClr val="windowText" lastClr="000000"/>
              </a:solidFill>
            </a:rPr>
            <a:t>2</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13</xdr:col>
      <xdr:colOff>0</xdr:colOff>
      <xdr:row>97</xdr:row>
      <xdr:rowOff>369570</xdr:rowOff>
    </xdr:from>
    <xdr:to>
      <xdr:col>26</xdr:col>
      <xdr:colOff>110974</xdr:colOff>
      <xdr:row>99</xdr:row>
      <xdr:rowOff>74137</xdr:rowOff>
    </xdr:to>
    <xdr:sp macro="" textlink="">
      <xdr:nvSpPr>
        <xdr:cNvPr id="59" name="テキスト ボックス 58"/>
        <xdr:cNvSpPr txBox="1"/>
      </xdr:nvSpPr>
      <xdr:spPr>
        <a:xfrm>
          <a:off x="7924800" y="37882830"/>
          <a:ext cx="8035774" cy="53514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mn-lt"/>
              <a:ea typeface="+mn-ea"/>
            </a:rPr>
            <a:t>Ｋ</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コーポレイトディレクション</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0</xdr:colOff>
      <xdr:row>98</xdr:row>
      <xdr:rowOff>0</xdr:rowOff>
    </xdr:from>
    <xdr:to>
      <xdr:col>12</xdr:col>
      <xdr:colOff>118176</xdr:colOff>
      <xdr:row>98</xdr:row>
      <xdr:rowOff>0</xdr:rowOff>
    </xdr:to>
    <xdr:cxnSp macro="">
      <xdr:nvCxnSpPr>
        <xdr:cNvPr id="60" name="直線コネクタ 59"/>
        <xdr:cNvCxnSpPr/>
      </xdr:nvCxnSpPr>
      <xdr:spPr>
        <a:xfrm>
          <a:off x="6705600" y="38115240"/>
          <a:ext cx="727776" cy="0"/>
        </a:xfrm>
        <a:prstGeom prst="line">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156209</xdr:colOff>
      <xdr:row>97</xdr:row>
      <xdr:rowOff>352425</xdr:rowOff>
    </xdr:from>
    <xdr:to>
      <xdr:col>49</xdr:col>
      <xdr:colOff>19053</xdr:colOff>
      <xdr:row>99</xdr:row>
      <xdr:rowOff>60021</xdr:rowOff>
    </xdr:to>
    <xdr:sp macro="" textlink="">
      <xdr:nvSpPr>
        <xdr:cNvPr id="61" name="大かっこ 60"/>
        <xdr:cNvSpPr/>
      </xdr:nvSpPr>
      <xdr:spPr>
        <a:xfrm>
          <a:off x="16615409" y="37865685"/>
          <a:ext cx="13274044" cy="5381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官民連携によるフォーラム標準活動のあり方及びスマートグリッドに関連する通信技術の標準化状況に関する調査を実施。</a:t>
          </a:r>
          <a:endParaRPr lang="en-US" altLang="ja-JP">
            <a:latin typeface="+mn-ea"/>
            <a:ea typeface="+mn-ea"/>
          </a:endParaRPr>
        </a:p>
      </xdr:txBody>
    </xdr:sp>
    <xdr:clientData/>
  </xdr:twoCellAnchor>
  <xdr:twoCellAnchor>
    <xdr:from>
      <xdr:col>10</xdr:col>
      <xdr:colOff>144780</xdr:colOff>
      <xdr:row>102</xdr:row>
      <xdr:rowOff>68580</xdr:rowOff>
    </xdr:from>
    <xdr:to>
      <xdr:col>10</xdr:col>
      <xdr:colOff>152400</xdr:colOff>
      <xdr:row>124</xdr:row>
      <xdr:rowOff>175260</xdr:rowOff>
    </xdr:to>
    <xdr:cxnSp macro="">
      <xdr:nvCxnSpPr>
        <xdr:cNvPr id="62" name="直線コネクタ 56"/>
        <xdr:cNvCxnSpPr>
          <a:cxnSpLocks noChangeShapeType="1"/>
        </xdr:cNvCxnSpPr>
      </xdr:nvCxnSpPr>
      <xdr:spPr bwMode="auto">
        <a:xfrm flipH="1">
          <a:off x="6240780" y="39098220"/>
          <a:ext cx="7620" cy="513588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28576</xdr:colOff>
      <xdr:row>103</xdr:row>
      <xdr:rowOff>114300</xdr:rowOff>
    </xdr:from>
    <xdr:to>
      <xdr:col>27</xdr:col>
      <xdr:colOff>40015</xdr:colOff>
      <xdr:row>105</xdr:row>
      <xdr:rowOff>215066</xdr:rowOff>
    </xdr:to>
    <xdr:sp macro="" textlink="">
      <xdr:nvSpPr>
        <xdr:cNvPr id="63" name="テキスト ボックス 62"/>
        <xdr:cNvSpPr txBox="1"/>
      </xdr:nvSpPr>
      <xdr:spPr>
        <a:xfrm>
          <a:off x="8562976" y="39372540"/>
          <a:ext cx="7936239" cy="5579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mn-ea"/>
              <a:ea typeface="+mn-ea"/>
            </a:rPr>
            <a:t>Ｌ．</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株</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三菱総合研究所</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13</xdr:col>
      <xdr:colOff>68580</xdr:colOff>
      <xdr:row>102</xdr:row>
      <xdr:rowOff>76200</xdr:rowOff>
    </xdr:from>
    <xdr:to>
      <xdr:col>25</xdr:col>
      <xdr:colOff>168430</xdr:colOff>
      <xdr:row>103</xdr:row>
      <xdr:rowOff>138651</xdr:rowOff>
    </xdr:to>
    <xdr:sp macro="" textlink="">
      <xdr:nvSpPr>
        <xdr:cNvPr id="64" name="テキスト ボックス 63"/>
        <xdr:cNvSpPr txBox="1"/>
      </xdr:nvSpPr>
      <xdr:spPr>
        <a:xfrm>
          <a:off x="7993380" y="39105840"/>
          <a:ext cx="7415050" cy="29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総合評価入札</a:t>
          </a:r>
          <a:r>
            <a:rPr kumimoji="1" lang="en-US" altLang="ja-JP" sz="1100">
              <a:solidFill>
                <a:sysClr val="windowText" lastClr="000000"/>
              </a:solidFill>
            </a:rPr>
            <a:t>】</a:t>
          </a:r>
          <a:r>
            <a:rPr kumimoji="1" lang="ja-JP" altLang="en-US" sz="1100">
              <a:solidFill>
                <a:sysClr val="windowText" lastClr="000000"/>
              </a:solidFill>
            </a:rPr>
            <a:t>（応札数：</a:t>
          </a:r>
          <a:r>
            <a:rPr kumimoji="1" lang="en-US" altLang="ja-JP" sz="1100">
              <a:solidFill>
                <a:sysClr val="windowText" lastClr="000000"/>
              </a:solidFill>
            </a:rPr>
            <a:t>2</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28</xdr:col>
      <xdr:colOff>47625</xdr:colOff>
      <xdr:row>103</xdr:row>
      <xdr:rowOff>114300</xdr:rowOff>
    </xdr:from>
    <xdr:to>
      <xdr:col>49</xdr:col>
      <xdr:colOff>0</xdr:colOff>
      <xdr:row>105</xdr:row>
      <xdr:rowOff>185818</xdr:rowOff>
    </xdr:to>
    <xdr:sp macro="" textlink="">
      <xdr:nvSpPr>
        <xdr:cNvPr id="65" name="大かっこ 64"/>
        <xdr:cNvSpPr/>
      </xdr:nvSpPr>
      <xdr:spPr>
        <a:xfrm>
          <a:off x="17116425" y="39372540"/>
          <a:ext cx="12753975" cy="5287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米国におけるＩＣＴ関連の標準化機関の活動動向等に関する調査を実施。</a:t>
          </a:r>
        </a:p>
      </xdr:txBody>
    </xdr:sp>
    <xdr:clientData/>
  </xdr:twoCellAnchor>
  <xdr:twoCellAnchor>
    <xdr:from>
      <xdr:col>13</xdr:col>
      <xdr:colOff>123826</xdr:colOff>
      <xdr:row>111</xdr:row>
      <xdr:rowOff>200025</xdr:rowOff>
    </xdr:from>
    <xdr:to>
      <xdr:col>22</xdr:col>
      <xdr:colOff>28575</xdr:colOff>
      <xdr:row>113</xdr:row>
      <xdr:rowOff>43536</xdr:rowOff>
    </xdr:to>
    <xdr:sp macro="" textlink="">
      <xdr:nvSpPr>
        <xdr:cNvPr id="66" name="テキスト ボックス 65"/>
        <xdr:cNvSpPr txBox="1"/>
      </xdr:nvSpPr>
      <xdr:spPr>
        <a:xfrm>
          <a:off x="8048626" y="41287065"/>
          <a:ext cx="5391149" cy="300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随意契約（少額）</a:t>
          </a:r>
          <a:r>
            <a:rPr kumimoji="1" lang="en-US" altLang="ja-JP" sz="1100">
              <a:solidFill>
                <a:sysClr val="windowText" lastClr="000000"/>
              </a:solidFill>
            </a:rPr>
            <a:t>】</a:t>
          </a:r>
        </a:p>
      </xdr:txBody>
    </xdr:sp>
    <xdr:clientData/>
  </xdr:twoCellAnchor>
  <xdr:twoCellAnchor>
    <xdr:from>
      <xdr:col>14</xdr:col>
      <xdr:colOff>0</xdr:colOff>
      <xdr:row>108</xdr:row>
      <xdr:rowOff>0</xdr:rowOff>
    </xdr:from>
    <xdr:to>
      <xdr:col>27</xdr:col>
      <xdr:colOff>38109</xdr:colOff>
      <xdr:row>110</xdr:row>
      <xdr:rowOff>190500</xdr:rowOff>
    </xdr:to>
    <xdr:sp macro="" textlink="">
      <xdr:nvSpPr>
        <xdr:cNvPr id="67" name="テキスト ボックス 66"/>
        <xdr:cNvSpPr txBox="1"/>
      </xdr:nvSpPr>
      <xdr:spPr>
        <a:xfrm>
          <a:off x="8534400" y="40401240"/>
          <a:ext cx="7962909" cy="647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mn-lt"/>
              <a:ea typeface="+mn-ea"/>
            </a:rPr>
            <a:t>Ｍ</a:t>
          </a:r>
          <a:r>
            <a:rPr kumimoji="1" lang="ja-JP" altLang="en-US" sz="1100">
              <a:solidFill>
                <a:sysClr val="windowText" lastClr="000000"/>
              </a:solidFill>
              <a:latin typeface="+mn-ea"/>
              <a:ea typeface="+mn-ea"/>
            </a:rPr>
            <a:t>．一般財団法人日本ＩＴＵ協会</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0.9</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28</xdr:col>
      <xdr:colOff>38100</xdr:colOff>
      <xdr:row>108</xdr:row>
      <xdr:rowOff>47625</xdr:rowOff>
    </xdr:from>
    <xdr:to>
      <xdr:col>48</xdr:col>
      <xdr:colOff>175260</xdr:colOff>
      <xdr:row>111</xdr:row>
      <xdr:rowOff>85725</xdr:rowOff>
    </xdr:to>
    <xdr:sp macro="" textlink="">
      <xdr:nvSpPr>
        <xdr:cNvPr id="68" name="大かっこ 67"/>
        <xdr:cNvSpPr/>
      </xdr:nvSpPr>
      <xdr:spPr>
        <a:xfrm>
          <a:off x="17106900" y="40448865"/>
          <a:ext cx="12329160" cy="7239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国際電気通信連合電気通信標準化部門</a:t>
          </a:r>
          <a:r>
            <a:rPr lang="en-US" altLang="ja-JP">
              <a:latin typeface="+mn-ea"/>
              <a:ea typeface="+mn-ea"/>
            </a:rPr>
            <a:t>(ITU-T)</a:t>
          </a:r>
          <a:r>
            <a:rPr lang="ja-JP" altLang="en-US">
              <a:latin typeface="+mn-ea"/>
              <a:ea typeface="+mn-ea"/>
            </a:rPr>
            <a:t>第</a:t>
          </a:r>
          <a:r>
            <a:rPr lang="en-US" altLang="ja-JP">
              <a:latin typeface="+mn-ea"/>
              <a:ea typeface="+mn-ea"/>
            </a:rPr>
            <a:t>16</a:t>
          </a:r>
          <a:r>
            <a:rPr lang="ja-JP" altLang="en-US">
              <a:latin typeface="+mn-ea"/>
              <a:ea typeface="+mn-ea"/>
            </a:rPr>
            <a:t>研究委員会</a:t>
          </a:r>
          <a:r>
            <a:rPr lang="en-US" altLang="ja-JP">
              <a:latin typeface="+mn-ea"/>
              <a:ea typeface="+mn-ea"/>
            </a:rPr>
            <a:t>(SG16)</a:t>
          </a:r>
          <a:r>
            <a:rPr lang="ja-JP" altLang="en-US">
              <a:latin typeface="+mn-ea"/>
              <a:ea typeface="+mn-ea"/>
            </a:rPr>
            <a:t>の開催準備事務を実施。</a:t>
          </a:r>
        </a:p>
      </xdr:txBody>
    </xdr:sp>
    <xdr:clientData/>
  </xdr:twoCellAnchor>
  <xdr:twoCellAnchor>
    <xdr:from>
      <xdr:col>13</xdr:col>
      <xdr:colOff>156210</xdr:colOff>
      <xdr:row>113</xdr:row>
      <xdr:rowOff>1</xdr:rowOff>
    </xdr:from>
    <xdr:to>
      <xdr:col>27</xdr:col>
      <xdr:colOff>3798</xdr:colOff>
      <xdr:row>115</xdr:row>
      <xdr:rowOff>19050</xdr:rowOff>
    </xdr:to>
    <xdr:sp macro="" textlink="">
      <xdr:nvSpPr>
        <xdr:cNvPr id="69" name="テキスト ボックス 68"/>
        <xdr:cNvSpPr txBox="1"/>
      </xdr:nvSpPr>
      <xdr:spPr>
        <a:xfrm>
          <a:off x="8081010" y="41544241"/>
          <a:ext cx="8381988" cy="4762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mn-ea"/>
              <a:ea typeface="+mn-ea"/>
            </a:rPr>
            <a:t>Ｎ．</a:t>
          </a:r>
          <a:r>
            <a:rPr kumimoji="1" lang="en-US" altLang="ja-JP" sz="1100">
              <a:solidFill>
                <a:sysClr val="windowText" lastClr="000000"/>
              </a:solidFill>
              <a:latin typeface="+mn-ea"/>
              <a:ea typeface="+mn-ea"/>
            </a:rPr>
            <a:t>ITS</a:t>
          </a:r>
          <a:r>
            <a:rPr kumimoji="1" lang="ja-JP" altLang="en-US" sz="1100">
              <a:solidFill>
                <a:sysClr val="windowText" lastClr="000000"/>
              </a:solidFill>
              <a:latin typeface="+mn-ea"/>
              <a:ea typeface="+mn-ea"/>
            </a:rPr>
            <a:t>ジャパン事務局等</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rPr>
            <a:t>0.2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28</xdr:col>
      <xdr:colOff>59055</xdr:colOff>
      <xdr:row>112</xdr:row>
      <xdr:rowOff>200025</xdr:rowOff>
    </xdr:from>
    <xdr:to>
      <xdr:col>48</xdr:col>
      <xdr:colOff>76200</xdr:colOff>
      <xdr:row>115</xdr:row>
      <xdr:rowOff>66676</xdr:rowOff>
    </xdr:to>
    <xdr:sp macro="" textlink="">
      <xdr:nvSpPr>
        <xdr:cNvPr id="70" name="大かっこ 69"/>
        <xdr:cNvSpPr/>
      </xdr:nvSpPr>
      <xdr:spPr>
        <a:xfrm>
          <a:off x="17127855" y="41515665"/>
          <a:ext cx="12209145" cy="5524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1300"/>
            </a:lnSpc>
          </a:pPr>
          <a:r>
            <a:rPr lang="ja-JP" altLang="en-US">
              <a:latin typeface="+mn-ea"/>
              <a:ea typeface="+mn-ea"/>
            </a:rPr>
            <a:t>国際会議参加費及び職員の外国出張に伴う事務経費</a:t>
          </a:r>
        </a:p>
      </xdr:txBody>
    </xdr:sp>
    <xdr:clientData/>
  </xdr:twoCellAnchor>
  <xdr:twoCellAnchor>
    <xdr:from>
      <xdr:col>11</xdr:col>
      <xdr:colOff>22860</xdr:colOff>
      <xdr:row>108</xdr:row>
      <xdr:rowOff>213360</xdr:rowOff>
    </xdr:from>
    <xdr:to>
      <xdr:col>13</xdr:col>
      <xdr:colOff>38100</xdr:colOff>
      <xdr:row>108</xdr:row>
      <xdr:rowOff>213360</xdr:rowOff>
    </xdr:to>
    <xdr:cxnSp macro="">
      <xdr:nvCxnSpPr>
        <xdr:cNvPr id="71" name="直線コネクタ 79"/>
        <xdr:cNvCxnSpPr>
          <a:cxnSpLocks noChangeShapeType="1"/>
        </xdr:cNvCxnSpPr>
      </xdr:nvCxnSpPr>
      <xdr:spPr bwMode="auto">
        <a:xfrm>
          <a:off x="6728460" y="40614600"/>
          <a:ext cx="1234440" cy="0"/>
        </a:xfrm>
        <a:prstGeom prst="line">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22860</xdr:colOff>
      <xdr:row>114</xdr:row>
      <xdr:rowOff>30480</xdr:rowOff>
    </xdr:from>
    <xdr:to>
      <xdr:col>13</xdr:col>
      <xdr:colOff>38100</xdr:colOff>
      <xdr:row>114</xdr:row>
      <xdr:rowOff>30480</xdr:rowOff>
    </xdr:to>
    <xdr:cxnSp macro="">
      <xdr:nvCxnSpPr>
        <xdr:cNvPr id="72" name="直線コネクタ 79"/>
        <xdr:cNvCxnSpPr>
          <a:cxnSpLocks noChangeShapeType="1"/>
        </xdr:cNvCxnSpPr>
      </xdr:nvCxnSpPr>
      <xdr:spPr bwMode="auto">
        <a:xfrm>
          <a:off x="6728460" y="41803320"/>
          <a:ext cx="1234440" cy="0"/>
        </a:xfrm>
        <a:prstGeom prst="line">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160020</xdr:colOff>
      <xdr:row>124</xdr:row>
      <xdr:rowOff>160020</xdr:rowOff>
    </xdr:from>
    <xdr:to>
      <xdr:col>12</xdr:col>
      <xdr:colOff>175260</xdr:colOff>
      <xdr:row>124</xdr:row>
      <xdr:rowOff>160020</xdr:rowOff>
    </xdr:to>
    <xdr:cxnSp macro="">
      <xdr:nvCxnSpPr>
        <xdr:cNvPr id="73" name="直線コネクタ 79"/>
        <xdr:cNvCxnSpPr>
          <a:cxnSpLocks noChangeShapeType="1"/>
        </xdr:cNvCxnSpPr>
      </xdr:nvCxnSpPr>
      <xdr:spPr bwMode="auto">
        <a:xfrm>
          <a:off x="6256020" y="44218860"/>
          <a:ext cx="1234440" cy="0"/>
        </a:xfrm>
        <a:prstGeom prst="line">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38100</xdr:colOff>
      <xdr:row>106</xdr:row>
      <xdr:rowOff>190499</xdr:rowOff>
    </xdr:from>
    <xdr:to>
      <xdr:col>24</xdr:col>
      <xdr:colOff>66675</xdr:colOff>
      <xdr:row>107</xdr:row>
      <xdr:rowOff>190500</xdr:rowOff>
    </xdr:to>
    <xdr:sp macro="" textlink="">
      <xdr:nvSpPr>
        <xdr:cNvPr id="74" name="テキスト ボックス 73"/>
        <xdr:cNvSpPr txBox="1"/>
      </xdr:nvSpPr>
      <xdr:spPr>
        <a:xfrm>
          <a:off x="8572500" y="40134539"/>
          <a:ext cx="61245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随意契約（少額）</a:t>
          </a:r>
          <a:r>
            <a:rPr kumimoji="1" lang="en-US" altLang="ja-JP" sz="1100">
              <a:solidFill>
                <a:sysClr val="windowText" lastClr="000000"/>
              </a:solidFill>
            </a:rPr>
            <a:t>】</a:t>
          </a:r>
        </a:p>
      </xdr:txBody>
    </xdr:sp>
    <xdr:clientData/>
  </xdr:twoCellAnchor>
  <xdr:twoCellAnchor>
    <xdr:from>
      <xdr:col>11</xdr:col>
      <xdr:colOff>0</xdr:colOff>
      <xdr:row>165</xdr:row>
      <xdr:rowOff>114300</xdr:rowOff>
    </xdr:from>
    <xdr:to>
      <xdr:col>45</xdr:col>
      <xdr:colOff>62719</xdr:colOff>
      <xdr:row>166</xdr:row>
      <xdr:rowOff>104992</xdr:rowOff>
    </xdr:to>
    <xdr:sp macro="" textlink="">
      <xdr:nvSpPr>
        <xdr:cNvPr id="75" name="テキスト ボックス 74"/>
        <xdr:cNvSpPr txBox="1"/>
      </xdr:nvSpPr>
      <xdr:spPr>
        <a:xfrm>
          <a:off x="1990725" y="60131325"/>
          <a:ext cx="6215869" cy="21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端数調整の関係で合計が一致しない箇所がある。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3"/>
  <sheetViews>
    <sheetView tabSelected="1" view="pageBreakPreview" zoomScale="70" zoomScaleNormal="75" zoomScaleSheetLayoutView="70" zoomScalePageLayoutView="70" workbookViewId="0">
      <selection activeCell="AQ2" sqref="AQ2:AX2"/>
    </sheetView>
  </sheetViews>
  <sheetFormatPr defaultRowHeight="13.2" x14ac:dyDescent="0.2"/>
  <cols>
    <col min="1" max="50" width="2.6640625" customWidth="1"/>
    <col min="51" max="57" width="2.21875" customWidth="1"/>
  </cols>
  <sheetData>
    <row r="1" spans="1:50" ht="23.25" customHeight="1" x14ac:dyDescent="0.2">
      <c r="AP1" s="599"/>
      <c r="AQ1" s="599"/>
      <c r="AR1" s="599"/>
      <c r="AS1" s="599"/>
      <c r="AT1" s="599"/>
      <c r="AU1" s="599"/>
      <c r="AV1" s="599"/>
      <c r="AW1" s="33"/>
    </row>
    <row r="2" spans="1:50" ht="21.75" customHeight="1" thickBot="1" x14ac:dyDescent="0.25">
      <c r="AJ2" s="600" t="s">
        <v>95</v>
      </c>
      <c r="AK2" s="600"/>
      <c r="AL2" s="600"/>
      <c r="AM2" s="600"/>
      <c r="AN2" s="600"/>
      <c r="AO2" s="600"/>
      <c r="AP2" s="600"/>
      <c r="AQ2" s="601">
        <v>57</v>
      </c>
      <c r="AR2" s="601"/>
      <c r="AS2" s="601"/>
      <c r="AT2" s="601"/>
      <c r="AU2" s="601"/>
      <c r="AV2" s="601"/>
      <c r="AW2" s="601"/>
      <c r="AX2" s="601"/>
    </row>
    <row r="3" spans="1:50" ht="21" customHeight="1" thickBot="1" x14ac:dyDescent="0.25">
      <c r="A3" s="602" t="s">
        <v>191</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4" t="s">
        <v>190</v>
      </c>
      <c r="AP3" s="603"/>
      <c r="AQ3" s="603"/>
      <c r="AR3" s="603"/>
      <c r="AS3" s="603"/>
      <c r="AT3" s="603"/>
      <c r="AU3" s="603"/>
      <c r="AV3" s="603"/>
      <c r="AW3" s="603"/>
      <c r="AX3" s="605"/>
    </row>
    <row r="4" spans="1:50" ht="25.2" customHeight="1" x14ac:dyDescent="0.2">
      <c r="A4" s="606" t="s">
        <v>189</v>
      </c>
      <c r="B4" s="607"/>
      <c r="C4" s="607"/>
      <c r="D4" s="607"/>
      <c r="E4" s="607"/>
      <c r="F4" s="607"/>
      <c r="G4" s="608" t="s">
        <v>188</v>
      </c>
      <c r="H4" s="609"/>
      <c r="I4" s="609"/>
      <c r="J4" s="609"/>
      <c r="K4" s="609"/>
      <c r="L4" s="609"/>
      <c r="M4" s="609"/>
      <c r="N4" s="609"/>
      <c r="O4" s="609"/>
      <c r="P4" s="609"/>
      <c r="Q4" s="609"/>
      <c r="R4" s="609"/>
      <c r="S4" s="609"/>
      <c r="T4" s="609"/>
      <c r="U4" s="609"/>
      <c r="V4" s="609"/>
      <c r="W4" s="609"/>
      <c r="X4" s="609"/>
      <c r="Y4" s="610" t="s">
        <v>187</v>
      </c>
      <c r="Z4" s="611"/>
      <c r="AA4" s="611"/>
      <c r="AB4" s="611"/>
      <c r="AC4" s="611"/>
      <c r="AD4" s="612"/>
      <c r="AE4" s="613" t="s">
        <v>186</v>
      </c>
      <c r="AF4" s="611"/>
      <c r="AG4" s="611"/>
      <c r="AH4" s="611"/>
      <c r="AI4" s="611"/>
      <c r="AJ4" s="611"/>
      <c r="AK4" s="611"/>
      <c r="AL4" s="611"/>
      <c r="AM4" s="611"/>
      <c r="AN4" s="611"/>
      <c r="AO4" s="611"/>
      <c r="AP4" s="612"/>
      <c r="AQ4" s="614" t="s">
        <v>185</v>
      </c>
      <c r="AR4" s="611"/>
      <c r="AS4" s="611"/>
      <c r="AT4" s="611"/>
      <c r="AU4" s="611"/>
      <c r="AV4" s="611"/>
      <c r="AW4" s="611"/>
      <c r="AX4" s="615"/>
    </row>
    <row r="5" spans="1:50" ht="30" customHeight="1" x14ac:dyDescent="0.2">
      <c r="A5" s="556" t="s">
        <v>184</v>
      </c>
      <c r="B5" s="557"/>
      <c r="C5" s="557"/>
      <c r="D5" s="557"/>
      <c r="E5" s="557"/>
      <c r="F5" s="558"/>
      <c r="G5" s="559" t="s">
        <v>183</v>
      </c>
      <c r="H5" s="560"/>
      <c r="I5" s="560"/>
      <c r="J5" s="560"/>
      <c r="K5" s="560"/>
      <c r="L5" s="560"/>
      <c r="M5" s="560"/>
      <c r="N5" s="560"/>
      <c r="O5" s="560"/>
      <c r="P5" s="560"/>
      <c r="Q5" s="560"/>
      <c r="R5" s="560"/>
      <c r="S5" s="560"/>
      <c r="T5" s="560"/>
      <c r="U5" s="560"/>
      <c r="V5" s="561"/>
      <c r="W5" s="561"/>
      <c r="X5" s="561"/>
      <c r="Y5" s="562" t="s">
        <v>182</v>
      </c>
      <c r="Z5" s="563"/>
      <c r="AA5" s="563"/>
      <c r="AB5" s="563"/>
      <c r="AC5" s="563"/>
      <c r="AD5" s="564"/>
      <c r="AE5" s="565" t="s">
        <v>181</v>
      </c>
      <c r="AF5" s="563"/>
      <c r="AG5" s="563"/>
      <c r="AH5" s="563"/>
      <c r="AI5" s="563"/>
      <c r="AJ5" s="563"/>
      <c r="AK5" s="563"/>
      <c r="AL5" s="563"/>
      <c r="AM5" s="563"/>
      <c r="AN5" s="563"/>
      <c r="AO5" s="563"/>
      <c r="AP5" s="564"/>
      <c r="AQ5" s="566" t="s">
        <v>180</v>
      </c>
      <c r="AR5" s="567"/>
      <c r="AS5" s="567"/>
      <c r="AT5" s="567"/>
      <c r="AU5" s="567"/>
      <c r="AV5" s="567"/>
      <c r="AW5" s="567"/>
      <c r="AX5" s="568"/>
    </row>
    <row r="6" spans="1:50" ht="30" customHeight="1" x14ac:dyDescent="0.2">
      <c r="A6" s="569" t="s">
        <v>179</v>
      </c>
      <c r="B6" s="570"/>
      <c r="C6" s="570"/>
      <c r="D6" s="570"/>
      <c r="E6" s="570"/>
      <c r="F6" s="570"/>
      <c r="G6" s="571" t="s">
        <v>178</v>
      </c>
      <c r="H6" s="572"/>
      <c r="I6" s="572"/>
      <c r="J6" s="572"/>
      <c r="K6" s="572"/>
      <c r="L6" s="572"/>
      <c r="M6" s="572"/>
      <c r="N6" s="572"/>
      <c r="O6" s="572"/>
      <c r="P6" s="572"/>
      <c r="Q6" s="572"/>
      <c r="R6" s="572"/>
      <c r="S6" s="572"/>
      <c r="T6" s="572"/>
      <c r="U6" s="572"/>
      <c r="V6" s="572"/>
      <c r="W6" s="572"/>
      <c r="X6" s="572"/>
      <c r="Y6" s="573" t="s">
        <v>177</v>
      </c>
      <c r="Z6" s="574"/>
      <c r="AA6" s="574"/>
      <c r="AB6" s="574"/>
      <c r="AC6" s="574"/>
      <c r="AD6" s="575"/>
      <c r="AE6" s="625" t="s">
        <v>238</v>
      </c>
      <c r="AF6" s="626"/>
      <c r="AG6" s="626"/>
      <c r="AH6" s="626"/>
      <c r="AI6" s="626"/>
      <c r="AJ6" s="626"/>
      <c r="AK6" s="626"/>
      <c r="AL6" s="626"/>
      <c r="AM6" s="626"/>
      <c r="AN6" s="626"/>
      <c r="AO6" s="626"/>
      <c r="AP6" s="626"/>
      <c r="AQ6" s="180"/>
      <c r="AR6" s="180"/>
      <c r="AS6" s="180"/>
      <c r="AT6" s="180"/>
      <c r="AU6" s="180"/>
      <c r="AV6" s="180"/>
      <c r="AW6" s="180"/>
      <c r="AX6" s="182"/>
    </row>
    <row r="7" spans="1:50" ht="75" customHeight="1" x14ac:dyDescent="0.2">
      <c r="A7" s="616" t="s">
        <v>176</v>
      </c>
      <c r="B7" s="617"/>
      <c r="C7" s="617"/>
      <c r="D7" s="617"/>
      <c r="E7" s="617"/>
      <c r="F7" s="617"/>
      <c r="G7" s="618" t="s">
        <v>175</v>
      </c>
      <c r="H7" s="619"/>
      <c r="I7" s="619"/>
      <c r="J7" s="619"/>
      <c r="K7" s="619"/>
      <c r="L7" s="619"/>
      <c r="M7" s="619"/>
      <c r="N7" s="619"/>
      <c r="O7" s="619"/>
      <c r="P7" s="619"/>
      <c r="Q7" s="619"/>
      <c r="R7" s="619"/>
      <c r="S7" s="619"/>
      <c r="T7" s="619"/>
      <c r="U7" s="619"/>
      <c r="V7" s="620"/>
      <c r="W7" s="620"/>
      <c r="X7" s="620"/>
      <c r="Y7" s="621" t="s">
        <v>174</v>
      </c>
      <c r="Z7" s="166"/>
      <c r="AA7" s="166"/>
      <c r="AB7" s="166"/>
      <c r="AC7" s="166"/>
      <c r="AD7" s="179"/>
      <c r="AE7" s="576" t="s">
        <v>173</v>
      </c>
      <c r="AF7" s="577"/>
      <c r="AG7" s="577"/>
      <c r="AH7" s="577"/>
      <c r="AI7" s="577"/>
      <c r="AJ7" s="577"/>
      <c r="AK7" s="577"/>
      <c r="AL7" s="577"/>
      <c r="AM7" s="577"/>
      <c r="AN7" s="577"/>
      <c r="AO7" s="577"/>
      <c r="AP7" s="577"/>
      <c r="AQ7" s="578"/>
      <c r="AR7" s="578"/>
      <c r="AS7" s="578"/>
      <c r="AT7" s="578"/>
      <c r="AU7" s="578"/>
      <c r="AV7" s="578"/>
      <c r="AW7" s="578"/>
      <c r="AX7" s="579"/>
    </row>
    <row r="8" spans="1:50" ht="78" customHeight="1" x14ac:dyDescent="0.2">
      <c r="A8" s="550" t="s">
        <v>172</v>
      </c>
      <c r="B8" s="551"/>
      <c r="C8" s="551"/>
      <c r="D8" s="551"/>
      <c r="E8" s="551"/>
      <c r="F8" s="551"/>
      <c r="G8" s="622" t="s">
        <v>171</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4"/>
    </row>
    <row r="9" spans="1:50" ht="114" customHeight="1" x14ac:dyDescent="0.2">
      <c r="A9" s="550" t="s">
        <v>170</v>
      </c>
      <c r="B9" s="551"/>
      <c r="C9" s="551"/>
      <c r="D9" s="551"/>
      <c r="E9" s="551"/>
      <c r="F9" s="551"/>
      <c r="G9" s="622" t="s">
        <v>169</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4"/>
    </row>
    <row r="10" spans="1:50" ht="29.25" customHeight="1" x14ac:dyDescent="0.2">
      <c r="A10" s="550" t="s">
        <v>168</v>
      </c>
      <c r="B10" s="551"/>
      <c r="C10" s="551"/>
      <c r="D10" s="551"/>
      <c r="E10" s="551"/>
      <c r="F10" s="552"/>
      <c r="G10" s="553" t="s">
        <v>167</v>
      </c>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4"/>
      <c r="AQ10" s="554"/>
      <c r="AR10" s="554"/>
      <c r="AS10" s="554"/>
      <c r="AT10" s="554"/>
      <c r="AU10" s="554"/>
      <c r="AV10" s="554"/>
      <c r="AW10" s="554"/>
      <c r="AX10" s="555"/>
    </row>
    <row r="11" spans="1:50" ht="21" customHeight="1" x14ac:dyDescent="0.2">
      <c r="A11" s="580" t="s">
        <v>166</v>
      </c>
      <c r="B11" s="581"/>
      <c r="C11" s="581"/>
      <c r="D11" s="581"/>
      <c r="E11" s="581"/>
      <c r="F11" s="582"/>
      <c r="G11" s="586"/>
      <c r="H11" s="587"/>
      <c r="I11" s="587"/>
      <c r="J11" s="587"/>
      <c r="K11" s="587"/>
      <c r="L11" s="587"/>
      <c r="M11" s="587"/>
      <c r="N11" s="587"/>
      <c r="O11" s="587"/>
      <c r="P11" s="462" t="s">
        <v>139</v>
      </c>
      <c r="Q11" s="44"/>
      <c r="R11" s="44"/>
      <c r="S11" s="44"/>
      <c r="T11" s="44"/>
      <c r="U11" s="44"/>
      <c r="V11" s="458"/>
      <c r="W11" s="462" t="s">
        <v>138</v>
      </c>
      <c r="X11" s="44"/>
      <c r="Y11" s="44"/>
      <c r="Z11" s="44"/>
      <c r="AA11" s="44"/>
      <c r="AB11" s="44"/>
      <c r="AC11" s="458"/>
      <c r="AD11" s="462" t="s">
        <v>137</v>
      </c>
      <c r="AE11" s="44"/>
      <c r="AF11" s="44"/>
      <c r="AG11" s="44"/>
      <c r="AH11" s="44"/>
      <c r="AI11" s="44"/>
      <c r="AJ11" s="458"/>
      <c r="AK11" s="462" t="s">
        <v>165</v>
      </c>
      <c r="AL11" s="44"/>
      <c r="AM11" s="44"/>
      <c r="AN11" s="44"/>
      <c r="AO11" s="44"/>
      <c r="AP11" s="44"/>
      <c r="AQ11" s="458"/>
      <c r="AR11" s="462" t="s">
        <v>125</v>
      </c>
      <c r="AS11" s="44"/>
      <c r="AT11" s="44"/>
      <c r="AU11" s="44"/>
      <c r="AV11" s="44"/>
      <c r="AW11" s="44"/>
      <c r="AX11" s="588"/>
    </row>
    <row r="12" spans="1:50" ht="21" customHeight="1" x14ac:dyDescent="0.2">
      <c r="A12" s="251"/>
      <c r="B12" s="252"/>
      <c r="C12" s="252"/>
      <c r="D12" s="252"/>
      <c r="E12" s="252"/>
      <c r="F12" s="253"/>
      <c r="G12" s="589" t="s">
        <v>164</v>
      </c>
      <c r="H12" s="590"/>
      <c r="I12" s="595" t="s">
        <v>163</v>
      </c>
      <c r="J12" s="596"/>
      <c r="K12" s="596"/>
      <c r="L12" s="596"/>
      <c r="M12" s="596"/>
      <c r="N12" s="596"/>
      <c r="O12" s="597"/>
      <c r="P12" s="433">
        <v>167</v>
      </c>
      <c r="Q12" s="433"/>
      <c r="R12" s="433"/>
      <c r="S12" s="433"/>
      <c r="T12" s="433"/>
      <c r="U12" s="433"/>
      <c r="V12" s="433"/>
      <c r="W12" s="433">
        <v>166</v>
      </c>
      <c r="X12" s="433"/>
      <c r="Y12" s="433"/>
      <c r="Z12" s="433"/>
      <c r="AA12" s="433"/>
      <c r="AB12" s="433"/>
      <c r="AC12" s="433"/>
      <c r="AD12" s="433">
        <v>166</v>
      </c>
      <c r="AE12" s="433"/>
      <c r="AF12" s="433"/>
      <c r="AG12" s="433"/>
      <c r="AH12" s="433"/>
      <c r="AI12" s="433"/>
      <c r="AJ12" s="433"/>
      <c r="AK12" s="433">
        <v>161</v>
      </c>
      <c r="AL12" s="433"/>
      <c r="AM12" s="433"/>
      <c r="AN12" s="433"/>
      <c r="AO12" s="433"/>
      <c r="AP12" s="433"/>
      <c r="AQ12" s="433"/>
      <c r="AR12" s="433"/>
      <c r="AS12" s="433"/>
      <c r="AT12" s="433"/>
      <c r="AU12" s="433"/>
      <c r="AV12" s="433"/>
      <c r="AW12" s="433"/>
      <c r="AX12" s="598"/>
    </row>
    <row r="13" spans="1:50" ht="21" customHeight="1" x14ac:dyDescent="0.2">
      <c r="A13" s="251"/>
      <c r="B13" s="252"/>
      <c r="C13" s="252"/>
      <c r="D13" s="252"/>
      <c r="E13" s="252"/>
      <c r="F13" s="253"/>
      <c r="G13" s="591"/>
      <c r="H13" s="592"/>
      <c r="I13" s="540" t="s">
        <v>162</v>
      </c>
      <c r="J13" s="546"/>
      <c r="K13" s="546"/>
      <c r="L13" s="546"/>
      <c r="M13" s="546"/>
      <c r="N13" s="546"/>
      <c r="O13" s="547"/>
      <c r="P13" s="424">
        <v>0</v>
      </c>
      <c r="Q13" s="424"/>
      <c r="R13" s="424"/>
      <c r="S13" s="424"/>
      <c r="T13" s="424"/>
      <c r="U13" s="424"/>
      <c r="V13" s="424"/>
      <c r="W13" s="424">
        <v>0</v>
      </c>
      <c r="X13" s="424"/>
      <c r="Y13" s="424"/>
      <c r="Z13" s="424"/>
      <c r="AA13" s="424"/>
      <c r="AB13" s="424"/>
      <c r="AC13" s="424"/>
      <c r="AD13" s="424">
        <v>0</v>
      </c>
      <c r="AE13" s="424"/>
      <c r="AF13" s="424"/>
      <c r="AG13" s="424"/>
      <c r="AH13" s="424"/>
      <c r="AI13" s="424"/>
      <c r="AJ13" s="424"/>
      <c r="AK13" s="424">
        <v>0</v>
      </c>
      <c r="AL13" s="424"/>
      <c r="AM13" s="424"/>
      <c r="AN13" s="424"/>
      <c r="AO13" s="424"/>
      <c r="AP13" s="424"/>
      <c r="AQ13" s="424"/>
      <c r="AR13" s="548"/>
      <c r="AS13" s="548"/>
      <c r="AT13" s="548"/>
      <c r="AU13" s="548"/>
      <c r="AV13" s="548"/>
      <c r="AW13" s="548"/>
      <c r="AX13" s="549"/>
    </row>
    <row r="14" spans="1:50" ht="21" customHeight="1" x14ac:dyDescent="0.2">
      <c r="A14" s="251"/>
      <c r="B14" s="252"/>
      <c r="C14" s="252"/>
      <c r="D14" s="252"/>
      <c r="E14" s="252"/>
      <c r="F14" s="253"/>
      <c r="G14" s="591"/>
      <c r="H14" s="592"/>
      <c r="I14" s="540" t="s">
        <v>161</v>
      </c>
      <c r="J14" s="541"/>
      <c r="K14" s="541"/>
      <c r="L14" s="541"/>
      <c r="M14" s="541"/>
      <c r="N14" s="541"/>
      <c r="O14" s="542"/>
      <c r="P14" s="529">
        <v>0</v>
      </c>
      <c r="Q14" s="530"/>
      <c r="R14" s="530"/>
      <c r="S14" s="530"/>
      <c r="T14" s="530"/>
      <c r="U14" s="530"/>
      <c r="V14" s="531"/>
      <c r="W14" s="529">
        <v>0</v>
      </c>
      <c r="X14" s="530"/>
      <c r="Y14" s="530"/>
      <c r="Z14" s="530"/>
      <c r="AA14" s="530"/>
      <c r="AB14" s="530"/>
      <c r="AC14" s="531"/>
      <c r="AD14" s="529">
        <v>0</v>
      </c>
      <c r="AE14" s="530"/>
      <c r="AF14" s="530"/>
      <c r="AG14" s="530"/>
      <c r="AH14" s="530"/>
      <c r="AI14" s="530"/>
      <c r="AJ14" s="531"/>
      <c r="AK14" s="529">
        <v>0</v>
      </c>
      <c r="AL14" s="530"/>
      <c r="AM14" s="530"/>
      <c r="AN14" s="530"/>
      <c r="AO14" s="530"/>
      <c r="AP14" s="530"/>
      <c r="AQ14" s="531"/>
      <c r="AR14" s="529"/>
      <c r="AS14" s="530"/>
      <c r="AT14" s="530"/>
      <c r="AU14" s="530"/>
      <c r="AV14" s="530"/>
      <c r="AW14" s="530"/>
      <c r="AX14" s="539"/>
    </row>
    <row r="15" spans="1:50" ht="21" customHeight="1" x14ac:dyDescent="0.2">
      <c r="A15" s="251"/>
      <c r="B15" s="252"/>
      <c r="C15" s="252"/>
      <c r="D15" s="252"/>
      <c r="E15" s="252"/>
      <c r="F15" s="253"/>
      <c r="G15" s="591"/>
      <c r="H15" s="592"/>
      <c r="I15" s="540" t="s">
        <v>160</v>
      </c>
      <c r="J15" s="541"/>
      <c r="K15" s="541"/>
      <c r="L15" s="541"/>
      <c r="M15" s="541"/>
      <c r="N15" s="541"/>
      <c r="O15" s="542"/>
      <c r="P15" s="529">
        <v>0</v>
      </c>
      <c r="Q15" s="530"/>
      <c r="R15" s="530"/>
      <c r="S15" s="530"/>
      <c r="T15" s="530"/>
      <c r="U15" s="530"/>
      <c r="V15" s="531"/>
      <c r="W15" s="529">
        <v>0</v>
      </c>
      <c r="X15" s="530"/>
      <c r="Y15" s="530"/>
      <c r="Z15" s="530"/>
      <c r="AA15" s="530"/>
      <c r="AB15" s="530"/>
      <c r="AC15" s="531"/>
      <c r="AD15" s="529">
        <v>0</v>
      </c>
      <c r="AE15" s="530"/>
      <c r="AF15" s="530"/>
      <c r="AG15" s="530"/>
      <c r="AH15" s="530"/>
      <c r="AI15" s="530"/>
      <c r="AJ15" s="531"/>
      <c r="AK15" s="529">
        <v>0</v>
      </c>
      <c r="AL15" s="530"/>
      <c r="AM15" s="530"/>
      <c r="AN15" s="530"/>
      <c r="AO15" s="530"/>
      <c r="AP15" s="530"/>
      <c r="AQ15" s="531"/>
      <c r="AR15" s="543"/>
      <c r="AS15" s="544"/>
      <c r="AT15" s="544"/>
      <c r="AU15" s="544"/>
      <c r="AV15" s="544"/>
      <c r="AW15" s="544"/>
      <c r="AX15" s="545"/>
    </row>
    <row r="16" spans="1:50" ht="24.75" customHeight="1" x14ac:dyDescent="0.2">
      <c r="A16" s="251"/>
      <c r="B16" s="252"/>
      <c r="C16" s="252"/>
      <c r="D16" s="252"/>
      <c r="E16" s="252"/>
      <c r="F16" s="253"/>
      <c r="G16" s="591"/>
      <c r="H16" s="592"/>
      <c r="I16" s="540" t="s">
        <v>159</v>
      </c>
      <c r="J16" s="546"/>
      <c r="K16" s="546"/>
      <c r="L16" s="546"/>
      <c r="M16" s="546"/>
      <c r="N16" s="546"/>
      <c r="O16" s="547"/>
      <c r="P16" s="424">
        <v>0</v>
      </c>
      <c r="Q16" s="424"/>
      <c r="R16" s="424"/>
      <c r="S16" s="424"/>
      <c r="T16" s="424"/>
      <c r="U16" s="424"/>
      <c r="V16" s="424"/>
      <c r="W16" s="424">
        <v>0</v>
      </c>
      <c r="X16" s="424"/>
      <c r="Y16" s="424"/>
      <c r="Z16" s="424"/>
      <c r="AA16" s="424"/>
      <c r="AB16" s="424"/>
      <c r="AC16" s="424"/>
      <c r="AD16" s="424">
        <v>0</v>
      </c>
      <c r="AE16" s="424"/>
      <c r="AF16" s="424"/>
      <c r="AG16" s="424"/>
      <c r="AH16" s="424"/>
      <c r="AI16" s="424"/>
      <c r="AJ16" s="424"/>
      <c r="AK16" s="424">
        <v>0</v>
      </c>
      <c r="AL16" s="424"/>
      <c r="AM16" s="424"/>
      <c r="AN16" s="424"/>
      <c r="AO16" s="424"/>
      <c r="AP16" s="424"/>
      <c r="AQ16" s="424"/>
      <c r="AR16" s="548"/>
      <c r="AS16" s="548"/>
      <c r="AT16" s="548"/>
      <c r="AU16" s="548"/>
      <c r="AV16" s="548"/>
      <c r="AW16" s="548"/>
      <c r="AX16" s="549"/>
    </row>
    <row r="17" spans="1:55" ht="24.75" customHeight="1" x14ac:dyDescent="0.2">
      <c r="A17" s="251"/>
      <c r="B17" s="252"/>
      <c r="C17" s="252"/>
      <c r="D17" s="252"/>
      <c r="E17" s="252"/>
      <c r="F17" s="253"/>
      <c r="G17" s="593"/>
      <c r="H17" s="594"/>
      <c r="I17" s="534" t="s">
        <v>43</v>
      </c>
      <c r="J17" s="535"/>
      <c r="K17" s="535"/>
      <c r="L17" s="535"/>
      <c r="M17" s="535"/>
      <c r="N17" s="535"/>
      <c r="O17" s="536"/>
      <c r="P17" s="537">
        <v>167</v>
      </c>
      <c r="Q17" s="537"/>
      <c r="R17" s="537"/>
      <c r="S17" s="537"/>
      <c r="T17" s="537"/>
      <c r="U17" s="537"/>
      <c r="V17" s="537"/>
      <c r="W17" s="537">
        <v>166</v>
      </c>
      <c r="X17" s="537"/>
      <c r="Y17" s="537"/>
      <c r="Z17" s="537"/>
      <c r="AA17" s="537"/>
      <c r="AB17" s="537"/>
      <c r="AC17" s="537"/>
      <c r="AD17" s="537">
        <v>166</v>
      </c>
      <c r="AE17" s="537"/>
      <c r="AF17" s="537"/>
      <c r="AG17" s="537"/>
      <c r="AH17" s="537"/>
      <c r="AI17" s="537"/>
      <c r="AJ17" s="537"/>
      <c r="AK17" s="537">
        <v>161</v>
      </c>
      <c r="AL17" s="537"/>
      <c r="AM17" s="537"/>
      <c r="AN17" s="537"/>
      <c r="AO17" s="537"/>
      <c r="AP17" s="537"/>
      <c r="AQ17" s="537"/>
      <c r="AR17" s="537"/>
      <c r="AS17" s="537"/>
      <c r="AT17" s="537"/>
      <c r="AU17" s="537"/>
      <c r="AV17" s="537"/>
      <c r="AW17" s="537"/>
      <c r="AX17" s="538"/>
    </row>
    <row r="18" spans="1:55" ht="24.75" customHeight="1" x14ac:dyDescent="0.2">
      <c r="A18" s="251"/>
      <c r="B18" s="252"/>
      <c r="C18" s="252"/>
      <c r="D18" s="252"/>
      <c r="E18" s="252"/>
      <c r="F18" s="253"/>
      <c r="G18" s="509" t="s">
        <v>158</v>
      </c>
      <c r="H18" s="510"/>
      <c r="I18" s="510"/>
      <c r="J18" s="510"/>
      <c r="K18" s="510"/>
      <c r="L18" s="510"/>
      <c r="M18" s="510"/>
      <c r="N18" s="510"/>
      <c r="O18" s="510"/>
      <c r="P18" s="55">
        <v>119</v>
      </c>
      <c r="Q18" s="55"/>
      <c r="R18" s="55"/>
      <c r="S18" s="55"/>
      <c r="T18" s="55"/>
      <c r="U18" s="55"/>
      <c r="V18" s="55"/>
      <c r="W18" s="55">
        <v>164</v>
      </c>
      <c r="X18" s="55"/>
      <c r="Y18" s="55"/>
      <c r="Z18" s="55"/>
      <c r="AA18" s="55"/>
      <c r="AB18" s="55"/>
      <c r="AC18" s="55"/>
      <c r="AD18" s="55">
        <v>165</v>
      </c>
      <c r="AE18" s="55"/>
      <c r="AF18" s="55"/>
      <c r="AG18" s="55"/>
      <c r="AH18" s="55"/>
      <c r="AI18" s="55"/>
      <c r="AJ18" s="55"/>
      <c r="AK18" s="511"/>
      <c r="AL18" s="511"/>
      <c r="AM18" s="511"/>
      <c r="AN18" s="511"/>
      <c r="AO18" s="511"/>
      <c r="AP18" s="511"/>
      <c r="AQ18" s="511"/>
      <c r="AR18" s="511"/>
      <c r="AS18" s="511"/>
      <c r="AT18" s="511"/>
      <c r="AU18" s="511"/>
      <c r="AV18" s="511"/>
      <c r="AW18" s="511"/>
      <c r="AX18" s="512"/>
    </row>
    <row r="19" spans="1:55" ht="24.75" customHeight="1" x14ac:dyDescent="0.2">
      <c r="A19" s="583"/>
      <c r="B19" s="584"/>
      <c r="C19" s="584"/>
      <c r="D19" s="584"/>
      <c r="E19" s="584"/>
      <c r="F19" s="585"/>
      <c r="G19" s="509" t="s">
        <v>157</v>
      </c>
      <c r="H19" s="510"/>
      <c r="I19" s="510"/>
      <c r="J19" s="510"/>
      <c r="K19" s="510"/>
      <c r="L19" s="510"/>
      <c r="M19" s="510"/>
      <c r="N19" s="510"/>
      <c r="O19" s="510"/>
      <c r="P19" s="55">
        <v>71.3</v>
      </c>
      <c r="Q19" s="55"/>
      <c r="R19" s="55"/>
      <c r="S19" s="55"/>
      <c r="T19" s="55"/>
      <c r="U19" s="55"/>
      <c r="V19" s="55"/>
      <c r="W19" s="55">
        <v>98.8</v>
      </c>
      <c r="X19" s="55"/>
      <c r="Y19" s="55"/>
      <c r="Z19" s="55"/>
      <c r="AA19" s="55"/>
      <c r="AB19" s="55"/>
      <c r="AC19" s="55"/>
      <c r="AD19" s="55">
        <v>99.4</v>
      </c>
      <c r="AE19" s="55"/>
      <c r="AF19" s="55"/>
      <c r="AG19" s="55"/>
      <c r="AH19" s="55"/>
      <c r="AI19" s="55"/>
      <c r="AJ19" s="55"/>
      <c r="AK19" s="511"/>
      <c r="AL19" s="511"/>
      <c r="AM19" s="511"/>
      <c r="AN19" s="511"/>
      <c r="AO19" s="511"/>
      <c r="AP19" s="511"/>
      <c r="AQ19" s="511"/>
      <c r="AR19" s="511"/>
      <c r="AS19" s="511"/>
      <c r="AT19" s="511"/>
      <c r="AU19" s="511"/>
      <c r="AV19" s="511"/>
      <c r="AW19" s="511"/>
      <c r="AX19" s="512"/>
    </row>
    <row r="20" spans="1:55" ht="31.95" customHeight="1" x14ac:dyDescent="0.2">
      <c r="A20" s="513" t="s">
        <v>156</v>
      </c>
      <c r="B20" s="514"/>
      <c r="C20" s="514"/>
      <c r="D20" s="514"/>
      <c r="E20" s="514"/>
      <c r="F20" s="515"/>
      <c r="G20" s="504" t="s">
        <v>155</v>
      </c>
      <c r="H20" s="44"/>
      <c r="I20" s="44"/>
      <c r="J20" s="44"/>
      <c r="K20" s="44"/>
      <c r="L20" s="44"/>
      <c r="M20" s="44"/>
      <c r="N20" s="44"/>
      <c r="O20" s="44"/>
      <c r="P20" s="44"/>
      <c r="Q20" s="44"/>
      <c r="R20" s="44"/>
      <c r="S20" s="44"/>
      <c r="T20" s="44"/>
      <c r="U20" s="44"/>
      <c r="V20" s="44"/>
      <c r="W20" s="44"/>
      <c r="X20" s="458"/>
      <c r="Y20" s="505"/>
      <c r="Z20" s="168"/>
      <c r="AA20" s="169"/>
      <c r="AB20" s="43" t="s">
        <v>140</v>
      </c>
      <c r="AC20" s="44"/>
      <c r="AD20" s="458"/>
      <c r="AE20" s="484" t="s">
        <v>139</v>
      </c>
      <c r="AF20" s="41"/>
      <c r="AG20" s="41"/>
      <c r="AH20" s="41"/>
      <c r="AI20" s="41"/>
      <c r="AJ20" s="484" t="s">
        <v>138</v>
      </c>
      <c r="AK20" s="41"/>
      <c r="AL20" s="41"/>
      <c r="AM20" s="41"/>
      <c r="AN20" s="41"/>
      <c r="AO20" s="484" t="s">
        <v>137</v>
      </c>
      <c r="AP20" s="41"/>
      <c r="AQ20" s="41"/>
      <c r="AR20" s="41"/>
      <c r="AS20" s="41"/>
      <c r="AT20" s="521" t="s">
        <v>192</v>
      </c>
      <c r="AU20" s="41"/>
      <c r="AV20" s="41"/>
      <c r="AW20" s="41"/>
      <c r="AX20" s="522"/>
    </row>
    <row r="21" spans="1:55" ht="26.85" customHeight="1" x14ac:dyDescent="0.2">
      <c r="A21" s="516"/>
      <c r="B21" s="514"/>
      <c r="C21" s="514"/>
      <c r="D21" s="514"/>
      <c r="E21" s="514"/>
      <c r="F21" s="515"/>
      <c r="G21" s="485" t="s">
        <v>154</v>
      </c>
      <c r="H21" s="178"/>
      <c r="I21" s="178"/>
      <c r="J21" s="178"/>
      <c r="K21" s="178"/>
      <c r="L21" s="178"/>
      <c r="M21" s="178"/>
      <c r="N21" s="178"/>
      <c r="O21" s="178"/>
      <c r="P21" s="178"/>
      <c r="Q21" s="178"/>
      <c r="R21" s="178"/>
      <c r="S21" s="178"/>
      <c r="T21" s="178"/>
      <c r="U21" s="178"/>
      <c r="V21" s="178"/>
      <c r="W21" s="178"/>
      <c r="X21" s="357"/>
      <c r="Y21" s="526" t="s">
        <v>153</v>
      </c>
      <c r="Z21" s="527"/>
      <c r="AA21" s="528"/>
      <c r="AB21" s="520" t="s">
        <v>142</v>
      </c>
      <c r="AC21" s="520"/>
      <c r="AD21" s="520"/>
      <c r="AE21" s="81">
        <v>5</v>
      </c>
      <c r="AF21" s="81"/>
      <c r="AG21" s="81"/>
      <c r="AH21" s="81"/>
      <c r="AI21" s="81"/>
      <c r="AJ21" s="81">
        <v>5</v>
      </c>
      <c r="AK21" s="81"/>
      <c r="AL21" s="81"/>
      <c r="AM21" s="81"/>
      <c r="AN21" s="81"/>
      <c r="AO21" s="81">
        <v>6</v>
      </c>
      <c r="AP21" s="81"/>
      <c r="AQ21" s="81"/>
      <c r="AR21" s="81"/>
      <c r="AS21" s="81"/>
      <c r="AT21" s="532"/>
      <c r="AU21" s="532"/>
      <c r="AV21" s="532"/>
      <c r="AW21" s="532"/>
      <c r="AX21" s="533"/>
    </row>
    <row r="22" spans="1:55" ht="23.7" customHeight="1" x14ac:dyDescent="0.2">
      <c r="A22" s="517"/>
      <c r="B22" s="518"/>
      <c r="C22" s="518"/>
      <c r="D22" s="518"/>
      <c r="E22" s="518"/>
      <c r="F22" s="519"/>
      <c r="G22" s="523"/>
      <c r="H22" s="328"/>
      <c r="I22" s="328"/>
      <c r="J22" s="328"/>
      <c r="K22" s="328"/>
      <c r="L22" s="328"/>
      <c r="M22" s="328"/>
      <c r="N22" s="328"/>
      <c r="O22" s="328"/>
      <c r="P22" s="328"/>
      <c r="Q22" s="328"/>
      <c r="R22" s="328"/>
      <c r="S22" s="328"/>
      <c r="T22" s="328"/>
      <c r="U22" s="328"/>
      <c r="V22" s="328"/>
      <c r="W22" s="328"/>
      <c r="X22" s="524"/>
      <c r="Y22" s="462" t="s">
        <v>152</v>
      </c>
      <c r="Z22" s="44"/>
      <c r="AA22" s="458"/>
      <c r="AB22" s="520" t="s">
        <v>142</v>
      </c>
      <c r="AC22" s="520"/>
      <c r="AD22" s="520"/>
      <c r="AE22" s="54" t="s">
        <v>193</v>
      </c>
      <c r="AF22" s="55"/>
      <c r="AG22" s="55"/>
      <c r="AH22" s="55"/>
      <c r="AI22" s="55"/>
      <c r="AJ22" s="99" t="s">
        <v>193</v>
      </c>
      <c r="AK22" s="55"/>
      <c r="AL22" s="55"/>
      <c r="AM22" s="55"/>
      <c r="AN22" s="55"/>
      <c r="AO22" s="99" t="s">
        <v>193</v>
      </c>
      <c r="AP22" s="55"/>
      <c r="AQ22" s="55"/>
      <c r="AR22" s="55"/>
      <c r="AS22" s="55"/>
      <c r="AT22" s="99" t="s">
        <v>193</v>
      </c>
      <c r="AU22" s="55"/>
      <c r="AV22" s="55"/>
      <c r="AW22" s="55"/>
      <c r="AX22" s="506"/>
    </row>
    <row r="23" spans="1:55" ht="31.95" customHeight="1" x14ac:dyDescent="0.2">
      <c r="A23" s="517"/>
      <c r="B23" s="518"/>
      <c r="C23" s="518"/>
      <c r="D23" s="518"/>
      <c r="E23" s="518"/>
      <c r="F23" s="519"/>
      <c r="G23" s="525"/>
      <c r="H23" s="331"/>
      <c r="I23" s="331"/>
      <c r="J23" s="331"/>
      <c r="K23" s="331"/>
      <c r="L23" s="331"/>
      <c r="M23" s="331"/>
      <c r="N23" s="331"/>
      <c r="O23" s="331"/>
      <c r="P23" s="331"/>
      <c r="Q23" s="331"/>
      <c r="R23" s="331"/>
      <c r="S23" s="331"/>
      <c r="T23" s="331"/>
      <c r="U23" s="331"/>
      <c r="V23" s="331"/>
      <c r="W23" s="331"/>
      <c r="X23" s="371"/>
      <c r="Y23" s="43" t="s">
        <v>151</v>
      </c>
      <c r="Z23" s="44"/>
      <c r="AA23" s="458"/>
      <c r="AB23" s="495" t="s">
        <v>150</v>
      </c>
      <c r="AC23" s="495"/>
      <c r="AD23" s="495"/>
      <c r="AE23" s="495">
        <v>83</v>
      </c>
      <c r="AF23" s="495"/>
      <c r="AG23" s="495"/>
      <c r="AH23" s="495"/>
      <c r="AI23" s="495"/>
      <c r="AJ23" s="495">
        <v>83</v>
      </c>
      <c r="AK23" s="495"/>
      <c r="AL23" s="495"/>
      <c r="AM23" s="495"/>
      <c r="AN23" s="495"/>
      <c r="AO23" s="495">
        <v>100</v>
      </c>
      <c r="AP23" s="495"/>
      <c r="AQ23" s="495"/>
      <c r="AR23" s="495"/>
      <c r="AS23" s="495"/>
      <c r="AT23" s="507"/>
      <c r="AU23" s="507"/>
      <c r="AV23" s="507"/>
      <c r="AW23" s="507"/>
      <c r="AX23" s="508"/>
    </row>
    <row r="24" spans="1:55" ht="31.65" customHeight="1" x14ac:dyDescent="0.2">
      <c r="A24" s="448" t="s">
        <v>149</v>
      </c>
      <c r="B24" s="499"/>
      <c r="C24" s="499"/>
      <c r="D24" s="499"/>
      <c r="E24" s="499"/>
      <c r="F24" s="500"/>
      <c r="G24" s="504" t="s">
        <v>148</v>
      </c>
      <c r="H24" s="44"/>
      <c r="I24" s="44"/>
      <c r="J24" s="44"/>
      <c r="K24" s="44"/>
      <c r="L24" s="44"/>
      <c r="M24" s="44"/>
      <c r="N24" s="44"/>
      <c r="O24" s="44"/>
      <c r="P24" s="44"/>
      <c r="Q24" s="44"/>
      <c r="R24" s="44"/>
      <c r="S24" s="44"/>
      <c r="T24" s="44"/>
      <c r="U24" s="44"/>
      <c r="V24" s="44"/>
      <c r="W24" s="44"/>
      <c r="X24" s="458"/>
      <c r="Y24" s="505"/>
      <c r="Z24" s="168"/>
      <c r="AA24" s="169"/>
      <c r="AB24" s="43" t="s">
        <v>140</v>
      </c>
      <c r="AC24" s="44"/>
      <c r="AD24" s="458"/>
      <c r="AE24" s="484" t="s">
        <v>139</v>
      </c>
      <c r="AF24" s="41"/>
      <c r="AG24" s="41"/>
      <c r="AH24" s="41"/>
      <c r="AI24" s="41"/>
      <c r="AJ24" s="484" t="s">
        <v>138</v>
      </c>
      <c r="AK24" s="41"/>
      <c r="AL24" s="41"/>
      <c r="AM24" s="41"/>
      <c r="AN24" s="41"/>
      <c r="AO24" s="484" t="s">
        <v>137</v>
      </c>
      <c r="AP24" s="41"/>
      <c r="AQ24" s="41"/>
      <c r="AR24" s="41"/>
      <c r="AS24" s="41"/>
      <c r="AT24" s="463" t="s">
        <v>147</v>
      </c>
      <c r="AU24" s="464"/>
      <c r="AV24" s="464"/>
      <c r="AW24" s="464"/>
      <c r="AX24" s="465"/>
    </row>
    <row r="25" spans="1:55" ht="39.9" customHeight="1" x14ac:dyDescent="0.2">
      <c r="A25" s="118"/>
      <c r="B25" s="119"/>
      <c r="C25" s="119"/>
      <c r="D25" s="119"/>
      <c r="E25" s="119"/>
      <c r="F25" s="120"/>
      <c r="G25" s="485" t="s">
        <v>146</v>
      </c>
      <c r="H25" s="486"/>
      <c r="I25" s="486"/>
      <c r="J25" s="486"/>
      <c r="K25" s="486"/>
      <c r="L25" s="486"/>
      <c r="M25" s="486"/>
      <c r="N25" s="486"/>
      <c r="O25" s="486"/>
      <c r="P25" s="486"/>
      <c r="Q25" s="486"/>
      <c r="R25" s="486"/>
      <c r="S25" s="486"/>
      <c r="T25" s="486"/>
      <c r="U25" s="486"/>
      <c r="V25" s="486"/>
      <c r="W25" s="486"/>
      <c r="X25" s="487"/>
      <c r="Y25" s="491" t="s">
        <v>145</v>
      </c>
      <c r="Z25" s="492"/>
      <c r="AA25" s="493"/>
      <c r="AB25" s="494" t="s">
        <v>142</v>
      </c>
      <c r="AC25" s="492"/>
      <c r="AD25" s="493"/>
      <c r="AE25" s="495">
        <v>7</v>
      </c>
      <c r="AF25" s="495"/>
      <c r="AG25" s="495"/>
      <c r="AH25" s="495"/>
      <c r="AI25" s="495"/>
      <c r="AJ25" s="82">
        <v>12</v>
      </c>
      <c r="AK25" s="82"/>
      <c r="AL25" s="82"/>
      <c r="AM25" s="82"/>
      <c r="AN25" s="82"/>
      <c r="AO25" s="82">
        <v>11</v>
      </c>
      <c r="AP25" s="82"/>
      <c r="AQ25" s="82"/>
      <c r="AR25" s="82"/>
      <c r="AS25" s="82"/>
      <c r="AT25" s="496" t="s">
        <v>144</v>
      </c>
      <c r="AU25" s="166"/>
      <c r="AV25" s="166"/>
      <c r="AW25" s="166"/>
      <c r="AX25" s="497"/>
      <c r="AY25" s="32"/>
      <c r="AZ25" s="31"/>
      <c r="BA25" s="31"/>
      <c r="BB25" s="31"/>
      <c r="BC25" s="31"/>
    </row>
    <row r="26" spans="1:55" ht="32.25" customHeight="1" x14ac:dyDescent="0.2">
      <c r="A26" s="501"/>
      <c r="B26" s="502"/>
      <c r="C26" s="502"/>
      <c r="D26" s="502"/>
      <c r="E26" s="502"/>
      <c r="F26" s="503"/>
      <c r="G26" s="488"/>
      <c r="H26" s="489"/>
      <c r="I26" s="489"/>
      <c r="J26" s="489"/>
      <c r="K26" s="489"/>
      <c r="L26" s="489"/>
      <c r="M26" s="489"/>
      <c r="N26" s="489"/>
      <c r="O26" s="489"/>
      <c r="P26" s="489"/>
      <c r="Q26" s="489"/>
      <c r="R26" s="489"/>
      <c r="S26" s="489"/>
      <c r="T26" s="489"/>
      <c r="U26" s="489"/>
      <c r="V26" s="489"/>
      <c r="W26" s="489"/>
      <c r="X26" s="490"/>
      <c r="Y26" s="498" t="s">
        <v>143</v>
      </c>
      <c r="Z26" s="480"/>
      <c r="AA26" s="481"/>
      <c r="AB26" s="494" t="s">
        <v>142</v>
      </c>
      <c r="AC26" s="492"/>
      <c r="AD26" s="493"/>
      <c r="AE26" s="496">
        <v>7</v>
      </c>
      <c r="AF26" s="166"/>
      <c r="AG26" s="166"/>
      <c r="AH26" s="166"/>
      <c r="AI26" s="179"/>
      <c r="AJ26" s="330">
        <v>12</v>
      </c>
      <c r="AK26" s="331"/>
      <c r="AL26" s="331"/>
      <c r="AM26" s="331"/>
      <c r="AN26" s="371"/>
      <c r="AO26" s="330">
        <v>9</v>
      </c>
      <c r="AP26" s="331"/>
      <c r="AQ26" s="331"/>
      <c r="AR26" s="331"/>
      <c r="AS26" s="371"/>
      <c r="AT26" s="330">
        <v>13</v>
      </c>
      <c r="AU26" s="331"/>
      <c r="AV26" s="331"/>
      <c r="AW26" s="331"/>
      <c r="AX26" s="332"/>
      <c r="AY26" s="32"/>
      <c r="AZ26" s="31"/>
      <c r="BA26" s="31"/>
      <c r="BB26" s="31"/>
      <c r="BC26" s="31"/>
    </row>
    <row r="27" spans="1:55" ht="32.25" customHeight="1" x14ac:dyDescent="0.2">
      <c r="A27" s="448" t="s">
        <v>134</v>
      </c>
      <c r="B27" s="449"/>
      <c r="C27" s="449"/>
      <c r="D27" s="449"/>
      <c r="E27" s="449"/>
      <c r="F27" s="450"/>
      <c r="G27" s="457" t="s">
        <v>141</v>
      </c>
      <c r="H27" s="44"/>
      <c r="I27" s="44"/>
      <c r="J27" s="44"/>
      <c r="K27" s="44"/>
      <c r="L27" s="44"/>
      <c r="M27" s="44"/>
      <c r="N27" s="44"/>
      <c r="O27" s="44"/>
      <c r="P27" s="44"/>
      <c r="Q27" s="44"/>
      <c r="R27" s="44"/>
      <c r="S27" s="44"/>
      <c r="T27" s="44"/>
      <c r="U27" s="44"/>
      <c r="V27" s="44"/>
      <c r="W27" s="44"/>
      <c r="X27" s="458"/>
      <c r="Y27" s="459"/>
      <c r="Z27" s="460"/>
      <c r="AA27" s="461"/>
      <c r="AB27" s="43" t="s">
        <v>140</v>
      </c>
      <c r="AC27" s="44"/>
      <c r="AD27" s="458"/>
      <c r="AE27" s="462" t="s">
        <v>139</v>
      </c>
      <c r="AF27" s="44"/>
      <c r="AG27" s="44"/>
      <c r="AH27" s="44"/>
      <c r="AI27" s="458"/>
      <c r="AJ27" s="462" t="s">
        <v>138</v>
      </c>
      <c r="AK27" s="44"/>
      <c r="AL27" s="44"/>
      <c r="AM27" s="44"/>
      <c r="AN27" s="458"/>
      <c r="AO27" s="462" t="s">
        <v>137</v>
      </c>
      <c r="AP27" s="44"/>
      <c r="AQ27" s="44"/>
      <c r="AR27" s="44"/>
      <c r="AS27" s="458"/>
      <c r="AT27" s="463" t="s">
        <v>136</v>
      </c>
      <c r="AU27" s="464"/>
      <c r="AV27" s="464"/>
      <c r="AW27" s="464"/>
      <c r="AX27" s="465"/>
    </row>
    <row r="28" spans="1:55" ht="46.5" customHeight="1" x14ac:dyDescent="0.2">
      <c r="A28" s="451"/>
      <c r="B28" s="452"/>
      <c r="C28" s="452"/>
      <c r="D28" s="452"/>
      <c r="E28" s="452"/>
      <c r="F28" s="453"/>
      <c r="G28" s="466" t="s">
        <v>135</v>
      </c>
      <c r="H28" s="466"/>
      <c r="I28" s="466"/>
      <c r="J28" s="466"/>
      <c r="K28" s="466"/>
      <c r="L28" s="466"/>
      <c r="M28" s="466"/>
      <c r="N28" s="466"/>
      <c r="O28" s="466"/>
      <c r="P28" s="466"/>
      <c r="Q28" s="466"/>
      <c r="R28" s="466"/>
      <c r="S28" s="466"/>
      <c r="T28" s="466"/>
      <c r="U28" s="466"/>
      <c r="V28" s="466"/>
      <c r="W28" s="466"/>
      <c r="X28" s="466"/>
      <c r="Y28" s="468" t="s">
        <v>134</v>
      </c>
      <c r="Z28" s="469"/>
      <c r="AA28" s="470"/>
      <c r="AB28" s="64" t="s">
        <v>133</v>
      </c>
      <c r="AC28" s="471"/>
      <c r="AD28" s="472"/>
      <c r="AE28" s="131">
        <v>24</v>
      </c>
      <c r="AF28" s="473"/>
      <c r="AG28" s="473"/>
      <c r="AH28" s="473"/>
      <c r="AI28" s="474"/>
      <c r="AJ28" s="475">
        <f>162/5</f>
        <v>32.4</v>
      </c>
      <c r="AK28" s="476"/>
      <c r="AL28" s="476"/>
      <c r="AM28" s="476"/>
      <c r="AN28" s="477"/>
      <c r="AO28" s="475">
        <f>160/6</f>
        <v>26.666666666666668</v>
      </c>
      <c r="AP28" s="476"/>
      <c r="AQ28" s="476"/>
      <c r="AR28" s="476"/>
      <c r="AS28" s="477"/>
      <c r="AT28" s="131">
        <v>27</v>
      </c>
      <c r="AU28" s="473"/>
      <c r="AV28" s="473"/>
      <c r="AW28" s="473"/>
      <c r="AX28" s="478"/>
    </row>
    <row r="29" spans="1:55" ht="47.1" customHeight="1" x14ac:dyDescent="0.2">
      <c r="A29" s="454"/>
      <c r="B29" s="455"/>
      <c r="C29" s="455"/>
      <c r="D29" s="455"/>
      <c r="E29" s="455"/>
      <c r="F29" s="456"/>
      <c r="G29" s="467"/>
      <c r="H29" s="467"/>
      <c r="I29" s="467"/>
      <c r="J29" s="467"/>
      <c r="K29" s="467"/>
      <c r="L29" s="467"/>
      <c r="M29" s="467"/>
      <c r="N29" s="467"/>
      <c r="O29" s="467"/>
      <c r="P29" s="467"/>
      <c r="Q29" s="467"/>
      <c r="R29" s="467"/>
      <c r="S29" s="467"/>
      <c r="T29" s="467"/>
      <c r="U29" s="467"/>
      <c r="V29" s="467"/>
      <c r="W29" s="467"/>
      <c r="X29" s="467"/>
      <c r="Y29" s="479" t="s">
        <v>132</v>
      </c>
      <c r="Z29" s="480"/>
      <c r="AA29" s="481"/>
      <c r="AB29" s="67" t="s">
        <v>131</v>
      </c>
      <c r="AC29" s="482"/>
      <c r="AD29" s="483"/>
      <c r="AE29" s="97" t="s">
        <v>130</v>
      </c>
      <c r="AF29" s="473"/>
      <c r="AG29" s="473"/>
      <c r="AH29" s="473"/>
      <c r="AI29" s="474"/>
      <c r="AJ29" s="97" t="s">
        <v>129</v>
      </c>
      <c r="AK29" s="473"/>
      <c r="AL29" s="473"/>
      <c r="AM29" s="473"/>
      <c r="AN29" s="474"/>
      <c r="AO29" s="97" t="s">
        <v>128</v>
      </c>
      <c r="AP29" s="473"/>
      <c r="AQ29" s="473"/>
      <c r="AR29" s="473"/>
      <c r="AS29" s="474"/>
      <c r="AT29" s="97" t="s">
        <v>128</v>
      </c>
      <c r="AU29" s="473"/>
      <c r="AV29" s="473"/>
      <c r="AW29" s="473"/>
      <c r="AX29" s="478"/>
    </row>
    <row r="30" spans="1:55" ht="23.1" customHeight="1" x14ac:dyDescent="0.2">
      <c r="A30" s="414" t="s">
        <v>127</v>
      </c>
      <c r="B30" s="415"/>
      <c r="C30" s="420" t="s">
        <v>49</v>
      </c>
      <c r="D30" s="421"/>
      <c r="E30" s="421"/>
      <c r="F30" s="421"/>
      <c r="G30" s="421"/>
      <c r="H30" s="421"/>
      <c r="I30" s="421"/>
      <c r="J30" s="421"/>
      <c r="K30" s="422"/>
      <c r="L30" s="423" t="s">
        <v>126</v>
      </c>
      <c r="M30" s="423"/>
      <c r="N30" s="423"/>
      <c r="O30" s="423"/>
      <c r="P30" s="423"/>
      <c r="Q30" s="423"/>
      <c r="R30" s="446" t="s">
        <v>125</v>
      </c>
      <c r="S30" s="447"/>
      <c r="T30" s="447"/>
      <c r="U30" s="447"/>
      <c r="V30" s="447"/>
      <c r="W30" s="447"/>
      <c r="X30" s="428" t="s">
        <v>124</v>
      </c>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9"/>
    </row>
    <row r="31" spans="1:55" ht="23.1" customHeight="1" x14ac:dyDescent="0.2">
      <c r="A31" s="416"/>
      <c r="B31" s="417"/>
      <c r="C31" s="430" t="s">
        <v>123</v>
      </c>
      <c r="D31" s="431"/>
      <c r="E31" s="431"/>
      <c r="F31" s="431"/>
      <c r="G31" s="431"/>
      <c r="H31" s="431"/>
      <c r="I31" s="431"/>
      <c r="J31" s="431"/>
      <c r="K31" s="432"/>
      <c r="L31" s="433">
        <v>0.9</v>
      </c>
      <c r="M31" s="433"/>
      <c r="N31" s="433"/>
      <c r="O31" s="433"/>
      <c r="P31" s="433"/>
      <c r="Q31" s="433"/>
      <c r="R31" s="433"/>
      <c r="S31" s="433"/>
      <c r="T31" s="433"/>
      <c r="U31" s="433"/>
      <c r="V31" s="433"/>
      <c r="W31" s="433"/>
      <c r="X31" s="434"/>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6"/>
    </row>
    <row r="32" spans="1:55" ht="23.1" customHeight="1" x14ac:dyDescent="0.2">
      <c r="A32" s="416"/>
      <c r="B32" s="417"/>
      <c r="C32" s="440" t="s">
        <v>122</v>
      </c>
      <c r="D32" s="441"/>
      <c r="E32" s="441"/>
      <c r="F32" s="441"/>
      <c r="G32" s="441"/>
      <c r="H32" s="441"/>
      <c r="I32" s="441"/>
      <c r="J32" s="441"/>
      <c r="K32" s="442"/>
      <c r="L32" s="424">
        <v>0.3</v>
      </c>
      <c r="M32" s="424"/>
      <c r="N32" s="424"/>
      <c r="O32" s="424"/>
      <c r="P32" s="424"/>
      <c r="Q32" s="424"/>
      <c r="R32" s="424"/>
      <c r="S32" s="424"/>
      <c r="T32" s="424"/>
      <c r="U32" s="424"/>
      <c r="V32" s="424"/>
      <c r="W32" s="424"/>
      <c r="X32" s="434"/>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6"/>
    </row>
    <row r="33" spans="1:61" ht="23.1" customHeight="1" x14ac:dyDescent="0.2">
      <c r="A33" s="416"/>
      <c r="B33" s="417"/>
      <c r="C33" s="443" t="s">
        <v>121</v>
      </c>
      <c r="D33" s="444"/>
      <c r="E33" s="444"/>
      <c r="F33" s="444"/>
      <c r="G33" s="444"/>
      <c r="H33" s="444"/>
      <c r="I33" s="444"/>
      <c r="J33" s="444"/>
      <c r="K33" s="445"/>
      <c r="L33" s="424">
        <v>159.9</v>
      </c>
      <c r="M33" s="424"/>
      <c r="N33" s="424"/>
      <c r="O33" s="424"/>
      <c r="P33" s="424"/>
      <c r="Q33" s="424"/>
      <c r="R33" s="424"/>
      <c r="S33" s="424"/>
      <c r="T33" s="424"/>
      <c r="U33" s="424"/>
      <c r="V33" s="424"/>
      <c r="W33" s="424"/>
      <c r="X33" s="434"/>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6"/>
    </row>
    <row r="34" spans="1:61" ht="23.1" customHeight="1" x14ac:dyDescent="0.2">
      <c r="A34" s="416"/>
      <c r="B34" s="417"/>
      <c r="C34" s="425"/>
      <c r="D34" s="426"/>
      <c r="E34" s="426"/>
      <c r="F34" s="426"/>
      <c r="G34" s="426"/>
      <c r="H34" s="426"/>
      <c r="I34" s="426"/>
      <c r="J34" s="426"/>
      <c r="K34" s="427"/>
      <c r="L34" s="424"/>
      <c r="M34" s="424"/>
      <c r="N34" s="424"/>
      <c r="O34" s="424"/>
      <c r="P34" s="424"/>
      <c r="Q34" s="424"/>
      <c r="R34" s="424"/>
      <c r="S34" s="424"/>
      <c r="T34" s="424"/>
      <c r="U34" s="424"/>
      <c r="V34" s="424"/>
      <c r="W34" s="424"/>
      <c r="X34" s="434"/>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6"/>
      <c r="BI34" s="30"/>
    </row>
    <row r="35" spans="1:61" ht="23.1" customHeight="1" x14ac:dyDescent="0.2">
      <c r="A35" s="416"/>
      <c r="B35" s="417"/>
      <c r="C35" s="425"/>
      <c r="D35" s="426"/>
      <c r="E35" s="426"/>
      <c r="F35" s="426"/>
      <c r="G35" s="426"/>
      <c r="H35" s="426"/>
      <c r="I35" s="426"/>
      <c r="J35" s="426"/>
      <c r="K35" s="427"/>
      <c r="L35" s="424"/>
      <c r="M35" s="424"/>
      <c r="N35" s="424"/>
      <c r="O35" s="424"/>
      <c r="P35" s="424"/>
      <c r="Q35" s="424"/>
      <c r="R35" s="424"/>
      <c r="S35" s="424"/>
      <c r="T35" s="424"/>
      <c r="U35" s="424"/>
      <c r="V35" s="424"/>
      <c r="W35" s="424"/>
      <c r="X35" s="434"/>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6"/>
      <c r="BI35" s="30"/>
    </row>
    <row r="36" spans="1:61" ht="23.1" customHeight="1" x14ac:dyDescent="0.2">
      <c r="A36" s="416"/>
      <c r="B36" s="417"/>
      <c r="C36" s="396"/>
      <c r="D36" s="397"/>
      <c r="E36" s="397"/>
      <c r="F36" s="397"/>
      <c r="G36" s="397"/>
      <c r="H36" s="397"/>
      <c r="I36" s="397"/>
      <c r="J36" s="397"/>
      <c r="K36" s="398"/>
      <c r="L36" s="399"/>
      <c r="M36" s="397"/>
      <c r="N36" s="397"/>
      <c r="O36" s="397"/>
      <c r="P36" s="397"/>
      <c r="Q36" s="398"/>
      <c r="R36" s="399"/>
      <c r="S36" s="397"/>
      <c r="T36" s="397"/>
      <c r="U36" s="397"/>
      <c r="V36" s="397"/>
      <c r="W36" s="398"/>
      <c r="X36" s="434"/>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6"/>
    </row>
    <row r="37" spans="1:61" ht="24.6" customHeight="1" thickBot="1" x14ac:dyDescent="0.25">
      <c r="A37" s="418"/>
      <c r="B37" s="419"/>
      <c r="C37" s="400" t="s">
        <v>43</v>
      </c>
      <c r="D37" s="401"/>
      <c r="E37" s="401"/>
      <c r="F37" s="401"/>
      <c r="G37" s="401"/>
      <c r="H37" s="401"/>
      <c r="I37" s="401"/>
      <c r="J37" s="401"/>
      <c r="K37" s="402"/>
      <c r="L37" s="403">
        <f>SUM(L31:Q36)</f>
        <v>161.1</v>
      </c>
      <c r="M37" s="404"/>
      <c r="N37" s="404"/>
      <c r="O37" s="404"/>
      <c r="P37" s="404"/>
      <c r="Q37" s="405"/>
      <c r="R37" s="403"/>
      <c r="S37" s="404"/>
      <c r="T37" s="404"/>
      <c r="U37" s="404"/>
      <c r="V37" s="404"/>
      <c r="W37" s="405"/>
      <c r="X37" s="437"/>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9"/>
    </row>
    <row r="38" spans="1:61" ht="21" customHeight="1" x14ac:dyDescent="0.2">
      <c r="A38" s="406" t="s">
        <v>120</v>
      </c>
      <c r="B38" s="407"/>
      <c r="C38" s="407"/>
      <c r="D38" s="407"/>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8"/>
    </row>
    <row r="39" spans="1:61" ht="21" customHeight="1" x14ac:dyDescent="0.2">
      <c r="A39" s="29"/>
      <c r="B39" s="28"/>
      <c r="C39" s="409" t="s">
        <v>119</v>
      </c>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1"/>
      <c r="AD39" s="410" t="s">
        <v>118</v>
      </c>
      <c r="AE39" s="410"/>
      <c r="AF39" s="410"/>
      <c r="AG39" s="412" t="s">
        <v>117</v>
      </c>
      <c r="AH39" s="410"/>
      <c r="AI39" s="410"/>
      <c r="AJ39" s="410"/>
      <c r="AK39" s="410"/>
      <c r="AL39" s="410"/>
      <c r="AM39" s="410"/>
      <c r="AN39" s="410"/>
      <c r="AO39" s="410"/>
      <c r="AP39" s="410"/>
      <c r="AQ39" s="410"/>
      <c r="AR39" s="410"/>
      <c r="AS39" s="410"/>
      <c r="AT39" s="410"/>
      <c r="AU39" s="410"/>
      <c r="AV39" s="410"/>
      <c r="AW39" s="410"/>
      <c r="AX39" s="413"/>
    </row>
    <row r="40" spans="1:61" ht="31.95" customHeight="1" x14ac:dyDescent="0.2">
      <c r="A40" s="372" t="s">
        <v>116</v>
      </c>
      <c r="B40" s="373"/>
      <c r="C40" s="374" t="s">
        <v>115</v>
      </c>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6"/>
      <c r="AD40" s="377" t="s">
        <v>98</v>
      </c>
      <c r="AE40" s="378"/>
      <c r="AF40" s="378"/>
      <c r="AG40" s="379" t="s">
        <v>114</v>
      </c>
      <c r="AH40" s="380"/>
      <c r="AI40" s="380"/>
      <c r="AJ40" s="380"/>
      <c r="AK40" s="380"/>
      <c r="AL40" s="380"/>
      <c r="AM40" s="380"/>
      <c r="AN40" s="380"/>
      <c r="AO40" s="380"/>
      <c r="AP40" s="380"/>
      <c r="AQ40" s="380"/>
      <c r="AR40" s="380"/>
      <c r="AS40" s="380"/>
      <c r="AT40" s="380"/>
      <c r="AU40" s="380"/>
      <c r="AV40" s="380"/>
      <c r="AW40" s="380"/>
      <c r="AX40" s="381"/>
    </row>
    <row r="41" spans="1:61" ht="37.200000000000003" customHeight="1" x14ac:dyDescent="0.2">
      <c r="A41" s="316"/>
      <c r="B41" s="317"/>
      <c r="C41" s="388" t="s">
        <v>113</v>
      </c>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43"/>
      <c r="AD41" s="369" t="s">
        <v>98</v>
      </c>
      <c r="AE41" s="136"/>
      <c r="AF41" s="137"/>
      <c r="AG41" s="382"/>
      <c r="AH41" s="383"/>
      <c r="AI41" s="383"/>
      <c r="AJ41" s="383"/>
      <c r="AK41" s="383"/>
      <c r="AL41" s="383"/>
      <c r="AM41" s="383"/>
      <c r="AN41" s="383"/>
      <c r="AO41" s="383"/>
      <c r="AP41" s="383"/>
      <c r="AQ41" s="383"/>
      <c r="AR41" s="383"/>
      <c r="AS41" s="383"/>
      <c r="AT41" s="383"/>
      <c r="AU41" s="383"/>
      <c r="AV41" s="383"/>
      <c r="AW41" s="383"/>
      <c r="AX41" s="384"/>
    </row>
    <row r="42" spans="1:61" ht="42.6" customHeight="1" x14ac:dyDescent="0.2">
      <c r="A42" s="318"/>
      <c r="B42" s="319"/>
      <c r="C42" s="390" t="s">
        <v>112</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2"/>
      <c r="AD42" s="393" t="s">
        <v>98</v>
      </c>
      <c r="AE42" s="328"/>
      <c r="AF42" s="328"/>
      <c r="AG42" s="385"/>
      <c r="AH42" s="386"/>
      <c r="AI42" s="386"/>
      <c r="AJ42" s="386"/>
      <c r="AK42" s="386"/>
      <c r="AL42" s="386"/>
      <c r="AM42" s="386"/>
      <c r="AN42" s="386"/>
      <c r="AO42" s="386"/>
      <c r="AP42" s="386"/>
      <c r="AQ42" s="386"/>
      <c r="AR42" s="386"/>
      <c r="AS42" s="386"/>
      <c r="AT42" s="386"/>
      <c r="AU42" s="386"/>
      <c r="AV42" s="386"/>
      <c r="AW42" s="386"/>
      <c r="AX42" s="387"/>
    </row>
    <row r="43" spans="1:61" ht="26.25" customHeight="1" x14ac:dyDescent="0.2">
      <c r="A43" s="290" t="s">
        <v>111</v>
      </c>
      <c r="B43" s="315"/>
      <c r="C43" s="358" t="s">
        <v>110</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56" t="s">
        <v>98</v>
      </c>
      <c r="AE43" s="178"/>
      <c r="AF43" s="357"/>
      <c r="AG43" s="359" t="s">
        <v>109</v>
      </c>
      <c r="AH43" s="360"/>
      <c r="AI43" s="360"/>
      <c r="AJ43" s="360"/>
      <c r="AK43" s="360"/>
      <c r="AL43" s="360"/>
      <c r="AM43" s="360"/>
      <c r="AN43" s="360"/>
      <c r="AO43" s="360"/>
      <c r="AP43" s="360"/>
      <c r="AQ43" s="360"/>
      <c r="AR43" s="360"/>
      <c r="AS43" s="360"/>
      <c r="AT43" s="360"/>
      <c r="AU43" s="360"/>
      <c r="AV43" s="360"/>
      <c r="AW43" s="360"/>
      <c r="AX43" s="361"/>
    </row>
    <row r="44" spans="1:61" ht="26.25" customHeight="1" x14ac:dyDescent="0.2">
      <c r="A44" s="316"/>
      <c r="B44" s="317"/>
      <c r="C44" s="368" t="s">
        <v>108</v>
      </c>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69" t="s">
        <v>3</v>
      </c>
      <c r="AE44" s="136"/>
      <c r="AF44" s="137"/>
      <c r="AG44" s="362"/>
      <c r="AH44" s="363"/>
      <c r="AI44" s="363"/>
      <c r="AJ44" s="363"/>
      <c r="AK44" s="363"/>
      <c r="AL44" s="363"/>
      <c r="AM44" s="363"/>
      <c r="AN44" s="363"/>
      <c r="AO44" s="363"/>
      <c r="AP44" s="363"/>
      <c r="AQ44" s="363"/>
      <c r="AR44" s="363"/>
      <c r="AS44" s="363"/>
      <c r="AT44" s="363"/>
      <c r="AU44" s="363"/>
      <c r="AV44" s="363"/>
      <c r="AW44" s="363"/>
      <c r="AX44" s="364"/>
    </row>
    <row r="45" spans="1:61" ht="26.25" customHeight="1" x14ac:dyDescent="0.2">
      <c r="A45" s="316"/>
      <c r="B45" s="317"/>
      <c r="C45" s="368" t="s">
        <v>107</v>
      </c>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69" t="s">
        <v>98</v>
      </c>
      <c r="AE45" s="136"/>
      <c r="AF45" s="137"/>
      <c r="AG45" s="362"/>
      <c r="AH45" s="363"/>
      <c r="AI45" s="363"/>
      <c r="AJ45" s="363"/>
      <c r="AK45" s="363"/>
      <c r="AL45" s="363"/>
      <c r="AM45" s="363"/>
      <c r="AN45" s="363"/>
      <c r="AO45" s="363"/>
      <c r="AP45" s="363"/>
      <c r="AQ45" s="363"/>
      <c r="AR45" s="363"/>
      <c r="AS45" s="363"/>
      <c r="AT45" s="363"/>
      <c r="AU45" s="363"/>
      <c r="AV45" s="363"/>
      <c r="AW45" s="363"/>
      <c r="AX45" s="364"/>
    </row>
    <row r="46" spans="1:61" ht="26.25" customHeight="1" x14ac:dyDescent="0.2">
      <c r="A46" s="316"/>
      <c r="B46" s="317"/>
      <c r="C46" s="368" t="s">
        <v>106</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69" t="s">
        <v>3</v>
      </c>
      <c r="AE46" s="136"/>
      <c r="AF46" s="137"/>
      <c r="AG46" s="362"/>
      <c r="AH46" s="363"/>
      <c r="AI46" s="363"/>
      <c r="AJ46" s="363"/>
      <c r="AK46" s="363"/>
      <c r="AL46" s="363"/>
      <c r="AM46" s="363"/>
      <c r="AN46" s="363"/>
      <c r="AO46" s="363"/>
      <c r="AP46" s="363"/>
      <c r="AQ46" s="363"/>
      <c r="AR46" s="363"/>
      <c r="AS46" s="363"/>
      <c r="AT46" s="363"/>
      <c r="AU46" s="363"/>
      <c r="AV46" s="363"/>
      <c r="AW46" s="363"/>
      <c r="AX46" s="364"/>
    </row>
    <row r="47" spans="1:61" ht="26.25" customHeight="1" x14ac:dyDescent="0.2">
      <c r="A47" s="316"/>
      <c r="B47" s="317"/>
      <c r="C47" s="368" t="s">
        <v>105</v>
      </c>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94"/>
      <c r="AD47" s="369" t="s">
        <v>98</v>
      </c>
      <c r="AE47" s="136"/>
      <c r="AF47" s="137"/>
      <c r="AG47" s="362"/>
      <c r="AH47" s="363"/>
      <c r="AI47" s="363"/>
      <c r="AJ47" s="363"/>
      <c r="AK47" s="363"/>
      <c r="AL47" s="363"/>
      <c r="AM47" s="363"/>
      <c r="AN47" s="363"/>
      <c r="AO47" s="363"/>
      <c r="AP47" s="363"/>
      <c r="AQ47" s="363"/>
      <c r="AR47" s="363"/>
      <c r="AS47" s="363"/>
      <c r="AT47" s="363"/>
      <c r="AU47" s="363"/>
      <c r="AV47" s="363"/>
      <c r="AW47" s="363"/>
      <c r="AX47" s="364"/>
    </row>
    <row r="48" spans="1:61" ht="26.25" customHeight="1" x14ac:dyDescent="0.2">
      <c r="A48" s="316"/>
      <c r="B48" s="317"/>
      <c r="C48" s="395" t="s">
        <v>104</v>
      </c>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93" t="s">
        <v>3</v>
      </c>
      <c r="AE48" s="328"/>
      <c r="AF48" s="328"/>
      <c r="AG48" s="365"/>
      <c r="AH48" s="366"/>
      <c r="AI48" s="366"/>
      <c r="AJ48" s="366"/>
      <c r="AK48" s="366"/>
      <c r="AL48" s="366"/>
      <c r="AM48" s="366"/>
      <c r="AN48" s="366"/>
      <c r="AO48" s="366"/>
      <c r="AP48" s="366"/>
      <c r="AQ48" s="366"/>
      <c r="AR48" s="366"/>
      <c r="AS48" s="366"/>
      <c r="AT48" s="366"/>
      <c r="AU48" s="366"/>
      <c r="AV48" s="366"/>
      <c r="AW48" s="366"/>
      <c r="AX48" s="367"/>
    </row>
    <row r="49" spans="1:50" ht="30" customHeight="1" x14ac:dyDescent="0.2">
      <c r="A49" s="290" t="s">
        <v>103</v>
      </c>
      <c r="B49" s="315"/>
      <c r="C49" s="353" t="s">
        <v>102</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5"/>
      <c r="AD49" s="356" t="s">
        <v>98</v>
      </c>
      <c r="AE49" s="178"/>
      <c r="AF49" s="357"/>
      <c r="AG49" s="359" t="s">
        <v>101</v>
      </c>
      <c r="AH49" s="360"/>
      <c r="AI49" s="360"/>
      <c r="AJ49" s="360"/>
      <c r="AK49" s="360"/>
      <c r="AL49" s="360"/>
      <c r="AM49" s="360"/>
      <c r="AN49" s="360"/>
      <c r="AO49" s="360"/>
      <c r="AP49" s="360"/>
      <c r="AQ49" s="360"/>
      <c r="AR49" s="360"/>
      <c r="AS49" s="360"/>
      <c r="AT49" s="360"/>
      <c r="AU49" s="360"/>
      <c r="AV49" s="360"/>
      <c r="AW49" s="360"/>
      <c r="AX49" s="361"/>
    </row>
    <row r="50" spans="1:50" ht="26.25" customHeight="1" x14ac:dyDescent="0.2">
      <c r="A50" s="316"/>
      <c r="B50" s="317"/>
      <c r="C50" s="368" t="s">
        <v>100</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69" t="s">
        <v>98</v>
      </c>
      <c r="AE50" s="136"/>
      <c r="AF50" s="137"/>
      <c r="AG50" s="362"/>
      <c r="AH50" s="363"/>
      <c r="AI50" s="363"/>
      <c r="AJ50" s="363"/>
      <c r="AK50" s="363"/>
      <c r="AL50" s="363"/>
      <c r="AM50" s="363"/>
      <c r="AN50" s="363"/>
      <c r="AO50" s="363"/>
      <c r="AP50" s="363"/>
      <c r="AQ50" s="363"/>
      <c r="AR50" s="363"/>
      <c r="AS50" s="363"/>
      <c r="AT50" s="363"/>
      <c r="AU50" s="363"/>
      <c r="AV50" s="363"/>
      <c r="AW50" s="363"/>
      <c r="AX50" s="364"/>
    </row>
    <row r="51" spans="1:50" ht="26.25" customHeight="1" x14ac:dyDescent="0.2">
      <c r="A51" s="316"/>
      <c r="B51" s="317"/>
      <c r="C51" s="368" t="s">
        <v>99</v>
      </c>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70" t="s">
        <v>98</v>
      </c>
      <c r="AE51" s="331"/>
      <c r="AF51" s="371"/>
      <c r="AG51" s="365"/>
      <c r="AH51" s="366"/>
      <c r="AI51" s="366"/>
      <c r="AJ51" s="366"/>
      <c r="AK51" s="366"/>
      <c r="AL51" s="366"/>
      <c r="AM51" s="366"/>
      <c r="AN51" s="366"/>
      <c r="AO51" s="366"/>
      <c r="AP51" s="366"/>
      <c r="AQ51" s="366"/>
      <c r="AR51" s="366"/>
      <c r="AS51" s="366"/>
      <c r="AT51" s="366"/>
      <c r="AU51" s="366"/>
      <c r="AV51" s="366"/>
      <c r="AW51" s="366"/>
      <c r="AX51" s="367"/>
    </row>
    <row r="52" spans="1:50" ht="33.6" customHeight="1" x14ac:dyDescent="0.2">
      <c r="A52" s="290" t="s">
        <v>97</v>
      </c>
      <c r="B52" s="315"/>
      <c r="C52" s="320" t="s">
        <v>96</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2"/>
      <c r="AD52" s="323" t="s">
        <v>3</v>
      </c>
      <c r="AE52" s="324"/>
      <c r="AF52" s="324"/>
      <c r="AG52" s="325"/>
      <c r="AH52" s="178"/>
      <c r="AI52" s="178"/>
      <c r="AJ52" s="178"/>
      <c r="AK52" s="178"/>
      <c r="AL52" s="178"/>
      <c r="AM52" s="178"/>
      <c r="AN52" s="178"/>
      <c r="AO52" s="178"/>
      <c r="AP52" s="178"/>
      <c r="AQ52" s="178"/>
      <c r="AR52" s="178"/>
      <c r="AS52" s="178"/>
      <c r="AT52" s="178"/>
      <c r="AU52" s="178"/>
      <c r="AV52" s="178"/>
      <c r="AW52" s="178"/>
      <c r="AX52" s="326"/>
    </row>
    <row r="53" spans="1:50" ht="15.75" customHeight="1" x14ac:dyDescent="0.2">
      <c r="A53" s="316"/>
      <c r="B53" s="317"/>
      <c r="C53" s="333" t="s">
        <v>95</v>
      </c>
      <c r="D53" s="334"/>
      <c r="E53" s="334"/>
      <c r="F53" s="334"/>
      <c r="G53" s="335" t="s">
        <v>94</v>
      </c>
      <c r="H53" s="336"/>
      <c r="I53" s="336"/>
      <c r="J53" s="336"/>
      <c r="K53" s="336"/>
      <c r="L53" s="336"/>
      <c r="M53" s="336"/>
      <c r="N53" s="336"/>
      <c r="O53" s="336"/>
      <c r="P53" s="336"/>
      <c r="Q53" s="336"/>
      <c r="R53" s="336"/>
      <c r="S53" s="337"/>
      <c r="T53" s="338" t="s">
        <v>93</v>
      </c>
      <c r="U53" s="339"/>
      <c r="V53" s="339"/>
      <c r="W53" s="339"/>
      <c r="X53" s="339"/>
      <c r="Y53" s="339"/>
      <c r="Z53" s="339"/>
      <c r="AA53" s="339"/>
      <c r="AB53" s="339"/>
      <c r="AC53" s="339"/>
      <c r="AD53" s="339"/>
      <c r="AE53" s="339"/>
      <c r="AF53" s="339"/>
      <c r="AG53" s="327"/>
      <c r="AH53" s="328"/>
      <c r="AI53" s="328"/>
      <c r="AJ53" s="328"/>
      <c r="AK53" s="328"/>
      <c r="AL53" s="328"/>
      <c r="AM53" s="328"/>
      <c r="AN53" s="328"/>
      <c r="AO53" s="328"/>
      <c r="AP53" s="328"/>
      <c r="AQ53" s="328"/>
      <c r="AR53" s="328"/>
      <c r="AS53" s="328"/>
      <c r="AT53" s="328"/>
      <c r="AU53" s="328"/>
      <c r="AV53" s="328"/>
      <c r="AW53" s="328"/>
      <c r="AX53" s="329"/>
    </row>
    <row r="54" spans="1:50" ht="26.25" customHeight="1" x14ac:dyDescent="0.2">
      <c r="A54" s="316"/>
      <c r="B54" s="317"/>
      <c r="C54" s="340"/>
      <c r="D54" s="341"/>
      <c r="E54" s="341"/>
      <c r="F54" s="341"/>
      <c r="G54" s="342"/>
      <c r="H54" s="343"/>
      <c r="I54" s="343"/>
      <c r="J54" s="343"/>
      <c r="K54" s="343"/>
      <c r="L54" s="343"/>
      <c r="M54" s="343"/>
      <c r="N54" s="343"/>
      <c r="O54" s="343"/>
      <c r="P54" s="343"/>
      <c r="Q54" s="343"/>
      <c r="R54" s="343"/>
      <c r="S54" s="344"/>
      <c r="T54" s="345"/>
      <c r="U54" s="343"/>
      <c r="V54" s="343"/>
      <c r="W54" s="343"/>
      <c r="X54" s="343"/>
      <c r="Y54" s="343"/>
      <c r="Z54" s="343"/>
      <c r="AA54" s="343"/>
      <c r="AB54" s="343"/>
      <c r="AC54" s="343"/>
      <c r="AD54" s="343"/>
      <c r="AE54" s="343"/>
      <c r="AF54" s="343"/>
      <c r="AG54" s="327"/>
      <c r="AH54" s="328"/>
      <c r="AI54" s="328"/>
      <c r="AJ54" s="328"/>
      <c r="AK54" s="328"/>
      <c r="AL54" s="328"/>
      <c r="AM54" s="328"/>
      <c r="AN54" s="328"/>
      <c r="AO54" s="328"/>
      <c r="AP54" s="328"/>
      <c r="AQ54" s="328"/>
      <c r="AR54" s="328"/>
      <c r="AS54" s="328"/>
      <c r="AT54" s="328"/>
      <c r="AU54" s="328"/>
      <c r="AV54" s="328"/>
      <c r="AW54" s="328"/>
      <c r="AX54" s="329"/>
    </row>
    <row r="55" spans="1:50" ht="26.25" customHeight="1" x14ac:dyDescent="0.2">
      <c r="A55" s="318"/>
      <c r="B55" s="319"/>
      <c r="C55" s="346"/>
      <c r="D55" s="347"/>
      <c r="E55" s="347"/>
      <c r="F55" s="347"/>
      <c r="G55" s="348"/>
      <c r="H55" s="349"/>
      <c r="I55" s="349"/>
      <c r="J55" s="349"/>
      <c r="K55" s="349"/>
      <c r="L55" s="349"/>
      <c r="M55" s="349"/>
      <c r="N55" s="349"/>
      <c r="O55" s="349"/>
      <c r="P55" s="349"/>
      <c r="Q55" s="349"/>
      <c r="R55" s="349"/>
      <c r="S55" s="350"/>
      <c r="T55" s="351"/>
      <c r="U55" s="352"/>
      <c r="V55" s="352"/>
      <c r="W55" s="352"/>
      <c r="X55" s="352"/>
      <c r="Y55" s="352"/>
      <c r="Z55" s="352"/>
      <c r="AA55" s="352"/>
      <c r="AB55" s="352"/>
      <c r="AC55" s="352"/>
      <c r="AD55" s="352"/>
      <c r="AE55" s="352"/>
      <c r="AF55" s="352"/>
      <c r="AG55" s="330"/>
      <c r="AH55" s="331"/>
      <c r="AI55" s="331"/>
      <c r="AJ55" s="331"/>
      <c r="AK55" s="331"/>
      <c r="AL55" s="331"/>
      <c r="AM55" s="331"/>
      <c r="AN55" s="331"/>
      <c r="AO55" s="331"/>
      <c r="AP55" s="331"/>
      <c r="AQ55" s="331"/>
      <c r="AR55" s="331"/>
      <c r="AS55" s="331"/>
      <c r="AT55" s="331"/>
      <c r="AU55" s="331"/>
      <c r="AV55" s="331"/>
      <c r="AW55" s="331"/>
      <c r="AX55" s="332"/>
    </row>
    <row r="56" spans="1:50" ht="61.2" customHeight="1" x14ac:dyDescent="0.2">
      <c r="A56" s="290" t="s">
        <v>92</v>
      </c>
      <c r="B56" s="291"/>
      <c r="C56" s="294" t="s">
        <v>91</v>
      </c>
      <c r="D56" s="295"/>
      <c r="E56" s="295"/>
      <c r="F56" s="296"/>
      <c r="G56" s="297" t="s">
        <v>236</v>
      </c>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9"/>
    </row>
    <row r="57" spans="1:50" ht="62.4" customHeight="1" thickBot="1" x14ac:dyDescent="0.25">
      <c r="A57" s="292"/>
      <c r="B57" s="293"/>
      <c r="C57" s="300" t="s">
        <v>90</v>
      </c>
      <c r="D57" s="301"/>
      <c r="E57" s="301"/>
      <c r="F57" s="302"/>
      <c r="G57" s="303" t="s">
        <v>237</v>
      </c>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5"/>
    </row>
    <row r="58" spans="1:50" ht="21" customHeight="1" x14ac:dyDescent="0.2">
      <c r="A58" s="306" t="s">
        <v>89</v>
      </c>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8"/>
    </row>
    <row r="59" spans="1:50" ht="120" customHeight="1" thickBot="1" x14ac:dyDescent="0.25">
      <c r="A59" s="268"/>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c r="AX59" s="310"/>
    </row>
    <row r="60" spans="1:50" ht="21" customHeight="1" x14ac:dyDescent="0.2">
      <c r="A60" s="265" t="s">
        <v>88</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7"/>
    </row>
    <row r="61" spans="1:50" ht="120" customHeight="1" thickBot="1" x14ac:dyDescent="0.25">
      <c r="A61" s="268"/>
      <c r="B61" s="309"/>
      <c r="C61" s="309"/>
      <c r="D61" s="309"/>
      <c r="E61" s="311"/>
      <c r="F61" s="312"/>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4"/>
    </row>
    <row r="62" spans="1:50" ht="21" customHeight="1" x14ac:dyDescent="0.2">
      <c r="A62" s="265" t="s">
        <v>87</v>
      </c>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7"/>
    </row>
    <row r="63" spans="1:50" ht="100.2" customHeight="1" thickBot="1" x14ac:dyDescent="0.25">
      <c r="A63" s="268"/>
      <c r="B63" s="269"/>
      <c r="C63" s="269"/>
      <c r="D63" s="269"/>
      <c r="E63" s="270"/>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71"/>
    </row>
    <row r="64" spans="1:50" ht="21" customHeight="1" x14ac:dyDescent="0.2">
      <c r="A64" s="272" t="s">
        <v>86</v>
      </c>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4"/>
    </row>
    <row r="65" spans="1:50" ht="100.2" customHeight="1" thickBot="1" x14ac:dyDescent="0.25">
      <c r="A65" s="275"/>
      <c r="B65" s="276"/>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276"/>
      <c r="AP65" s="276"/>
      <c r="AQ65" s="276"/>
      <c r="AR65" s="276"/>
      <c r="AS65" s="276"/>
      <c r="AT65" s="276"/>
      <c r="AU65" s="276"/>
      <c r="AV65" s="276"/>
      <c r="AW65" s="276"/>
      <c r="AX65" s="277"/>
    </row>
    <row r="66" spans="1:50" ht="19.649999999999999" customHeight="1" x14ac:dyDescent="0.2">
      <c r="A66" s="278" t="s">
        <v>85</v>
      </c>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80"/>
    </row>
    <row r="67" spans="1:50" ht="19.95" customHeight="1" thickBot="1" x14ac:dyDescent="0.25">
      <c r="A67" s="281"/>
      <c r="B67" s="282"/>
      <c r="C67" s="283" t="s">
        <v>84</v>
      </c>
      <c r="D67" s="103"/>
      <c r="E67" s="103"/>
      <c r="F67" s="103"/>
      <c r="G67" s="103"/>
      <c r="H67" s="103"/>
      <c r="I67" s="103"/>
      <c r="J67" s="284"/>
      <c r="K67" s="285" t="s">
        <v>83</v>
      </c>
      <c r="L67" s="286"/>
      <c r="M67" s="286"/>
      <c r="N67" s="286"/>
      <c r="O67" s="286"/>
      <c r="P67" s="286"/>
      <c r="Q67" s="286"/>
      <c r="R67" s="286"/>
      <c r="S67" s="283" t="s">
        <v>82</v>
      </c>
      <c r="T67" s="103"/>
      <c r="U67" s="103"/>
      <c r="V67" s="103"/>
      <c r="W67" s="103"/>
      <c r="X67" s="103"/>
      <c r="Y67" s="103"/>
      <c r="Z67" s="284"/>
      <c r="AA67" s="285" t="s">
        <v>81</v>
      </c>
      <c r="AB67" s="286"/>
      <c r="AC67" s="286"/>
      <c r="AD67" s="286"/>
      <c r="AE67" s="286"/>
      <c r="AF67" s="286"/>
      <c r="AG67" s="286"/>
      <c r="AH67" s="286"/>
      <c r="AI67" s="283" t="s">
        <v>80</v>
      </c>
      <c r="AJ67" s="287"/>
      <c r="AK67" s="287"/>
      <c r="AL67" s="287"/>
      <c r="AM67" s="287"/>
      <c r="AN67" s="287"/>
      <c r="AO67" s="287"/>
      <c r="AP67" s="288"/>
      <c r="AQ67" s="285" t="s">
        <v>79</v>
      </c>
      <c r="AR67" s="286"/>
      <c r="AS67" s="286"/>
      <c r="AT67" s="286"/>
      <c r="AU67" s="286"/>
      <c r="AV67" s="286"/>
      <c r="AW67" s="286"/>
      <c r="AX67" s="289"/>
    </row>
    <row r="68" spans="1:50" ht="1.2" customHeight="1" thickBot="1" x14ac:dyDescent="0.25">
      <c r="A68" s="27"/>
      <c r="B68" s="25"/>
      <c r="C68" s="26"/>
      <c r="D68" s="26"/>
      <c r="E68" s="26"/>
      <c r="F68" s="26"/>
      <c r="G68" s="26"/>
      <c r="H68" s="26"/>
      <c r="I68" s="26"/>
      <c r="J68" s="26"/>
      <c r="K68" s="25"/>
      <c r="L68" s="25"/>
      <c r="M68" s="25"/>
      <c r="N68" s="25"/>
      <c r="O68" s="25"/>
      <c r="P68" s="25"/>
      <c r="Q68" s="25"/>
      <c r="R68" s="25"/>
      <c r="S68" s="26"/>
      <c r="T68" s="26"/>
      <c r="U68" s="26"/>
      <c r="V68" s="26"/>
      <c r="W68" s="26"/>
      <c r="X68" s="26"/>
      <c r="Y68" s="26"/>
      <c r="Z68" s="26"/>
      <c r="AA68" s="25"/>
      <c r="AB68" s="25"/>
      <c r="AC68" s="25"/>
      <c r="AD68" s="25"/>
      <c r="AE68" s="25"/>
      <c r="AF68" s="25"/>
      <c r="AG68" s="25"/>
      <c r="AH68" s="25"/>
      <c r="AI68" s="26"/>
      <c r="AJ68" s="26"/>
      <c r="AK68" s="26"/>
      <c r="AL68" s="26"/>
      <c r="AM68" s="26"/>
      <c r="AN68" s="26"/>
      <c r="AO68" s="26"/>
      <c r="AP68" s="26"/>
      <c r="AQ68" s="25"/>
      <c r="AR68" s="25"/>
      <c r="AS68" s="25"/>
      <c r="AT68" s="25"/>
      <c r="AU68" s="25"/>
      <c r="AV68" s="25"/>
      <c r="AW68" s="25"/>
      <c r="AX68" s="24"/>
    </row>
    <row r="69" spans="1:50" ht="23.7" customHeight="1" x14ac:dyDescent="0.2">
      <c r="A69" s="248" t="s">
        <v>78</v>
      </c>
      <c r="B69" s="249"/>
      <c r="C69" s="249"/>
      <c r="D69" s="249"/>
      <c r="E69" s="249"/>
      <c r="F69" s="250"/>
      <c r="G69" s="15" t="s">
        <v>71</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2"/>
    </row>
    <row r="70" spans="1:50" ht="38.700000000000003" customHeight="1" x14ac:dyDescent="0.2">
      <c r="A70" s="251"/>
      <c r="B70" s="252"/>
      <c r="C70" s="252"/>
      <c r="D70" s="252"/>
      <c r="E70" s="252"/>
      <c r="F70" s="253"/>
      <c r="G70" s="11"/>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9"/>
    </row>
    <row r="71" spans="1:50" ht="41.25" hidden="1" customHeight="1" x14ac:dyDescent="0.2">
      <c r="A71" s="251"/>
      <c r="B71" s="252"/>
      <c r="C71" s="252"/>
      <c r="D71" s="252"/>
      <c r="E71" s="252"/>
      <c r="F71" s="253"/>
      <c r="G71" s="11"/>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9"/>
    </row>
    <row r="72" spans="1:50" ht="52.35" hidden="1" customHeight="1" x14ac:dyDescent="0.2">
      <c r="A72" s="251"/>
      <c r="B72" s="252"/>
      <c r="C72" s="252"/>
      <c r="D72" s="252"/>
      <c r="E72" s="252"/>
      <c r="F72" s="253"/>
      <c r="G72" s="11"/>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9"/>
    </row>
    <row r="73" spans="1:50" ht="52.35" hidden="1" customHeight="1" x14ac:dyDescent="0.2">
      <c r="A73" s="251"/>
      <c r="B73" s="252"/>
      <c r="C73" s="252"/>
      <c r="D73" s="252"/>
      <c r="E73" s="252"/>
      <c r="F73" s="253"/>
      <c r="G73" s="11"/>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9"/>
    </row>
    <row r="74" spans="1:50" ht="52.35" hidden="1" customHeight="1" x14ac:dyDescent="0.2">
      <c r="A74" s="251"/>
      <c r="B74" s="252"/>
      <c r="C74" s="252"/>
      <c r="D74" s="252"/>
      <c r="E74" s="252"/>
      <c r="F74" s="253"/>
      <c r="G74" s="11"/>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9"/>
    </row>
    <row r="75" spans="1:50" ht="52.35" hidden="1" customHeight="1" x14ac:dyDescent="0.2">
      <c r="A75" s="251"/>
      <c r="B75" s="252"/>
      <c r="C75" s="252"/>
      <c r="D75" s="252"/>
      <c r="E75" s="252"/>
      <c r="F75" s="253"/>
      <c r="G75" s="11"/>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9"/>
    </row>
    <row r="76" spans="1:50" ht="52.35" hidden="1" customHeight="1" x14ac:dyDescent="0.2">
      <c r="A76" s="251"/>
      <c r="B76" s="252"/>
      <c r="C76" s="252"/>
      <c r="D76" s="252"/>
      <c r="E76" s="252"/>
      <c r="F76" s="253"/>
      <c r="G76" s="11"/>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9"/>
    </row>
    <row r="77" spans="1:50" ht="52.35" hidden="1" customHeight="1" x14ac:dyDescent="0.2">
      <c r="A77" s="251"/>
      <c r="B77" s="252"/>
      <c r="C77" s="252"/>
      <c r="D77" s="252"/>
      <c r="E77" s="252"/>
      <c r="F77" s="253"/>
      <c r="G77" s="11"/>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9"/>
    </row>
    <row r="78" spans="1:50" ht="41.25" customHeight="1" x14ac:dyDescent="0.2">
      <c r="A78" s="251"/>
      <c r="B78" s="252"/>
      <c r="C78" s="252"/>
      <c r="D78" s="252"/>
      <c r="E78" s="252"/>
      <c r="F78" s="253"/>
      <c r="G78" s="11"/>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9"/>
    </row>
    <row r="79" spans="1:50" ht="52.5" customHeight="1" x14ac:dyDescent="0.2">
      <c r="A79" s="251"/>
      <c r="B79" s="252"/>
      <c r="C79" s="252"/>
      <c r="D79" s="252"/>
      <c r="E79" s="252"/>
      <c r="F79" s="253"/>
      <c r="G79" s="11"/>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9"/>
    </row>
    <row r="80" spans="1:50" ht="52.5" customHeight="1" x14ac:dyDescent="0.2">
      <c r="A80" s="251"/>
      <c r="B80" s="252"/>
      <c r="C80" s="252"/>
      <c r="D80" s="252"/>
      <c r="E80" s="252"/>
      <c r="F80" s="253"/>
      <c r="G80" s="11"/>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9"/>
    </row>
    <row r="81" spans="1:50" ht="52.5" customHeight="1" x14ac:dyDescent="0.2">
      <c r="A81" s="251"/>
      <c r="B81" s="252"/>
      <c r="C81" s="252"/>
      <c r="D81" s="252"/>
      <c r="E81" s="252"/>
      <c r="F81" s="253"/>
      <c r="G81" s="11"/>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9"/>
    </row>
    <row r="82" spans="1:50" ht="52.5" customHeight="1" x14ac:dyDescent="0.2">
      <c r="A82" s="251"/>
      <c r="B82" s="252"/>
      <c r="C82" s="252"/>
      <c r="D82" s="252"/>
      <c r="E82" s="252"/>
      <c r="F82" s="253"/>
      <c r="G82" s="11"/>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9"/>
    </row>
    <row r="83" spans="1:50" ht="52.5" customHeight="1" x14ac:dyDescent="0.2">
      <c r="A83" s="251"/>
      <c r="B83" s="252"/>
      <c r="C83" s="252"/>
      <c r="D83" s="252"/>
      <c r="E83" s="252"/>
      <c r="F83" s="253"/>
      <c r="G83" s="11"/>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9"/>
    </row>
    <row r="84" spans="1:50" ht="52.2" customHeight="1" x14ac:dyDescent="0.2">
      <c r="A84" s="251"/>
      <c r="B84" s="252"/>
      <c r="C84" s="252"/>
      <c r="D84" s="252"/>
      <c r="E84" s="252"/>
      <c r="F84" s="253"/>
      <c r="G84" s="11"/>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9"/>
    </row>
    <row r="85" spans="1:50" ht="52.5" customHeight="1" x14ac:dyDescent="0.2">
      <c r="A85" s="251"/>
      <c r="B85" s="252"/>
      <c r="C85" s="252"/>
      <c r="D85" s="252"/>
      <c r="E85" s="252"/>
      <c r="F85" s="253"/>
      <c r="G85" s="11"/>
      <c r="H85" s="10"/>
      <c r="I85" s="10"/>
      <c r="J85" s="10"/>
      <c r="K85" s="10"/>
      <c r="L85" s="10"/>
      <c r="M85" s="10"/>
      <c r="N85" s="10"/>
      <c r="O85" s="10"/>
      <c r="P85" s="10"/>
      <c r="Q85" s="10"/>
      <c r="R85" s="10"/>
      <c r="S85" s="10"/>
      <c r="T85" s="10"/>
      <c r="U85" s="10"/>
      <c r="V85" s="10"/>
      <c r="W85" s="10"/>
      <c r="X85" s="10"/>
      <c r="Y85" s="10"/>
      <c r="Z85" s="10"/>
      <c r="AA85" s="10"/>
      <c r="AB85" s="10"/>
      <c r="AC85" s="10"/>
      <c r="AD85" s="257" t="s">
        <v>77</v>
      </c>
      <c r="AE85" s="257"/>
      <c r="AF85" s="257"/>
      <c r="AG85" s="257"/>
      <c r="AH85" s="257"/>
      <c r="AI85" s="257"/>
      <c r="AJ85" s="257"/>
      <c r="AK85" s="257"/>
      <c r="AL85" s="257"/>
      <c r="AM85" s="257"/>
      <c r="AN85" s="257"/>
      <c r="AO85" s="257"/>
      <c r="AP85" s="257"/>
      <c r="AQ85" s="257"/>
      <c r="AR85" s="257"/>
      <c r="AS85" s="257"/>
      <c r="AT85" s="257"/>
      <c r="AU85" s="257"/>
      <c r="AV85" s="257"/>
      <c r="AW85" s="10"/>
      <c r="AX85" s="9"/>
    </row>
    <row r="86" spans="1:50" ht="52.5" customHeight="1" x14ac:dyDescent="0.2">
      <c r="A86" s="251"/>
      <c r="B86" s="252"/>
      <c r="C86" s="252"/>
      <c r="D86" s="252"/>
      <c r="E86" s="252"/>
      <c r="F86" s="253"/>
      <c r="G86" s="11"/>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9"/>
    </row>
    <row r="87" spans="1:50" ht="52.5" customHeight="1" x14ac:dyDescent="0.2">
      <c r="A87" s="251"/>
      <c r="B87" s="252"/>
      <c r="C87" s="252"/>
      <c r="D87" s="252"/>
      <c r="E87" s="252"/>
      <c r="F87" s="253"/>
      <c r="G87" s="11"/>
      <c r="H87" s="10"/>
      <c r="I87" s="10"/>
      <c r="J87" s="10"/>
      <c r="K87" s="10"/>
      <c r="L87" s="10"/>
      <c r="M87" s="10"/>
      <c r="N87" s="10"/>
      <c r="O87" s="10"/>
      <c r="P87" s="10"/>
      <c r="Q87" s="10"/>
      <c r="R87" s="10"/>
      <c r="S87" s="10"/>
      <c r="T87" s="10"/>
      <c r="U87" s="10"/>
      <c r="V87" s="10"/>
      <c r="W87" s="10"/>
      <c r="X87" s="10"/>
      <c r="Y87" s="10"/>
      <c r="Z87" s="10"/>
      <c r="AA87" s="10"/>
      <c r="AB87" s="10"/>
      <c r="AC87" s="10"/>
      <c r="AD87" s="258" t="s">
        <v>76</v>
      </c>
      <c r="AE87" s="258"/>
      <c r="AF87" s="258"/>
      <c r="AG87" s="258"/>
      <c r="AH87" s="258"/>
      <c r="AI87" s="258"/>
      <c r="AJ87" s="258"/>
      <c r="AK87" s="258"/>
      <c r="AL87" s="258"/>
      <c r="AM87" s="258"/>
      <c r="AN87" s="258"/>
      <c r="AO87" s="258"/>
      <c r="AP87" s="258"/>
      <c r="AQ87" s="258"/>
      <c r="AR87" s="258"/>
      <c r="AS87" s="258"/>
      <c r="AT87" s="258"/>
      <c r="AU87" s="258"/>
      <c r="AV87" s="258"/>
      <c r="AW87" s="10"/>
      <c r="AX87" s="9"/>
    </row>
    <row r="88" spans="1:50" ht="42.6" customHeight="1" x14ac:dyDescent="0.2">
      <c r="A88" s="251"/>
      <c r="B88" s="252"/>
      <c r="C88" s="252"/>
      <c r="D88" s="252"/>
      <c r="E88" s="252"/>
      <c r="F88" s="253"/>
      <c r="G88" s="11"/>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9"/>
    </row>
    <row r="89" spans="1:50" ht="52.5" customHeight="1" x14ac:dyDescent="0.2">
      <c r="A89" s="251"/>
      <c r="B89" s="252"/>
      <c r="C89" s="252"/>
      <c r="D89" s="252"/>
      <c r="E89" s="252"/>
      <c r="F89" s="253"/>
      <c r="G89" s="11"/>
      <c r="H89" s="10"/>
      <c r="I89" s="10"/>
      <c r="J89" s="10"/>
      <c r="K89" s="10"/>
      <c r="L89" s="10"/>
      <c r="M89" s="10"/>
      <c r="N89" s="10"/>
      <c r="O89" s="10"/>
      <c r="P89" s="10"/>
      <c r="Q89" s="10"/>
      <c r="R89" s="10"/>
      <c r="S89" s="10"/>
      <c r="T89" s="10"/>
      <c r="U89" s="10"/>
      <c r="V89" s="10"/>
      <c r="W89" s="10"/>
      <c r="X89" s="10"/>
      <c r="Y89" s="10"/>
      <c r="Z89" s="10"/>
      <c r="AA89" s="10"/>
      <c r="AB89" s="10"/>
      <c r="AC89" s="10"/>
      <c r="AD89" s="258" t="s">
        <v>75</v>
      </c>
      <c r="AE89" s="258"/>
      <c r="AF89" s="258"/>
      <c r="AG89" s="258"/>
      <c r="AH89" s="258"/>
      <c r="AI89" s="258"/>
      <c r="AJ89" s="258"/>
      <c r="AK89" s="258"/>
      <c r="AL89" s="258"/>
      <c r="AM89" s="258"/>
      <c r="AN89" s="258"/>
      <c r="AO89" s="258"/>
      <c r="AP89" s="258"/>
      <c r="AQ89" s="258"/>
      <c r="AR89" s="258"/>
      <c r="AS89" s="258"/>
      <c r="AT89" s="258"/>
      <c r="AU89" s="258"/>
      <c r="AV89" s="258"/>
      <c r="AW89" s="10"/>
      <c r="AX89" s="9"/>
    </row>
    <row r="90" spans="1:50" ht="52.5" customHeight="1" x14ac:dyDescent="0.2">
      <c r="A90" s="251"/>
      <c r="B90" s="252"/>
      <c r="C90" s="252"/>
      <c r="D90" s="252"/>
      <c r="E90" s="252"/>
      <c r="F90" s="253"/>
      <c r="G90" s="11"/>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9"/>
    </row>
    <row r="91" spans="1:50" ht="52.5" customHeight="1" x14ac:dyDescent="0.2">
      <c r="A91" s="251"/>
      <c r="B91" s="252"/>
      <c r="C91" s="252"/>
      <c r="D91" s="252"/>
      <c r="E91" s="252"/>
      <c r="F91" s="253"/>
      <c r="G91" s="11"/>
      <c r="H91" s="10"/>
      <c r="I91" s="10"/>
      <c r="J91" s="10"/>
      <c r="K91" s="10"/>
      <c r="L91" s="10"/>
      <c r="M91" s="10"/>
      <c r="N91" s="10"/>
      <c r="O91" s="10"/>
      <c r="P91" s="10"/>
      <c r="Q91" s="10"/>
      <c r="R91" s="10"/>
      <c r="S91" s="10"/>
      <c r="T91" s="10"/>
      <c r="U91" s="10"/>
      <c r="V91" s="10"/>
      <c r="W91" s="10"/>
      <c r="X91" s="10"/>
      <c r="Y91" s="10"/>
      <c r="Z91" s="10"/>
      <c r="AA91" s="10"/>
      <c r="AB91" s="10"/>
      <c r="AC91" s="10"/>
      <c r="AD91" s="258" t="s">
        <v>74</v>
      </c>
      <c r="AE91" s="258"/>
      <c r="AF91" s="258"/>
      <c r="AG91" s="258"/>
      <c r="AH91" s="258"/>
      <c r="AI91" s="258"/>
      <c r="AJ91" s="258"/>
      <c r="AK91" s="258"/>
      <c r="AL91" s="258"/>
      <c r="AM91" s="258"/>
      <c r="AN91" s="258"/>
      <c r="AO91" s="258"/>
      <c r="AP91" s="258"/>
      <c r="AQ91" s="258"/>
      <c r="AR91" s="258"/>
      <c r="AS91" s="258"/>
      <c r="AT91" s="258"/>
      <c r="AU91" s="258"/>
      <c r="AV91" s="258"/>
      <c r="AW91" s="10"/>
      <c r="AX91" s="9"/>
    </row>
    <row r="92" spans="1:50" ht="52.5" customHeight="1" x14ac:dyDescent="0.2">
      <c r="A92" s="251"/>
      <c r="B92" s="252"/>
      <c r="C92" s="252"/>
      <c r="D92" s="252"/>
      <c r="E92" s="252"/>
      <c r="F92" s="253"/>
      <c r="G92" s="11"/>
      <c r="H92" s="10"/>
      <c r="I92" s="10"/>
      <c r="J92" s="10"/>
      <c r="K92" s="10"/>
      <c r="L92" s="10"/>
      <c r="M92" s="10"/>
      <c r="N92" s="10"/>
      <c r="O92" s="10"/>
      <c r="P92" s="10"/>
      <c r="Q92" s="10"/>
      <c r="R92" s="10"/>
      <c r="S92" s="10"/>
      <c r="T92" s="10"/>
      <c r="U92" s="10"/>
      <c r="V92" s="10"/>
      <c r="W92" s="10"/>
      <c r="X92" s="10"/>
      <c r="Y92" s="10"/>
      <c r="Z92" s="10"/>
      <c r="AA92" s="10"/>
      <c r="AB92" s="10"/>
      <c r="AC92" s="10"/>
      <c r="AD92" s="20"/>
      <c r="AE92" s="21"/>
      <c r="AF92" s="21"/>
      <c r="AG92" s="21"/>
      <c r="AH92" s="21"/>
      <c r="AI92" s="21"/>
      <c r="AJ92" s="21"/>
      <c r="AK92" s="21"/>
      <c r="AL92" s="21"/>
      <c r="AM92" s="21"/>
      <c r="AN92" s="21"/>
      <c r="AO92" s="21"/>
      <c r="AP92" s="21"/>
      <c r="AQ92" s="21"/>
      <c r="AR92" s="21"/>
      <c r="AS92" s="21"/>
      <c r="AT92" s="21"/>
      <c r="AU92" s="21"/>
      <c r="AV92" s="21"/>
      <c r="AW92" s="10"/>
      <c r="AX92" s="9"/>
    </row>
    <row r="93" spans="1:50" ht="52.5" customHeight="1" x14ac:dyDescent="0.2">
      <c r="A93" s="251"/>
      <c r="B93" s="252"/>
      <c r="C93" s="252"/>
      <c r="D93" s="252"/>
      <c r="E93" s="252"/>
      <c r="F93" s="253"/>
      <c r="G93" s="11"/>
      <c r="H93" s="10"/>
      <c r="I93" s="10"/>
      <c r="J93" s="10"/>
      <c r="K93" s="10"/>
      <c r="L93" s="10"/>
      <c r="M93" s="10"/>
      <c r="N93" s="10"/>
      <c r="O93" s="10"/>
      <c r="P93" s="10"/>
      <c r="Q93" s="10"/>
      <c r="R93" s="10"/>
      <c r="S93" s="10"/>
      <c r="T93" s="10"/>
      <c r="U93" s="10"/>
      <c r="V93" s="10"/>
      <c r="W93" s="10"/>
      <c r="X93" s="10"/>
      <c r="Y93" s="10"/>
      <c r="Z93" s="10"/>
      <c r="AA93" s="10"/>
      <c r="AB93" s="10"/>
      <c r="AC93" s="10"/>
      <c r="AD93" s="20"/>
      <c r="AE93" s="21"/>
      <c r="AF93" s="21"/>
      <c r="AG93" s="21"/>
      <c r="AH93" s="21"/>
      <c r="AI93" s="21"/>
      <c r="AJ93" s="21"/>
      <c r="AK93" s="21"/>
      <c r="AL93" s="21"/>
      <c r="AM93" s="21"/>
      <c r="AN93" s="21"/>
      <c r="AO93" s="21"/>
      <c r="AP93" s="21"/>
      <c r="AQ93" s="21"/>
      <c r="AR93" s="21"/>
      <c r="AS93" s="21"/>
      <c r="AT93" s="21"/>
      <c r="AU93" s="21"/>
      <c r="AV93" s="21"/>
      <c r="AW93" s="10"/>
      <c r="AX93" s="9"/>
    </row>
    <row r="94" spans="1:50" ht="52.5" customHeight="1" x14ac:dyDescent="0.2">
      <c r="A94" s="251"/>
      <c r="B94" s="252"/>
      <c r="C94" s="252"/>
      <c r="D94" s="252"/>
      <c r="E94" s="252"/>
      <c r="F94" s="253"/>
      <c r="G94" s="11"/>
      <c r="H94" s="10"/>
      <c r="I94" s="10"/>
      <c r="J94" s="10"/>
      <c r="K94" s="10"/>
      <c r="L94" s="10"/>
      <c r="M94" s="10"/>
      <c r="N94" s="10"/>
      <c r="O94" s="10"/>
      <c r="P94" s="10"/>
      <c r="Q94" s="10"/>
      <c r="R94" s="10"/>
      <c r="S94" s="10"/>
      <c r="T94" s="10"/>
      <c r="U94" s="10"/>
      <c r="V94" s="10"/>
      <c r="W94" s="10"/>
      <c r="X94" s="10"/>
      <c r="Y94" s="10"/>
      <c r="Z94" s="10"/>
      <c r="AA94" s="10"/>
      <c r="AB94" s="10"/>
      <c r="AC94" s="10"/>
      <c r="AD94" s="259" t="s">
        <v>73</v>
      </c>
      <c r="AE94" s="260"/>
      <c r="AF94" s="260"/>
      <c r="AG94" s="260"/>
      <c r="AH94" s="260"/>
      <c r="AI94" s="260"/>
      <c r="AJ94" s="260"/>
      <c r="AK94" s="260"/>
      <c r="AL94" s="260"/>
      <c r="AM94" s="260"/>
      <c r="AN94" s="260"/>
      <c r="AO94" s="260"/>
      <c r="AP94" s="260"/>
      <c r="AQ94" s="260"/>
      <c r="AR94" s="260"/>
      <c r="AS94" s="260"/>
      <c r="AT94" s="260"/>
      <c r="AU94" s="260"/>
      <c r="AV94" s="260"/>
      <c r="AW94" s="10"/>
      <c r="AX94" s="9"/>
    </row>
    <row r="95" spans="1:50" ht="52.5" customHeight="1" x14ac:dyDescent="0.2">
      <c r="A95" s="251"/>
      <c r="B95" s="252"/>
      <c r="C95" s="252"/>
      <c r="D95" s="252"/>
      <c r="E95" s="252"/>
      <c r="F95" s="253"/>
      <c r="G95" s="11"/>
      <c r="H95" s="10"/>
      <c r="I95" s="10"/>
      <c r="J95" s="10"/>
      <c r="K95" s="10"/>
      <c r="L95" s="10"/>
      <c r="M95" s="10"/>
      <c r="N95" s="10"/>
      <c r="O95" s="10"/>
      <c r="P95" s="10"/>
      <c r="Q95" s="10"/>
      <c r="R95" s="10"/>
      <c r="S95" s="10"/>
      <c r="T95" s="10"/>
      <c r="U95" s="10"/>
      <c r="V95" s="10"/>
      <c r="W95" s="10"/>
      <c r="X95" s="10"/>
      <c r="Y95" s="10"/>
      <c r="Z95" s="10"/>
      <c r="AA95" s="10"/>
      <c r="AB95" s="10"/>
      <c r="AC95" s="10"/>
      <c r="AW95" s="10"/>
      <c r="AX95" s="9"/>
    </row>
    <row r="96" spans="1:50" ht="52.5" customHeight="1" x14ac:dyDescent="0.2">
      <c r="A96" s="251"/>
      <c r="B96" s="252"/>
      <c r="C96" s="252"/>
      <c r="D96" s="252"/>
      <c r="E96" s="252"/>
      <c r="F96" s="253"/>
      <c r="G96" s="11"/>
      <c r="H96" s="10"/>
      <c r="I96" s="10"/>
      <c r="J96" s="10"/>
      <c r="K96" s="10"/>
      <c r="L96" s="10"/>
      <c r="M96" s="10"/>
      <c r="N96" s="10"/>
      <c r="O96" s="10"/>
      <c r="P96" s="10"/>
      <c r="Q96" s="10"/>
      <c r="R96" s="10"/>
      <c r="S96" s="10"/>
      <c r="T96" s="10"/>
      <c r="U96" s="10"/>
      <c r="V96" s="10"/>
      <c r="W96" s="10"/>
      <c r="X96" s="10"/>
      <c r="Y96" s="10"/>
      <c r="Z96" s="10"/>
      <c r="AA96" s="10"/>
      <c r="AB96" s="10"/>
      <c r="AC96" s="10"/>
      <c r="AD96" s="20"/>
      <c r="AE96" s="20"/>
      <c r="AF96" s="20"/>
      <c r="AG96" s="20"/>
      <c r="AH96" s="20"/>
      <c r="AI96" s="20"/>
      <c r="AJ96" s="20"/>
      <c r="AK96" s="20"/>
      <c r="AL96" s="20"/>
      <c r="AM96" s="20"/>
      <c r="AN96" s="20"/>
      <c r="AO96" s="20"/>
      <c r="AP96" s="20"/>
      <c r="AQ96" s="20"/>
      <c r="AR96" s="20"/>
      <c r="AS96" s="20"/>
      <c r="AT96" s="20"/>
      <c r="AU96" s="20"/>
      <c r="AV96" s="20"/>
      <c r="AW96" s="10"/>
      <c r="AX96" s="9"/>
    </row>
    <row r="97" spans="1:52" ht="52.5" customHeight="1" x14ac:dyDescent="0.2">
      <c r="A97" s="251"/>
      <c r="B97" s="252"/>
      <c r="C97" s="252"/>
      <c r="D97" s="252"/>
      <c r="E97" s="252"/>
      <c r="F97" s="253"/>
      <c r="G97" s="11"/>
      <c r="H97" s="10"/>
      <c r="I97" s="10"/>
      <c r="J97" s="10"/>
      <c r="K97" s="10"/>
      <c r="L97" s="10"/>
      <c r="M97" s="10"/>
      <c r="N97" s="10"/>
      <c r="O97" s="10"/>
      <c r="P97" s="10"/>
      <c r="Q97" s="10"/>
      <c r="R97" s="10"/>
      <c r="S97" s="10"/>
      <c r="T97" s="10"/>
      <c r="U97" s="10"/>
      <c r="V97" s="10"/>
      <c r="W97" s="10"/>
      <c r="X97" s="10"/>
      <c r="Y97" s="10"/>
      <c r="Z97" s="10"/>
      <c r="AA97" s="10"/>
      <c r="AB97" s="10"/>
      <c r="AC97" s="10"/>
      <c r="AD97" s="261" t="s">
        <v>72</v>
      </c>
      <c r="AE97" s="261"/>
      <c r="AF97" s="261"/>
      <c r="AG97" s="261"/>
      <c r="AH97" s="261"/>
      <c r="AI97" s="261"/>
      <c r="AJ97" s="261"/>
      <c r="AK97" s="261"/>
      <c r="AL97" s="261"/>
      <c r="AM97" s="261"/>
      <c r="AN97" s="261"/>
      <c r="AO97" s="261"/>
      <c r="AP97" s="261"/>
      <c r="AQ97" s="261"/>
      <c r="AR97" s="261"/>
      <c r="AS97" s="261"/>
      <c r="AT97" s="261"/>
      <c r="AU97" s="261"/>
      <c r="AV97" s="261"/>
      <c r="AW97" s="10"/>
      <c r="AX97" s="9"/>
      <c r="AZ97" s="19"/>
    </row>
    <row r="98" spans="1:52" ht="47.85" customHeight="1" x14ac:dyDescent="0.2">
      <c r="A98" s="251"/>
      <c r="B98" s="252"/>
      <c r="C98" s="252"/>
      <c r="D98" s="252"/>
      <c r="E98" s="252"/>
      <c r="F98" s="253"/>
      <c r="G98" s="11"/>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9"/>
    </row>
    <row r="99" spans="1:52" ht="18.45" customHeight="1" x14ac:dyDescent="0.2">
      <c r="A99" s="251"/>
      <c r="B99" s="252"/>
      <c r="C99" s="252"/>
      <c r="D99" s="252"/>
      <c r="E99" s="252"/>
      <c r="F99" s="253"/>
      <c r="G99" s="11"/>
      <c r="H99" s="10"/>
      <c r="I99" s="10"/>
      <c r="J99" s="10"/>
      <c r="K99" s="10"/>
      <c r="L99" s="10"/>
      <c r="M99" s="10"/>
      <c r="N99" s="10"/>
      <c r="O99" s="10"/>
      <c r="P99" s="10"/>
      <c r="Q99" s="10"/>
      <c r="R99" s="10"/>
      <c r="S99" s="10"/>
      <c r="T99" s="10"/>
      <c r="U99" s="10"/>
      <c r="V99" s="10"/>
      <c r="W99" s="10"/>
      <c r="X99" s="10"/>
      <c r="Y99" s="10"/>
      <c r="Z99" s="10"/>
      <c r="AA99" s="10"/>
      <c r="AB99" s="10"/>
      <c r="AC99" s="10"/>
      <c r="AD99" s="258"/>
      <c r="AE99" s="258"/>
      <c r="AF99" s="258"/>
      <c r="AG99" s="258"/>
      <c r="AH99" s="258"/>
      <c r="AI99" s="258"/>
      <c r="AJ99" s="258"/>
      <c r="AK99" s="258"/>
      <c r="AL99" s="258"/>
      <c r="AM99" s="258"/>
      <c r="AN99" s="258"/>
      <c r="AO99" s="258"/>
      <c r="AP99" s="258"/>
      <c r="AQ99" s="258"/>
      <c r="AR99" s="258"/>
      <c r="AS99" s="258"/>
      <c r="AT99" s="258"/>
      <c r="AU99" s="258"/>
      <c r="AV99" s="258"/>
      <c r="AW99" s="10"/>
      <c r="AX99" s="9"/>
    </row>
    <row r="100" spans="1:52" ht="18.45" customHeight="1" x14ac:dyDescent="0.2">
      <c r="A100" s="251"/>
      <c r="B100" s="252"/>
      <c r="C100" s="252"/>
      <c r="D100" s="252"/>
      <c r="E100" s="252"/>
      <c r="F100" s="253"/>
      <c r="G100" s="11"/>
      <c r="H100" s="10"/>
      <c r="I100" s="10"/>
      <c r="J100" s="10"/>
      <c r="K100" s="10"/>
      <c r="L100" s="10"/>
      <c r="M100" s="10"/>
      <c r="N100" s="10"/>
      <c r="O100" s="10"/>
      <c r="P100" s="10"/>
      <c r="Q100" s="10"/>
      <c r="R100" s="10"/>
      <c r="S100" s="10"/>
      <c r="T100" s="10"/>
      <c r="U100" s="10"/>
      <c r="V100" s="10"/>
      <c r="W100" s="10"/>
      <c r="X100" s="10"/>
      <c r="Y100" s="10"/>
      <c r="Z100" s="10"/>
      <c r="AA100" s="10"/>
      <c r="AB100" s="10"/>
      <c r="AC100" s="10"/>
      <c r="AD100" s="258"/>
      <c r="AE100" s="258"/>
      <c r="AF100" s="258"/>
      <c r="AG100" s="258"/>
      <c r="AH100" s="258"/>
      <c r="AI100" s="258"/>
      <c r="AJ100" s="258"/>
      <c r="AK100" s="258"/>
      <c r="AL100" s="258"/>
      <c r="AM100" s="258"/>
      <c r="AN100" s="258"/>
      <c r="AO100" s="258"/>
      <c r="AP100" s="258"/>
      <c r="AQ100" s="258"/>
      <c r="AR100" s="258"/>
      <c r="AS100" s="258"/>
      <c r="AT100" s="258"/>
      <c r="AU100" s="258"/>
      <c r="AV100" s="258"/>
      <c r="AW100" s="10"/>
      <c r="AX100" s="9"/>
    </row>
    <row r="101" spans="1:52" ht="18.45" customHeight="1" thickBot="1" x14ac:dyDescent="0.25">
      <c r="A101" s="254"/>
      <c r="B101" s="255"/>
      <c r="C101" s="255"/>
      <c r="D101" s="255"/>
      <c r="E101" s="255"/>
      <c r="F101" s="256"/>
      <c r="G101" s="18"/>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6"/>
    </row>
    <row r="102" spans="1:52" ht="18.45" customHeight="1" x14ac:dyDescent="0.2">
      <c r="A102" s="14"/>
      <c r="B102" s="13"/>
      <c r="C102" s="13"/>
      <c r="D102" s="13"/>
      <c r="E102" s="13"/>
      <c r="F102" s="12"/>
      <c r="G102" s="15" t="s">
        <v>71</v>
      </c>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9"/>
    </row>
    <row r="103" spans="1:52" ht="18.45" customHeight="1" x14ac:dyDescent="0.2">
      <c r="A103" s="14"/>
      <c r="B103" s="13"/>
      <c r="C103" s="13"/>
      <c r="D103" s="13"/>
      <c r="E103" s="13"/>
      <c r="F103" s="12"/>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9"/>
    </row>
    <row r="104" spans="1:52" ht="18.45" customHeight="1" x14ac:dyDescent="0.2">
      <c r="A104" s="14"/>
      <c r="B104" s="13"/>
      <c r="C104" s="13"/>
      <c r="D104" s="13"/>
      <c r="E104" s="13"/>
      <c r="F104" s="12"/>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9"/>
    </row>
    <row r="105" spans="1:52" ht="18.45" customHeight="1" x14ac:dyDescent="0.2">
      <c r="A105" s="14"/>
      <c r="B105" s="13"/>
      <c r="C105" s="13"/>
      <c r="D105" s="13"/>
      <c r="E105" s="13"/>
      <c r="F105" s="12"/>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9"/>
    </row>
    <row r="106" spans="1:52" ht="18.45" customHeight="1" x14ac:dyDescent="0.2">
      <c r="A106" s="14"/>
      <c r="B106" s="13"/>
      <c r="C106" s="13"/>
      <c r="D106" s="13"/>
      <c r="E106" s="13"/>
      <c r="F106" s="12"/>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9"/>
    </row>
    <row r="107" spans="1:52" ht="18.45" customHeight="1" x14ac:dyDescent="0.2">
      <c r="A107" s="14"/>
      <c r="B107" s="13"/>
      <c r="C107" s="13"/>
      <c r="D107" s="13"/>
      <c r="E107" s="13"/>
      <c r="F107" s="12"/>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9"/>
    </row>
    <row r="108" spans="1:52" ht="18.45" customHeight="1" x14ac:dyDescent="0.2">
      <c r="A108" s="14"/>
      <c r="B108" s="13"/>
      <c r="C108" s="13"/>
      <c r="D108" s="13"/>
      <c r="E108" s="13"/>
      <c r="F108" s="12"/>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9"/>
    </row>
    <row r="109" spans="1:52" ht="18.45" customHeight="1" x14ac:dyDescent="0.2">
      <c r="A109" s="262"/>
      <c r="B109" s="263"/>
      <c r="C109" s="263"/>
      <c r="D109" s="263"/>
      <c r="E109" s="263"/>
      <c r="F109" s="264"/>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9"/>
    </row>
    <row r="110" spans="1:52" ht="18.45" customHeight="1" x14ac:dyDescent="0.2">
      <c r="A110" s="262"/>
      <c r="B110" s="263"/>
      <c r="C110" s="263"/>
      <c r="D110" s="263"/>
      <c r="E110" s="263"/>
      <c r="F110" s="264"/>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9"/>
    </row>
    <row r="111" spans="1:52" ht="18.45" customHeight="1" x14ac:dyDescent="0.2">
      <c r="A111" s="262"/>
      <c r="B111" s="263"/>
      <c r="C111" s="263"/>
      <c r="D111" s="263"/>
      <c r="E111" s="263"/>
      <c r="F111" s="264"/>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9"/>
    </row>
    <row r="112" spans="1:52" ht="18.45" customHeight="1" x14ac:dyDescent="0.2">
      <c r="A112" s="262"/>
      <c r="B112" s="263"/>
      <c r="C112" s="263"/>
      <c r="D112" s="263"/>
      <c r="E112" s="263"/>
      <c r="F112" s="264"/>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9"/>
    </row>
    <row r="113" spans="1:50" ht="18.45" customHeight="1" x14ac:dyDescent="0.2">
      <c r="A113" s="262"/>
      <c r="B113" s="263"/>
      <c r="C113" s="263"/>
      <c r="D113" s="263"/>
      <c r="E113" s="263"/>
      <c r="F113" s="264"/>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9"/>
    </row>
    <row r="114" spans="1:50" ht="18.45" customHeight="1" x14ac:dyDescent="0.2">
      <c r="A114" s="262"/>
      <c r="B114" s="263"/>
      <c r="C114" s="263"/>
      <c r="D114" s="263"/>
      <c r="E114" s="263"/>
      <c r="F114" s="264"/>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9"/>
    </row>
    <row r="115" spans="1:50" ht="18.45" customHeight="1" x14ac:dyDescent="0.2">
      <c r="A115" s="262"/>
      <c r="B115" s="263"/>
      <c r="C115" s="263"/>
      <c r="D115" s="263"/>
      <c r="E115" s="263"/>
      <c r="F115" s="264"/>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9"/>
    </row>
    <row r="116" spans="1:50" ht="18.45" customHeight="1" x14ac:dyDescent="0.2">
      <c r="A116" s="262"/>
      <c r="B116" s="263"/>
      <c r="C116" s="263"/>
      <c r="D116" s="263"/>
      <c r="E116" s="263"/>
      <c r="F116" s="264"/>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9"/>
    </row>
    <row r="117" spans="1:50" ht="18.45" customHeight="1" x14ac:dyDescent="0.2">
      <c r="A117" s="262"/>
      <c r="B117" s="263"/>
      <c r="C117" s="263"/>
      <c r="D117" s="263"/>
      <c r="E117" s="263"/>
      <c r="F117" s="264"/>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9"/>
    </row>
    <row r="118" spans="1:50" ht="18.45" customHeight="1" x14ac:dyDescent="0.2">
      <c r="A118" s="14"/>
      <c r="B118" s="13"/>
      <c r="C118" s="13"/>
      <c r="D118" s="13"/>
      <c r="E118" s="13"/>
      <c r="F118" s="12"/>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9"/>
    </row>
    <row r="119" spans="1:50" ht="18.45" customHeight="1" x14ac:dyDescent="0.2">
      <c r="A119" s="14"/>
      <c r="B119" s="13"/>
      <c r="C119" s="13"/>
      <c r="D119" s="13"/>
      <c r="E119" s="13"/>
      <c r="F119" s="12"/>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9"/>
    </row>
    <row r="120" spans="1:50" ht="18.45" customHeight="1" x14ac:dyDescent="0.2">
      <c r="A120" s="14"/>
      <c r="B120" s="13"/>
      <c r="C120" s="13"/>
      <c r="D120" s="13"/>
      <c r="E120" s="13"/>
      <c r="F120" s="12"/>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9"/>
    </row>
    <row r="121" spans="1:50" ht="18.45" customHeight="1" x14ac:dyDescent="0.2">
      <c r="A121" s="14"/>
      <c r="B121" s="13"/>
      <c r="C121" s="13"/>
      <c r="D121" s="13"/>
      <c r="E121" s="13"/>
      <c r="F121" s="12"/>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9"/>
    </row>
    <row r="122" spans="1:50" ht="18.45" customHeight="1" x14ac:dyDescent="0.2">
      <c r="A122" s="14"/>
      <c r="B122" s="13"/>
      <c r="C122" s="13"/>
      <c r="D122" s="13"/>
      <c r="E122" s="13"/>
      <c r="F122" s="12"/>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9"/>
    </row>
    <row r="123" spans="1:50" ht="18.45" customHeight="1" x14ac:dyDescent="0.2">
      <c r="A123" s="14"/>
      <c r="B123" s="13"/>
      <c r="C123" s="13"/>
      <c r="D123" s="13"/>
      <c r="E123" s="13"/>
      <c r="F123" s="12"/>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9"/>
    </row>
    <row r="124" spans="1:50" ht="18.45" customHeight="1" x14ac:dyDescent="0.2">
      <c r="A124" s="14"/>
      <c r="B124" s="13"/>
      <c r="C124" s="13"/>
      <c r="D124" s="13"/>
      <c r="E124" s="13"/>
      <c r="F124" s="12"/>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9"/>
    </row>
    <row r="125" spans="1:50" ht="18.45" customHeight="1" x14ac:dyDescent="0.2">
      <c r="A125" s="14"/>
      <c r="B125" s="13"/>
      <c r="C125" s="13"/>
      <c r="D125" s="13"/>
      <c r="E125" s="13"/>
      <c r="F125" s="12"/>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9"/>
    </row>
    <row r="126" spans="1:50" ht="18.45" customHeight="1" x14ac:dyDescent="0.2">
      <c r="A126" s="14"/>
      <c r="B126" s="13"/>
      <c r="C126" s="13"/>
      <c r="D126" s="13"/>
      <c r="E126" s="13"/>
      <c r="F126" s="12"/>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9"/>
    </row>
    <row r="127" spans="1:50" ht="18.45" customHeight="1" x14ac:dyDescent="0.2">
      <c r="A127" s="14"/>
      <c r="B127" s="13"/>
      <c r="C127" s="13"/>
      <c r="D127" s="13"/>
      <c r="E127" s="13"/>
      <c r="F127" s="12"/>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9"/>
    </row>
    <row r="128" spans="1:50" ht="18.45" customHeight="1" x14ac:dyDescent="0.2">
      <c r="A128" s="14"/>
      <c r="B128" s="13"/>
      <c r="C128" s="13"/>
      <c r="D128" s="13"/>
      <c r="E128" s="13"/>
      <c r="F128" s="12"/>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9"/>
    </row>
    <row r="129" spans="1:50" ht="18.45" customHeight="1" x14ac:dyDescent="0.2">
      <c r="A129" s="14"/>
      <c r="B129" s="13"/>
      <c r="C129" s="13"/>
      <c r="D129" s="13"/>
      <c r="E129" s="13"/>
      <c r="F129" s="12"/>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9"/>
    </row>
    <row r="130" spans="1:50" ht="18.45" customHeight="1" x14ac:dyDescent="0.2">
      <c r="A130" s="14"/>
      <c r="B130" s="13"/>
      <c r="C130" s="13"/>
      <c r="D130" s="13"/>
      <c r="E130" s="13"/>
      <c r="F130" s="12"/>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9"/>
    </row>
    <row r="131" spans="1:50" ht="18.45" customHeight="1" x14ac:dyDescent="0.2">
      <c r="A131" s="14"/>
      <c r="B131" s="13"/>
      <c r="C131" s="13"/>
      <c r="D131" s="13"/>
      <c r="E131" s="13"/>
      <c r="F131" s="12"/>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9"/>
    </row>
    <row r="132" spans="1:50" ht="18.45" customHeight="1" x14ac:dyDescent="0.2">
      <c r="A132" s="14"/>
      <c r="B132" s="13"/>
      <c r="C132" s="13"/>
      <c r="D132" s="13"/>
      <c r="E132" s="13"/>
      <c r="F132" s="12"/>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9"/>
    </row>
    <row r="133" spans="1:50" ht="18.45" customHeight="1" x14ac:dyDescent="0.2">
      <c r="A133" s="14"/>
      <c r="B133" s="13"/>
      <c r="C133" s="13"/>
      <c r="D133" s="13"/>
      <c r="E133" s="13"/>
      <c r="F133" s="12"/>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9"/>
    </row>
    <row r="134" spans="1:50" ht="18.45" customHeight="1" x14ac:dyDescent="0.2">
      <c r="A134" s="14"/>
      <c r="B134" s="13"/>
      <c r="C134" s="13"/>
      <c r="D134" s="13"/>
      <c r="E134" s="13"/>
      <c r="F134" s="12"/>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9"/>
    </row>
    <row r="135" spans="1:50" ht="18.45" customHeight="1" x14ac:dyDescent="0.2">
      <c r="A135" s="14"/>
      <c r="B135" s="13"/>
      <c r="C135" s="13"/>
      <c r="D135" s="13"/>
      <c r="E135" s="13"/>
      <c r="F135" s="12"/>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9"/>
    </row>
    <row r="136" spans="1:50" ht="18.45" customHeight="1" x14ac:dyDescent="0.2">
      <c r="A136" s="14"/>
      <c r="B136" s="13"/>
      <c r="C136" s="13"/>
      <c r="D136" s="13"/>
      <c r="E136" s="13"/>
      <c r="F136" s="12"/>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9"/>
    </row>
    <row r="137" spans="1:50" ht="18.45" customHeight="1" x14ac:dyDescent="0.2">
      <c r="A137" s="14"/>
      <c r="B137" s="13"/>
      <c r="C137" s="13"/>
      <c r="D137" s="13"/>
      <c r="E137" s="13"/>
      <c r="F137" s="12"/>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9"/>
    </row>
    <row r="138" spans="1:50" ht="18.45" customHeight="1" x14ac:dyDescent="0.2">
      <c r="A138" s="14"/>
      <c r="B138" s="13"/>
      <c r="C138" s="13"/>
      <c r="D138" s="13"/>
      <c r="E138" s="13"/>
      <c r="F138" s="12"/>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9"/>
    </row>
    <row r="139" spans="1:50" ht="18.45" customHeight="1" x14ac:dyDescent="0.2">
      <c r="A139" s="14"/>
      <c r="B139" s="13"/>
      <c r="C139" s="13"/>
      <c r="D139" s="13"/>
      <c r="E139" s="13"/>
      <c r="F139" s="12"/>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9"/>
    </row>
    <row r="140" spans="1:50" ht="18.45" customHeight="1" x14ac:dyDescent="0.2">
      <c r="A140" s="14"/>
      <c r="B140" s="13"/>
      <c r="C140" s="13"/>
      <c r="D140" s="13"/>
      <c r="E140" s="13"/>
      <c r="F140" s="12"/>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9"/>
    </row>
    <row r="141" spans="1:50" ht="18.45" customHeight="1" x14ac:dyDescent="0.2">
      <c r="A141" s="14"/>
      <c r="B141" s="13"/>
      <c r="C141" s="13"/>
      <c r="D141" s="13"/>
      <c r="E141" s="13"/>
      <c r="F141" s="12"/>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9"/>
    </row>
    <row r="142" spans="1:50" ht="18.45" customHeight="1" x14ac:dyDescent="0.2">
      <c r="A142" s="14"/>
      <c r="B142" s="13"/>
      <c r="C142" s="13"/>
      <c r="D142" s="13"/>
      <c r="E142" s="13"/>
      <c r="F142" s="12"/>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9"/>
    </row>
    <row r="143" spans="1:50" ht="18.45" customHeight="1" x14ac:dyDescent="0.2">
      <c r="A143" s="14"/>
      <c r="B143" s="13"/>
      <c r="C143" s="13"/>
      <c r="D143" s="13"/>
      <c r="E143" s="13"/>
      <c r="F143" s="12"/>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9"/>
    </row>
    <row r="144" spans="1:50" ht="18.45" customHeight="1" x14ac:dyDescent="0.2">
      <c r="A144" s="14"/>
      <c r="B144" s="13"/>
      <c r="C144" s="13"/>
      <c r="D144" s="13"/>
      <c r="E144" s="13"/>
      <c r="F144" s="12"/>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9"/>
    </row>
    <row r="145" spans="1:50" ht="18.45" customHeight="1" x14ac:dyDescent="0.2">
      <c r="A145" s="14"/>
      <c r="B145" s="13"/>
      <c r="C145" s="13"/>
      <c r="D145" s="13"/>
      <c r="E145" s="13"/>
      <c r="F145" s="12"/>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9"/>
    </row>
    <row r="146" spans="1:50" ht="18.45" customHeight="1" x14ac:dyDescent="0.2">
      <c r="A146" s="14"/>
      <c r="B146" s="13"/>
      <c r="C146" s="13"/>
      <c r="D146" s="13"/>
      <c r="E146" s="13"/>
      <c r="F146" s="12"/>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9"/>
    </row>
    <row r="147" spans="1:50" ht="18.45" customHeight="1" x14ac:dyDescent="0.2">
      <c r="A147" s="14"/>
      <c r="B147" s="13"/>
      <c r="C147" s="13"/>
      <c r="D147" s="13"/>
      <c r="E147" s="13"/>
      <c r="F147" s="12"/>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9"/>
    </row>
    <row r="148" spans="1:50" ht="18.45" customHeight="1" x14ac:dyDescent="0.2">
      <c r="A148" s="14"/>
      <c r="B148" s="13"/>
      <c r="C148" s="13"/>
      <c r="D148" s="13"/>
      <c r="E148" s="13"/>
      <c r="F148" s="12"/>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9"/>
    </row>
    <row r="149" spans="1:50" ht="18.45" customHeight="1" x14ac:dyDescent="0.2">
      <c r="A149" s="14"/>
      <c r="B149" s="13"/>
      <c r="C149" s="13"/>
      <c r="D149" s="13"/>
      <c r="E149" s="13"/>
      <c r="F149" s="12"/>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9"/>
    </row>
    <row r="150" spans="1:50" ht="18.45" customHeight="1" x14ac:dyDescent="0.2">
      <c r="A150" s="14"/>
      <c r="B150" s="13"/>
      <c r="C150" s="13"/>
      <c r="D150" s="13"/>
      <c r="E150" s="13"/>
      <c r="F150" s="12"/>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9"/>
    </row>
    <row r="151" spans="1:50" ht="18.45" customHeight="1" x14ac:dyDescent="0.2">
      <c r="A151" s="14"/>
      <c r="B151" s="13"/>
      <c r="C151" s="13"/>
      <c r="D151" s="13"/>
      <c r="E151" s="13"/>
      <c r="F151" s="12"/>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9"/>
    </row>
    <row r="152" spans="1:50" ht="18.45" customHeight="1" x14ac:dyDescent="0.2">
      <c r="A152" s="14"/>
      <c r="B152" s="13"/>
      <c r="C152" s="13"/>
      <c r="D152" s="13"/>
      <c r="E152" s="13"/>
      <c r="F152" s="12"/>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9"/>
    </row>
    <row r="153" spans="1:50" ht="18.45" customHeight="1" x14ac:dyDescent="0.2">
      <c r="A153" s="14"/>
      <c r="B153" s="13"/>
      <c r="C153" s="13"/>
      <c r="D153" s="13"/>
      <c r="E153" s="13"/>
      <c r="F153" s="12"/>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9"/>
    </row>
    <row r="154" spans="1:50" ht="18.45" customHeight="1" x14ac:dyDescent="0.2">
      <c r="A154" s="14"/>
      <c r="B154" s="13"/>
      <c r="C154" s="13"/>
      <c r="D154" s="13"/>
      <c r="E154" s="13"/>
      <c r="F154" s="12"/>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9"/>
    </row>
    <row r="155" spans="1:50" ht="18.45" customHeight="1" x14ac:dyDescent="0.2">
      <c r="A155" s="14"/>
      <c r="B155" s="13"/>
      <c r="C155" s="13"/>
      <c r="D155" s="13"/>
      <c r="E155" s="13"/>
      <c r="F155" s="12"/>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9"/>
    </row>
    <row r="156" spans="1:50" ht="18.45" customHeight="1" x14ac:dyDescent="0.2">
      <c r="A156" s="14"/>
      <c r="B156" s="13"/>
      <c r="C156" s="13"/>
      <c r="D156" s="13"/>
      <c r="E156" s="13"/>
      <c r="F156" s="12"/>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9"/>
    </row>
    <row r="157" spans="1:50" ht="18.45" customHeight="1" x14ac:dyDescent="0.2">
      <c r="A157" s="14"/>
      <c r="B157" s="13"/>
      <c r="C157" s="13"/>
      <c r="D157" s="13"/>
      <c r="E157" s="13"/>
      <c r="F157" s="12"/>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9"/>
    </row>
    <row r="158" spans="1:50" ht="18.45" customHeight="1" x14ac:dyDescent="0.2">
      <c r="A158" s="14"/>
      <c r="B158" s="13"/>
      <c r="C158" s="13"/>
      <c r="D158" s="13"/>
      <c r="E158" s="13"/>
      <c r="F158" s="12"/>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9"/>
    </row>
    <row r="159" spans="1:50" ht="18.45" customHeight="1" x14ac:dyDescent="0.2">
      <c r="A159" s="14"/>
      <c r="B159" s="13"/>
      <c r="C159" s="13"/>
      <c r="D159" s="13"/>
      <c r="E159" s="13"/>
      <c r="F159" s="12"/>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9"/>
    </row>
    <row r="160" spans="1:50" ht="18.45" customHeight="1" x14ac:dyDescent="0.2">
      <c r="A160" s="14"/>
      <c r="B160" s="13"/>
      <c r="C160" s="13"/>
      <c r="D160" s="13"/>
      <c r="E160" s="13"/>
      <c r="F160" s="12"/>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9"/>
    </row>
    <row r="161" spans="1:50" ht="18.45" customHeight="1" x14ac:dyDescent="0.2">
      <c r="A161" s="14"/>
      <c r="B161" s="13"/>
      <c r="C161" s="13"/>
      <c r="D161" s="13"/>
      <c r="E161" s="13"/>
      <c r="F161" s="12"/>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9"/>
    </row>
    <row r="162" spans="1:50" ht="18.45" customHeight="1" x14ac:dyDescent="0.2">
      <c r="A162" s="14"/>
      <c r="B162" s="13"/>
      <c r="C162" s="13"/>
      <c r="D162" s="13"/>
      <c r="E162" s="13"/>
      <c r="F162" s="12"/>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9"/>
    </row>
    <row r="163" spans="1:50" ht="18.45" customHeight="1" x14ac:dyDescent="0.2">
      <c r="A163" s="14"/>
      <c r="B163" s="13"/>
      <c r="C163" s="13"/>
      <c r="D163" s="13"/>
      <c r="E163" s="13"/>
      <c r="F163" s="12"/>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9"/>
    </row>
    <row r="164" spans="1:50" ht="18.45" customHeight="1" x14ac:dyDescent="0.2">
      <c r="A164" s="14"/>
      <c r="B164" s="13"/>
      <c r="C164" s="13"/>
      <c r="D164" s="13"/>
      <c r="E164" s="13"/>
      <c r="F164" s="12"/>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9"/>
    </row>
    <row r="165" spans="1:50" ht="18" customHeight="1" x14ac:dyDescent="0.2">
      <c r="A165" s="14"/>
      <c r="B165" s="13"/>
      <c r="C165" s="13"/>
      <c r="D165" s="13"/>
      <c r="E165" s="13"/>
      <c r="F165" s="12"/>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9"/>
    </row>
    <row r="166" spans="1:50" ht="18" customHeight="1" x14ac:dyDescent="0.2">
      <c r="A166" s="14"/>
      <c r="B166" s="13"/>
      <c r="C166" s="13"/>
      <c r="D166" s="13"/>
      <c r="E166" s="13"/>
      <c r="F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9"/>
    </row>
    <row r="167" spans="1:50" ht="20.399999999999999" customHeight="1" thickBot="1" x14ac:dyDescent="0.25">
      <c r="A167" s="34"/>
      <c r="B167" s="35"/>
      <c r="C167" s="35"/>
      <c r="D167" s="35"/>
      <c r="E167" s="35"/>
      <c r="F167" s="36"/>
      <c r="G167" s="18"/>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6"/>
    </row>
    <row r="168" spans="1:50" ht="30" customHeight="1" x14ac:dyDescent="0.2">
      <c r="A168" s="115" t="s">
        <v>57</v>
      </c>
      <c r="B168" s="116"/>
      <c r="C168" s="116"/>
      <c r="D168" s="116"/>
      <c r="E168" s="116"/>
      <c r="F168" s="117"/>
      <c r="G168" s="124" t="s">
        <v>70</v>
      </c>
      <c r="H168" s="125"/>
      <c r="I168" s="125"/>
      <c r="J168" s="125"/>
      <c r="K168" s="125"/>
      <c r="L168" s="125"/>
      <c r="M168" s="125"/>
      <c r="N168" s="125"/>
      <c r="O168" s="125"/>
      <c r="P168" s="125"/>
      <c r="Q168" s="125"/>
      <c r="R168" s="125"/>
      <c r="S168" s="125"/>
      <c r="T168" s="125"/>
      <c r="U168" s="125"/>
      <c r="V168" s="125"/>
      <c r="W168" s="125"/>
      <c r="X168" s="125"/>
      <c r="Y168" s="125"/>
      <c r="Z168" s="125"/>
      <c r="AA168" s="125"/>
      <c r="AB168" s="126"/>
      <c r="AC168" s="124" t="s">
        <v>198</v>
      </c>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7"/>
    </row>
    <row r="169" spans="1:50" ht="24.75" customHeight="1" x14ac:dyDescent="0.2">
      <c r="A169" s="118"/>
      <c r="B169" s="119"/>
      <c r="C169" s="119"/>
      <c r="D169" s="119"/>
      <c r="E169" s="119"/>
      <c r="F169" s="120"/>
      <c r="G169" s="128" t="s">
        <v>49</v>
      </c>
      <c r="H169" s="129"/>
      <c r="I169" s="129"/>
      <c r="J169" s="129"/>
      <c r="K169" s="130"/>
      <c r="L169" s="131" t="s">
        <v>48</v>
      </c>
      <c r="M169" s="129"/>
      <c r="N169" s="129"/>
      <c r="O169" s="129"/>
      <c r="P169" s="129"/>
      <c r="Q169" s="129"/>
      <c r="R169" s="129"/>
      <c r="S169" s="129"/>
      <c r="T169" s="129"/>
      <c r="U169" s="129"/>
      <c r="V169" s="129"/>
      <c r="W169" s="129"/>
      <c r="X169" s="130"/>
      <c r="Y169" s="132" t="s">
        <v>47</v>
      </c>
      <c r="Z169" s="133"/>
      <c r="AA169" s="133"/>
      <c r="AB169" s="134"/>
      <c r="AC169" s="128" t="s">
        <v>49</v>
      </c>
      <c r="AD169" s="129"/>
      <c r="AE169" s="129"/>
      <c r="AF169" s="129"/>
      <c r="AG169" s="130"/>
      <c r="AH169" s="131" t="s">
        <v>48</v>
      </c>
      <c r="AI169" s="129"/>
      <c r="AJ169" s="129"/>
      <c r="AK169" s="129"/>
      <c r="AL169" s="129"/>
      <c r="AM169" s="129"/>
      <c r="AN169" s="129"/>
      <c r="AO169" s="129"/>
      <c r="AP169" s="129"/>
      <c r="AQ169" s="129"/>
      <c r="AR169" s="129"/>
      <c r="AS169" s="129"/>
      <c r="AT169" s="130"/>
      <c r="AU169" s="132" t="s">
        <v>47</v>
      </c>
      <c r="AV169" s="133"/>
      <c r="AW169" s="133"/>
      <c r="AX169" s="215"/>
    </row>
    <row r="170" spans="1:50" ht="24.75" customHeight="1" x14ac:dyDescent="0.2">
      <c r="A170" s="118"/>
      <c r="B170" s="119"/>
      <c r="C170" s="119"/>
      <c r="D170" s="119"/>
      <c r="E170" s="119"/>
      <c r="F170" s="120"/>
      <c r="G170" s="245" t="s">
        <v>67</v>
      </c>
      <c r="H170" s="246"/>
      <c r="I170" s="246"/>
      <c r="J170" s="246"/>
      <c r="K170" s="247"/>
      <c r="L170" s="218" t="s">
        <v>66</v>
      </c>
      <c r="M170" s="219"/>
      <c r="N170" s="219"/>
      <c r="O170" s="219"/>
      <c r="P170" s="219"/>
      <c r="Q170" s="219"/>
      <c r="R170" s="219"/>
      <c r="S170" s="219"/>
      <c r="T170" s="219"/>
      <c r="U170" s="219"/>
      <c r="V170" s="219"/>
      <c r="W170" s="219"/>
      <c r="X170" s="220"/>
      <c r="Y170" s="233">
        <v>22</v>
      </c>
      <c r="Z170" s="234"/>
      <c r="AA170" s="234"/>
      <c r="AB170" s="235"/>
      <c r="AC170" s="154" t="s">
        <v>45</v>
      </c>
      <c r="AD170" s="155"/>
      <c r="AE170" s="155"/>
      <c r="AF170" s="155"/>
      <c r="AG170" s="156"/>
      <c r="AH170" s="157" t="s">
        <v>68</v>
      </c>
      <c r="AI170" s="201"/>
      <c r="AJ170" s="201"/>
      <c r="AK170" s="201"/>
      <c r="AL170" s="201"/>
      <c r="AM170" s="201"/>
      <c r="AN170" s="201"/>
      <c r="AO170" s="201"/>
      <c r="AP170" s="201"/>
      <c r="AQ170" s="201"/>
      <c r="AR170" s="201"/>
      <c r="AS170" s="201"/>
      <c r="AT170" s="202"/>
      <c r="AU170" s="160">
        <v>20</v>
      </c>
      <c r="AV170" s="161"/>
      <c r="AW170" s="161"/>
      <c r="AX170" s="163"/>
    </row>
    <row r="171" spans="1:50" ht="24.75" customHeight="1" x14ac:dyDescent="0.2">
      <c r="A171" s="118"/>
      <c r="B171" s="119"/>
      <c r="C171" s="119"/>
      <c r="D171" s="119"/>
      <c r="E171" s="119"/>
      <c r="F171" s="120"/>
      <c r="G171" s="164" t="s">
        <v>45</v>
      </c>
      <c r="H171" s="207"/>
      <c r="I171" s="207"/>
      <c r="J171" s="207"/>
      <c r="K171" s="208"/>
      <c r="L171" s="138" t="s">
        <v>69</v>
      </c>
      <c r="M171" s="193"/>
      <c r="N171" s="193"/>
      <c r="O171" s="193"/>
      <c r="P171" s="193"/>
      <c r="Q171" s="193"/>
      <c r="R171" s="193"/>
      <c r="S171" s="193"/>
      <c r="T171" s="193"/>
      <c r="U171" s="193"/>
      <c r="V171" s="193"/>
      <c r="W171" s="193"/>
      <c r="X171" s="194"/>
      <c r="Y171" s="141">
        <v>7</v>
      </c>
      <c r="Z171" s="142"/>
      <c r="AA171" s="142"/>
      <c r="AB171" s="195"/>
      <c r="AC171" s="135"/>
      <c r="AD171" s="136"/>
      <c r="AE171" s="136"/>
      <c r="AF171" s="136"/>
      <c r="AG171" s="137"/>
      <c r="AH171" s="138"/>
      <c r="AI171" s="193"/>
      <c r="AJ171" s="193"/>
      <c r="AK171" s="193"/>
      <c r="AL171" s="193"/>
      <c r="AM171" s="193"/>
      <c r="AN171" s="193"/>
      <c r="AO171" s="193"/>
      <c r="AP171" s="193"/>
      <c r="AQ171" s="193"/>
      <c r="AR171" s="193"/>
      <c r="AS171" s="193"/>
      <c r="AT171" s="194"/>
      <c r="AU171" s="141"/>
      <c r="AV171" s="142"/>
      <c r="AW171" s="142"/>
      <c r="AX171" s="143"/>
    </row>
    <row r="172" spans="1:50" ht="24.75" customHeight="1" x14ac:dyDescent="0.2">
      <c r="A172" s="118"/>
      <c r="B172" s="119"/>
      <c r="C172" s="119"/>
      <c r="D172" s="119"/>
      <c r="E172" s="119"/>
      <c r="F172" s="120"/>
      <c r="G172" s="164" t="s">
        <v>65</v>
      </c>
      <c r="H172" s="207"/>
      <c r="I172" s="207"/>
      <c r="J172" s="207"/>
      <c r="K172" s="208"/>
      <c r="L172" s="138" t="s">
        <v>64</v>
      </c>
      <c r="M172" s="193"/>
      <c r="N172" s="193"/>
      <c r="O172" s="193"/>
      <c r="P172" s="193"/>
      <c r="Q172" s="193"/>
      <c r="R172" s="193"/>
      <c r="S172" s="193"/>
      <c r="T172" s="193"/>
      <c r="U172" s="193"/>
      <c r="V172" s="193"/>
      <c r="W172" s="193"/>
      <c r="X172" s="194"/>
      <c r="Y172" s="141">
        <v>4</v>
      </c>
      <c r="Z172" s="142"/>
      <c r="AA172" s="142"/>
      <c r="AB172" s="195"/>
      <c r="AC172" s="135"/>
      <c r="AD172" s="136"/>
      <c r="AE172" s="136"/>
      <c r="AF172" s="136"/>
      <c r="AG172" s="137"/>
      <c r="AH172" s="138"/>
      <c r="AI172" s="193"/>
      <c r="AJ172" s="193"/>
      <c r="AK172" s="193"/>
      <c r="AL172" s="193"/>
      <c r="AM172" s="193"/>
      <c r="AN172" s="193"/>
      <c r="AO172" s="193"/>
      <c r="AP172" s="193"/>
      <c r="AQ172" s="193"/>
      <c r="AR172" s="193"/>
      <c r="AS172" s="193"/>
      <c r="AT172" s="194"/>
      <c r="AU172" s="141"/>
      <c r="AV172" s="142"/>
      <c r="AW172" s="142"/>
      <c r="AX172" s="143"/>
    </row>
    <row r="173" spans="1:50" ht="24.75" customHeight="1" x14ac:dyDescent="0.2">
      <c r="A173" s="118"/>
      <c r="B173" s="119"/>
      <c r="C173" s="119"/>
      <c r="D173" s="119"/>
      <c r="E173" s="119"/>
      <c r="F173" s="120"/>
      <c r="G173" s="135"/>
      <c r="H173" s="136"/>
      <c r="I173" s="136"/>
      <c r="J173" s="136"/>
      <c r="K173" s="137"/>
      <c r="L173" s="138"/>
      <c r="M173" s="193"/>
      <c r="N173" s="193"/>
      <c r="O173" s="193"/>
      <c r="P173" s="193"/>
      <c r="Q173" s="193"/>
      <c r="R173" s="193"/>
      <c r="S173" s="193"/>
      <c r="T173" s="193"/>
      <c r="U173" s="193"/>
      <c r="V173" s="193"/>
      <c r="W173" s="193"/>
      <c r="X173" s="194"/>
      <c r="Y173" s="141"/>
      <c r="Z173" s="142"/>
      <c r="AA173" s="142"/>
      <c r="AB173" s="195"/>
      <c r="AC173" s="135"/>
      <c r="AD173" s="136"/>
      <c r="AE173" s="136"/>
      <c r="AF173" s="136"/>
      <c r="AG173" s="137"/>
      <c r="AH173" s="138"/>
      <c r="AI173" s="193"/>
      <c r="AJ173" s="193"/>
      <c r="AK173" s="193"/>
      <c r="AL173" s="193"/>
      <c r="AM173" s="193"/>
      <c r="AN173" s="193"/>
      <c r="AO173" s="193"/>
      <c r="AP173" s="193"/>
      <c r="AQ173" s="193"/>
      <c r="AR173" s="193"/>
      <c r="AS173" s="193"/>
      <c r="AT173" s="194"/>
      <c r="AU173" s="141"/>
      <c r="AV173" s="142"/>
      <c r="AW173" s="142"/>
      <c r="AX173" s="143"/>
    </row>
    <row r="174" spans="1:50" ht="24.75" customHeight="1" x14ac:dyDescent="0.2">
      <c r="A174" s="118"/>
      <c r="B174" s="119"/>
      <c r="C174" s="119"/>
      <c r="D174" s="119"/>
      <c r="E174" s="119"/>
      <c r="F174" s="120"/>
      <c r="G174" s="236"/>
      <c r="H174" s="237"/>
      <c r="I174" s="237"/>
      <c r="J174" s="237"/>
      <c r="K174" s="238"/>
      <c r="L174" s="239"/>
      <c r="M174" s="240"/>
      <c r="N174" s="240"/>
      <c r="O174" s="240"/>
      <c r="P174" s="240"/>
      <c r="Q174" s="240"/>
      <c r="R174" s="240"/>
      <c r="S174" s="240"/>
      <c r="T174" s="240"/>
      <c r="U174" s="240"/>
      <c r="V174" s="240"/>
      <c r="W174" s="240"/>
      <c r="X174" s="241"/>
      <c r="Y174" s="242"/>
      <c r="Z174" s="243"/>
      <c r="AA174" s="243"/>
      <c r="AB174" s="244"/>
      <c r="AC174" s="135"/>
      <c r="AD174" s="136"/>
      <c r="AE174" s="136"/>
      <c r="AF174" s="136"/>
      <c r="AG174" s="137"/>
      <c r="AH174" s="138"/>
      <c r="AI174" s="193"/>
      <c r="AJ174" s="193"/>
      <c r="AK174" s="193"/>
      <c r="AL174" s="193"/>
      <c r="AM174" s="193"/>
      <c r="AN174" s="193"/>
      <c r="AO174" s="193"/>
      <c r="AP174" s="193"/>
      <c r="AQ174" s="193"/>
      <c r="AR174" s="193"/>
      <c r="AS174" s="193"/>
      <c r="AT174" s="194"/>
      <c r="AU174" s="141"/>
      <c r="AV174" s="142"/>
      <c r="AW174" s="142"/>
      <c r="AX174" s="143"/>
    </row>
    <row r="175" spans="1:50" ht="24.75" customHeight="1" x14ac:dyDescent="0.2">
      <c r="A175" s="118"/>
      <c r="B175" s="119"/>
      <c r="C175" s="119"/>
      <c r="D175" s="119"/>
      <c r="E175" s="119"/>
      <c r="F175" s="120"/>
      <c r="G175" s="135"/>
      <c r="H175" s="136"/>
      <c r="I175" s="136"/>
      <c r="J175" s="136"/>
      <c r="K175" s="137"/>
      <c r="L175" s="138"/>
      <c r="M175" s="193"/>
      <c r="N175" s="193"/>
      <c r="O175" s="193"/>
      <c r="P175" s="193"/>
      <c r="Q175" s="193"/>
      <c r="R175" s="193"/>
      <c r="S175" s="193"/>
      <c r="T175" s="193"/>
      <c r="U175" s="193"/>
      <c r="V175" s="193"/>
      <c r="W175" s="193"/>
      <c r="X175" s="194"/>
      <c r="Y175" s="141"/>
      <c r="Z175" s="142"/>
      <c r="AA175" s="142"/>
      <c r="AB175" s="195"/>
      <c r="AC175" s="135"/>
      <c r="AD175" s="136"/>
      <c r="AE175" s="136"/>
      <c r="AF175" s="136"/>
      <c r="AG175" s="137"/>
      <c r="AH175" s="138"/>
      <c r="AI175" s="193"/>
      <c r="AJ175" s="193"/>
      <c r="AK175" s="193"/>
      <c r="AL175" s="193"/>
      <c r="AM175" s="193"/>
      <c r="AN175" s="193"/>
      <c r="AO175" s="193"/>
      <c r="AP175" s="193"/>
      <c r="AQ175" s="193"/>
      <c r="AR175" s="193"/>
      <c r="AS175" s="193"/>
      <c r="AT175" s="194"/>
      <c r="AU175" s="141"/>
      <c r="AV175" s="142"/>
      <c r="AW175" s="142"/>
      <c r="AX175" s="143"/>
    </row>
    <row r="176" spans="1:50" ht="24.75" customHeight="1" x14ac:dyDescent="0.2">
      <c r="A176" s="118"/>
      <c r="B176" s="119"/>
      <c r="C176" s="119"/>
      <c r="D176" s="119"/>
      <c r="E176" s="119"/>
      <c r="F176" s="120"/>
      <c r="G176" s="135"/>
      <c r="H176" s="136"/>
      <c r="I176" s="136"/>
      <c r="J176" s="136"/>
      <c r="K176" s="137"/>
      <c r="L176" s="138"/>
      <c r="M176" s="193"/>
      <c r="N176" s="193"/>
      <c r="O176" s="193"/>
      <c r="P176" s="193"/>
      <c r="Q176" s="193"/>
      <c r="R176" s="193"/>
      <c r="S176" s="193"/>
      <c r="T176" s="193"/>
      <c r="U176" s="193"/>
      <c r="V176" s="193"/>
      <c r="W176" s="193"/>
      <c r="X176" s="194"/>
      <c r="Y176" s="141"/>
      <c r="Z176" s="142"/>
      <c r="AA176" s="142"/>
      <c r="AB176" s="195"/>
      <c r="AC176" s="135"/>
      <c r="AD176" s="136"/>
      <c r="AE176" s="136"/>
      <c r="AF176" s="136"/>
      <c r="AG176" s="137"/>
      <c r="AH176" s="138"/>
      <c r="AI176" s="193"/>
      <c r="AJ176" s="193"/>
      <c r="AK176" s="193"/>
      <c r="AL176" s="193"/>
      <c r="AM176" s="193"/>
      <c r="AN176" s="193"/>
      <c r="AO176" s="193"/>
      <c r="AP176" s="193"/>
      <c r="AQ176" s="193"/>
      <c r="AR176" s="193"/>
      <c r="AS176" s="193"/>
      <c r="AT176" s="194"/>
      <c r="AU176" s="141"/>
      <c r="AV176" s="142"/>
      <c r="AW176" s="142"/>
      <c r="AX176" s="143"/>
    </row>
    <row r="177" spans="1:50" ht="24.75" customHeight="1" x14ac:dyDescent="0.2">
      <c r="A177" s="118"/>
      <c r="B177" s="119"/>
      <c r="C177" s="119"/>
      <c r="D177" s="119"/>
      <c r="E177" s="119"/>
      <c r="F177" s="120"/>
      <c r="G177" s="144"/>
      <c r="H177" s="145"/>
      <c r="I177" s="145"/>
      <c r="J177" s="145"/>
      <c r="K177" s="146"/>
      <c r="L177" s="147"/>
      <c r="M177" s="196"/>
      <c r="N177" s="196"/>
      <c r="O177" s="196"/>
      <c r="P177" s="196"/>
      <c r="Q177" s="196"/>
      <c r="R177" s="196"/>
      <c r="S177" s="196"/>
      <c r="T177" s="196"/>
      <c r="U177" s="196"/>
      <c r="V177" s="196"/>
      <c r="W177" s="196"/>
      <c r="X177" s="197"/>
      <c r="Y177" s="150"/>
      <c r="Z177" s="151"/>
      <c r="AA177" s="151"/>
      <c r="AB177" s="198"/>
      <c r="AC177" s="144"/>
      <c r="AD177" s="145"/>
      <c r="AE177" s="145"/>
      <c r="AF177" s="145"/>
      <c r="AG177" s="146"/>
      <c r="AH177" s="147"/>
      <c r="AI177" s="196"/>
      <c r="AJ177" s="196"/>
      <c r="AK177" s="196"/>
      <c r="AL177" s="196"/>
      <c r="AM177" s="196"/>
      <c r="AN177" s="196"/>
      <c r="AO177" s="196"/>
      <c r="AP177" s="196"/>
      <c r="AQ177" s="196"/>
      <c r="AR177" s="196"/>
      <c r="AS177" s="196"/>
      <c r="AT177" s="197"/>
      <c r="AU177" s="150"/>
      <c r="AV177" s="151"/>
      <c r="AW177" s="151"/>
      <c r="AX177" s="152"/>
    </row>
    <row r="178" spans="1:50" ht="24.75" customHeight="1" x14ac:dyDescent="0.2">
      <c r="A178" s="118"/>
      <c r="B178" s="119"/>
      <c r="C178" s="119"/>
      <c r="D178" s="119"/>
      <c r="E178" s="119"/>
      <c r="F178" s="120"/>
      <c r="G178" s="165" t="s">
        <v>43</v>
      </c>
      <c r="H178" s="166"/>
      <c r="I178" s="166"/>
      <c r="J178" s="166"/>
      <c r="K178" s="179"/>
      <c r="L178" s="167"/>
      <c r="M178" s="189"/>
      <c r="N178" s="189"/>
      <c r="O178" s="189"/>
      <c r="P178" s="189"/>
      <c r="Q178" s="189"/>
      <c r="R178" s="189"/>
      <c r="S178" s="189"/>
      <c r="T178" s="189"/>
      <c r="U178" s="189"/>
      <c r="V178" s="189"/>
      <c r="W178" s="189"/>
      <c r="X178" s="190"/>
      <c r="Y178" s="170">
        <f>SUM(Y170:AB177)</f>
        <v>33</v>
      </c>
      <c r="Z178" s="171"/>
      <c r="AA178" s="171"/>
      <c r="AB178" s="191"/>
      <c r="AC178" s="165" t="s">
        <v>43</v>
      </c>
      <c r="AD178" s="166"/>
      <c r="AE178" s="166"/>
      <c r="AF178" s="166"/>
      <c r="AG178" s="179"/>
      <c r="AH178" s="167"/>
      <c r="AI178" s="189"/>
      <c r="AJ178" s="189"/>
      <c r="AK178" s="189"/>
      <c r="AL178" s="189"/>
      <c r="AM178" s="189"/>
      <c r="AN178" s="189"/>
      <c r="AO178" s="189"/>
      <c r="AP178" s="189"/>
      <c r="AQ178" s="189"/>
      <c r="AR178" s="189"/>
      <c r="AS178" s="189"/>
      <c r="AT178" s="190"/>
      <c r="AU178" s="170">
        <f>SUM(AU170:AX177)</f>
        <v>20</v>
      </c>
      <c r="AV178" s="171"/>
      <c r="AW178" s="171"/>
      <c r="AX178" s="172"/>
    </row>
    <row r="179" spans="1:50" ht="30" customHeight="1" x14ac:dyDescent="0.2">
      <c r="A179" s="118"/>
      <c r="B179" s="119"/>
      <c r="C179" s="119"/>
      <c r="D179" s="119"/>
      <c r="E179" s="119"/>
      <c r="F179" s="120"/>
      <c r="G179" s="173" t="s">
        <v>194</v>
      </c>
      <c r="H179" s="212"/>
      <c r="I179" s="212"/>
      <c r="J179" s="212"/>
      <c r="K179" s="212"/>
      <c r="L179" s="212"/>
      <c r="M179" s="212"/>
      <c r="N179" s="212"/>
      <c r="O179" s="212"/>
      <c r="P179" s="212"/>
      <c r="Q179" s="212"/>
      <c r="R179" s="212"/>
      <c r="S179" s="212"/>
      <c r="T179" s="212"/>
      <c r="U179" s="212"/>
      <c r="V179" s="212"/>
      <c r="W179" s="212"/>
      <c r="X179" s="212"/>
      <c r="Y179" s="212"/>
      <c r="Z179" s="212"/>
      <c r="AA179" s="212"/>
      <c r="AB179" s="213"/>
      <c r="AC179" s="173" t="s">
        <v>199</v>
      </c>
      <c r="AD179" s="212"/>
      <c r="AE179" s="212"/>
      <c r="AF179" s="212"/>
      <c r="AG179" s="212"/>
      <c r="AH179" s="212"/>
      <c r="AI179" s="212"/>
      <c r="AJ179" s="212"/>
      <c r="AK179" s="212"/>
      <c r="AL179" s="212"/>
      <c r="AM179" s="212"/>
      <c r="AN179" s="212"/>
      <c r="AO179" s="212"/>
      <c r="AP179" s="212"/>
      <c r="AQ179" s="212"/>
      <c r="AR179" s="212"/>
      <c r="AS179" s="212"/>
      <c r="AT179" s="212"/>
      <c r="AU179" s="212"/>
      <c r="AV179" s="212"/>
      <c r="AW179" s="212"/>
      <c r="AX179" s="214"/>
    </row>
    <row r="180" spans="1:50" ht="25.5" customHeight="1" x14ac:dyDescent="0.2">
      <c r="A180" s="118"/>
      <c r="B180" s="119"/>
      <c r="C180" s="119"/>
      <c r="D180" s="119"/>
      <c r="E180" s="119"/>
      <c r="F180" s="120"/>
      <c r="G180" s="128" t="s">
        <v>49</v>
      </c>
      <c r="H180" s="129"/>
      <c r="I180" s="129"/>
      <c r="J180" s="129"/>
      <c r="K180" s="130"/>
      <c r="L180" s="131" t="s">
        <v>48</v>
      </c>
      <c r="M180" s="129"/>
      <c r="N180" s="129"/>
      <c r="O180" s="129"/>
      <c r="P180" s="129"/>
      <c r="Q180" s="129"/>
      <c r="R180" s="129"/>
      <c r="S180" s="129"/>
      <c r="T180" s="129"/>
      <c r="U180" s="129"/>
      <c r="V180" s="129"/>
      <c r="W180" s="129"/>
      <c r="X180" s="130"/>
      <c r="Y180" s="132" t="s">
        <v>47</v>
      </c>
      <c r="Z180" s="133"/>
      <c r="AA180" s="133"/>
      <c r="AB180" s="134"/>
      <c r="AC180" s="128" t="s">
        <v>49</v>
      </c>
      <c r="AD180" s="129"/>
      <c r="AE180" s="129"/>
      <c r="AF180" s="129"/>
      <c r="AG180" s="130"/>
      <c r="AH180" s="131" t="s">
        <v>48</v>
      </c>
      <c r="AI180" s="129"/>
      <c r="AJ180" s="129"/>
      <c r="AK180" s="129"/>
      <c r="AL180" s="129"/>
      <c r="AM180" s="129"/>
      <c r="AN180" s="129"/>
      <c r="AO180" s="129"/>
      <c r="AP180" s="129"/>
      <c r="AQ180" s="129"/>
      <c r="AR180" s="129"/>
      <c r="AS180" s="129"/>
      <c r="AT180" s="130"/>
      <c r="AU180" s="132" t="s">
        <v>47</v>
      </c>
      <c r="AV180" s="133"/>
      <c r="AW180" s="133"/>
      <c r="AX180" s="215"/>
    </row>
    <row r="181" spans="1:50" ht="45" customHeight="1" x14ac:dyDescent="0.2">
      <c r="A181" s="118"/>
      <c r="B181" s="119"/>
      <c r="C181" s="119"/>
      <c r="D181" s="119"/>
      <c r="E181" s="119"/>
      <c r="F181" s="120"/>
      <c r="G181" s="154" t="s">
        <v>45</v>
      </c>
      <c r="H181" s="155"/>
      <c r="I181" s="155"/>
      <c r="J181" s="155"/>
      <c r="K181" s="156"/>
      <c r="L181" s="157" t="s">
        <v>62</v>
      </c>
      <c r="M181" s="201"/>
      <c r="N181" s="201"/>
      <c r="O181" s="201"/>
      <c r="P181" s="201"/>
      <c r="Q181" s="201"/>
      <c r="R181" s="201"/>
      <c r="S181" s="201"/>
      <c r="T181" s="201"/>
      <c r="U181" s="201"/>
      <c r="V181" s="201"/>
      <c r="W181" s="201"/>
      <c r="X181" s="202"/>
      <c r="Y181" s="160">
        <v>13</v>
      </c>
      <c r="Z181" s="161"/>
      <c r="AA181" s="161"/>
      <c r="AB181" s="203"/>
      <c r="AC181" s="154" t="s">
        <v>45</v>
      </c>
      <c r="AD181" s="155"/>
      <c r="AE181" s="155"/>
      <c r="AF181" s="155"/>
      <c r="AG181" s="156"/>
      <c r="AH181" s="157" t="s">
        <v>63</v>
      </c>
      <c r="AI181" s="201"/>
      <c r="AJ181" s="201"/>
      <c r="AK181" s="201"/>
      <c r="AL181" s="201"/>
      <c r="AM181" s="201"/>
      <c r="AN181" s="201"/>
      <c r="AO181" s="201"/>
      <c r="AP181" s="201"/>
      <c r="AQ181" s="201"/>
      <c r="AR181" s="201"/>
      <c r="AS181" s="201"/>
      <c r="AT181" s="202"/>
      <c r="AU181" s="160">
        <v>14</v>
      </c>
      <c r="AV181" s="161"/>
      <c r="AW181" s="161"/>
      <c r="AX181" s="163"/>
    </row>
    <row r="182" spans="1:50" ht="19.8" customHeight="1" thickBot="1" x14ac:dyDescent="0.25">
      <c r="A182" s="118"/>
      <c r="B182" s="119"/>
      <c r="C182" s="119"/>
      <c r="D182" s="119"/>
      <c r="E182" s="119"/>
      <c r="F182" s="120"/>
      <c r="G182" s="230"/>
      <c r="H182" s="231"/>
      <c r="I182" s="231"/>
      <c r="J182" s="231"/>
      <c r="K182" s="232"/>
      <c r="L182" s="218"/>
      <c r="M182" s="219"/>
      <c r="N182" s="219"/>
      <c r="O182" s="219"/>
      <c r="P182" s="219"/>
      <c r="Q182" s="219"/>
      <c r="R182" s="219"/>
      <c r="S182" s="219"/>
      <c r="T182" s="219"/>
      <c r="U182" s="219"/>
      <c r="V182" s="219"/>
      <c r="W182" s="219"/>
      <c r="X182" s="220"/>
      <c r="Y182" s="233"/>
      <c r="Z182" s="234"/>
      <c r="AA182" s="234"/>
      <c r="AB182" s="235"/>
      <c r="AC182" s="164"/>
      <c r="AD182" s="136"/>
      <c r="AE182" s="136"/>
      <c r="AF182" s="136"/>
      <c r="AG182" s="137"/>
      <c r="AH182" s="138"/>
      <c r="AI182" s="193"/>
      <c r="AJ182" s="193"/>
      <c r="AK182" s="193"/>
      <c r="AL182" s="193"/>
      <c r="AM182" s="193"/>
      <c r="AN182" s="193"/>
      <c r="AO182" s="193"/>
      <c r="AP182" s="193"/>
      <c r="AQ182" s="193"/>
      <c r="AR182" s="193"/>
      <c r="AS182" s="193"/>
      <c r="AT182" s="194"/>
      <c r="AU182" s="141"/>
      <c r="AV182" s="142"/>
      <c r="AW182" s="142"/>
      <c r="AX182" s="143"/>
    </row>
    <row r="183" spans="1:50" ht="24.75" customHeight="1" x14ac:dyDescent="0.2">
      <c r="A183" s="118"/>
      <c r="B183" s="119"/>
      <c r="C183" s="119"/>
      <c r="D183" s="119"/>
      <c r="E183" s="119"/>
      <c r="F183" s="120"/>
      <c r="G183" s="221" t="s">
        <v>43</v>
      </c>
      <c r="H183" s="222"/>
      <c r="I183" s="222"/>
      <c r="J183" s="222"/>
      <c r="K183" s="223"/>
      <c r="L183" s="224"/>
      <c r="M183" s="225"/>
      <c r="N183" s="225"/>
      <c r="O183" s="225"/>
      <c r="P183" s="225"/>
      <c r="Q183" s="225"/>
      <c r="R183" s="225"/>
      <c r="S183" s="225"/>
      <c r="T183" s="225"/>
      <c r="U183" s="225"/>
      <c r="V183" s="225"/>
      <c r="W183" s="225"/>
      <c r="X183" s="226"/>
      <c r="Y183" s="227">
        <v>13</v>
      </c>
      <c r="Z183" s="228"/>
      <c r="AA183" s="228"/>
      <c r="AB183" s="229"/>
      <c r="AC183" s="135"/>
      <c r="AD183" s="136"/>
      <c r="AE183" s="136"/>
      <c r="AF183" s="136"/>
      <c r="AG183" s="137"/>
      <c r="AH183" s="138"/>
      <c r="AI183" s="193"/>
      <c r="AJ183" s="193"/>
      <c r="AK183" s="193"/>
      <c r="AL183" s="193"/>
      <c r="AM183" s="193"/>
      <c r="AN183" s="193"/>
      <c r="AO183" s="193"/>
      <c r="AP183" s="193"/>
      <c r="AQ183" s="193"/>
      <c r="AR183" s="193"/>
      <c r="AS183" s="193"/>
      <c r="AT183" s="194"/>
      <c r="AU183" s="141"/>
      <c r="AV183" s="142"/>
      <c r="AW183" s="142"/>
      <c r="AX183" s="143"/>
    </row>
    <row r="184" spans="1:50" ht="24.75" customHeight="1" x14ac:dyDescent="0.2">
      <c r="A184" s="118"/>
      <c r="B184" s="119"/>
      <c r="C184" s="119"/>
      <c r="D184" s="119"/>
      <c r="E184" s="119"/>
      <c r="F184" s="120"/>
      <c r="G184" s="173" t="s">
        <v>195</v>
      </c>
      <c r="H184" s="212"/>
      <c r="I184" s="212"/>
      <c r="J184" s="212"/>
      <c r="K184" s="212"/>
      <c r="L184" s="212"/>
      <c r="M184" s="212"/>
      <c r="N184" s="212"/>
      <c r="O184" s="212"/>
      <c r="P184" s="212"/>
      <c r="Q184" s="212"/>
      <c r="R184" s="212"/>
      <c r="S184" s="212"/>
      <c r="T184" s="212"/>
      <c r="U184" s="212"/>
      <c r="V184" s="212"/>
      <c r="W184" s="212"/>
      <c r="X184" s="212"/>
      <c r="Y184" s="212"/>
      <c r="Z184" s="212"/>
      <c r="AA184" s="212"/>
      <c r="AB184" s="213"/>
      <c r="AC184" s="135"/>
      <c r="AD184" s="136"/>
      <c r="AE184" s="136"/>
      <c r="AF184" s="136"/>
      <c r="AG184" s="137"/>
      <c r="AH184" s="138"/>
      <c r="AI184" s="193"/>
      <c r="AJ184" s="193"/>
      <c r="AK184" s="193"/>
      <c r="AL184" s="193"/>
      <c r="AM184" s="193"/>
      <c r="AN184" s="193"/>
      <c r="AO184" s="193"/>
      <c r="AP184" s="193"/>
      <c r="AQ184" s="193"/>
      <c r="AR184" s="193"/>
      <c r="AS184" s="193"/>
      <c r="AT184" s="194"/>
      <c r="AU184" s="141"/>
      <c r="AV184" s="142"/>
      <c r="AW184" s="142"/>
      <c r="AX184" s="143"/>
    </row>
    <row r="185" spans="1:50" ht="24.75" customHeight="1" x14ac:dyDescent="0.2">
      <c r="A185" s="118"/>
      <c r="B185" s="119"/>
      <c r="C185" s="119"/>
      <c r="D185" s="119"/>
      <c r="E185" s="119"/>
      <c r="F185" s="120"/>
      <c r="G185" s="128" t="s">
        <v>49</v>
      </c>
      <c r="H185" s="129"/>
      <c r="I185" s="129"/>
      <c r="J185" s="129"/>
      <c r="K185" s="130"/>
      <c r="L185" s="131" t="s">
        <v>48</v>
      </c>
      <c r="M185" s="129"/>
      <c r="N185" s="129"/>
      <c r="O185" s="129"/>
      <c r="P185" s="129"/>
      <c r="Q185" s="129"/>
      <c r="R185" s="129"/>
      <c r="S185" s="129"/>
      <c r="T185" s="129"/>
      <c r="U185" s="129"/>
      <c r="V185" s="129"/>
      <c r="W185" s="129"/>
      <c r="X185" s="130"/>
      <c r="Y185" s="132" t="s">
        <v>47</v>
      </c>
      <c r="Z185" s="133"/>
      <c r="AA185" s="133"/>
      <c r="AB185" s="134"/>
      <c r="AC185" s="135"/>
      <c r="AD185" s="136"/>
      <c r="AE185" s="136"/>
      <c r="AF185" s="136"/>
      <c r="AG185" s="137"/>
      <c r="AH185" s="138"/>
      <c r="AI185" s="193"/>
      <c r="AJ185" s="193"/>
      <c r="AK185" s="193"/>
      <c r="AL185" s="193"/>
      <c r="AM185" s="193"/>
      <c r="AN185" s="193"/>
      <c r="AO185" s="193"/>
      <c r="AP185" s="193"/>
      <c r="AQ185" s="193"/>
      <c r="AR185" s="193"/>
      <c r="AS185" s="193"/>
      <c r="AT185" s="194"/>
      <c r="AU185" s="141"/>
      <c r="AV185" s="142"/>
      <c r="AW185" s="142"/>
      <c r="AX185" s="143"/>
    </row>
    <row r="186" spans="1:50" ht="24.75" customHeight="1" x14ac:dyDescent="0.2">
      <c r="A186" s="118"/>
      <c r="B186" s="119"/>
      <c r="C186" s="119"/>
      <c r="D186" s="119"/>
      <c r="E186" s="119"/>
      <c r="F186" s="120"/>
      <c r="G186" s="154" t="s">
        <v>45</v>
      </c>
      <c r="H186" s="155"/>
      <c r="I186" s="155"/>
      <c r="J186" s="155"/>
      <c r="K186" s="156"/>
      <c r="L186" s="157" t="s">
        <v>62</v>
      </c>
      <c r="M186" s="201"/>
      <c r="N186" s="201"/>
      <c r="O186" s="201"/>
      <c r="P186" s="201"/>
      <c r="Q186" s="201"/>
      <c r="R186" s="201"/>
      <c r="S186" s="201"/>
      <c r="T186" s="201"/>
      <c r="U186" s="201"/>
      <c r="V186" s="201"/>
      <c r="W186" s="201"/>
      <c r="X186" s="202"/>
      <c r="Y186" s="160">
        <v>9</v>
      </c>
      <c r="Z186" s="161"/>
      <c r="AA186" s="161"/>
      <c r="AB186" s="203"/>
      <c r="AC186" s="135"/>
      <c r="AD186" s="136"/>
      <c r="AE186" s="136"/>
      <c r="AF186" s="136"/>
      <c r="AG186" s="137"/>
      <c r="AH186" s="138"/>
      <c r="AI186" s="193"/>
      <c r="AJ186" s="193"/>
      <c r="AK186" s="193"/>
      <c r="AL186" s="193"/>
      <c r="AM186" s="193"/>
      <c r="AN186" s="193"/>
      <c r="AO186" s="193"/>
      <c r="AP186" s="193"/>
      <c r="AQ186" s="193"/>
      <c r="AR186" s="193"/>
      <c r="AS186" s="193"/>
      <c r="AT186" s="194"/>
      <c r="AU186" s="141"/>
      <c r="AV186" s="142"/>
      <c r="AW186" s="142"/>
      <c r="AX186" s="143"/>
    </row>
    <row r="187" spans="1:50" ht="24.75" customHeight="1" x14ac:dyDescent="0.2">
      <c r="A187" s="118"/>
      <c r="B187" s="119"/>
      <c r="C187" s="119"/>
      <c r="D187" s="119"/>
      <c r="E187" s="119"/>
      <c r="F187" s="120"/>
      <c r="G187" s="135"/>
      <c r="H187" s="136"/>
      <c r="I187" s="136"/>
      <c r="J187" s="136"/>
      <c r="K187" s="137"/>
      <c r="L187" s="138"/>
      <c r="M187" s="193"/>
      <c r="N187" s="193"/>
      <c r="O187" s="193"/>
      <c r="P187" s="193"/>
      <c r="Q187" s="193"/>
      <c r="R187" s="193"/>
      <c r="S187" s="193"/>
      <c r="T187" s="193"/>
      <c r="U187" s="193"/>
      <c r="V187" s="193"/>
      <c r="W187" s="193"/>
      <c r="X187" s="194"/>
      <c r="Y187" s="141"/>
      <c r="Z187" s="142"/>
      <c r="AA187" s="142"/>
      <c r="AB187" s="195"/>
      <c r="AC187" s="135"/>
      <c r="AD187" s="136"/>
      <c r="AE187" s="136"/>
      <c r="AF187" s="136"/>
      <c r="AG187" s="137"/>
      <c r="AH187" s="138"/>
      <c r="AI187" s="193"/>
      <c r="AJ187" s="193"/>
      <c r="AK187" s="193"/>
      <c r="AL187" s="193"/>
      <c r="AM187" s="193"/>
      <c r="AN187" s="193"/>
      <c r="AO187" s="193"/>
      <c r="AP187" s="193"/>
      <c r="AQ187" s="193"/>
      <c r="AR187" s="193"/>
      <c r="AS187" s="193"/>
      <c r="AT187" s="194"/>
      <c r="AU187" s="141"/>
      <c r="AV187" s="142"/>
      <c r="AW187" s="142"/>
      <c r="AX187" s="143"/>
    </row>
    <row r="188" spans="1:50" ht="24.75" customHeight="1" x14ac:dyDescent="0.2">
      <c r="A188" s="118"/>
      <c r="B188" s="119"/>
      <c r="C188" s="119"/>
      <c r="D188" s="119"/>
      <c r="E188" s="119"/>
      <c r="F188" s="120"/>
      <c r="G188" s="144"/>
      <c r="H188" s="145"/>
      <c r="I188" s="145"/>
      <c r="J188" s="145"/>
      <c r="K188" s="146"/>
      <c r="L188" s="218"/>
      <c r="M188" s="219"/>
      <c r="N188" s="219"/>
      <c r="O188" s="219"/>
      <c r="P188" s="219"/>
      <c r="Q188" s="219"/>
      <c r="R188" s="219"/>
      <c r="S188" s="219"/>
      <c r="T188" s="219"/>
      <c r="U188" s="219"/>
      <c r="V188" s="219"/>
      <c r="W188" s="219"/>
      <c r="X188" s="220"/>
      <c r="Y188" s="150"/>
      <c r="Z188" s="151"/>
      <c r="AA188" s="151"/>
      <c r="AB188" s="198"/>
      <c r="AC188" s="144"/>
      <c r="AD188" s="145"/>
      <c r="AE188" s="145"/>
      <c r="AF188" s="145"/>
      <c r="AG188" s="146"/>
      <c r="AH188" s="147"/>
      <c r="AI188" s="196"/>
      <c r="AJ188" s="196"/>
      <c r="AK188" s="196"/>
      <c r="AL188" s="196"/>
      <c r="AM188" s="196"/>
      <c r="AN188" s="196"/>
      <c r="AO188" s="196"/>
      <c r="AP188" s="196"/>
      <c r="AQ188" s="196"/>
      <c r="AR188" s="196"/>
      <c r="AS188" s="196"/>
      <c r="AT188" s="197"/>
      <c r="AU188" s="150"/>
      <c r="AV188" s="151"/>
      <c r="AW188" s="151"/>
      <c r="AX188" s="152"/>
    </row>
    <row r="189" spans="1:50" ht="24.75" customHeight="1" x14ac:dyDescent="0.2">
      <c r="A189" s="118"/>
      <c r="B189" s="119"/>
      <c r="C189" s="119"/>
      <c r="D189" s="119"/>
      <c r="E189" s="119"/>
      <c r="F189" s="120"/>
      <c r="G189" s="165" t="s">
        <v>43</v>
      </c>
      <c r="H189" s="166"/>
      <c r="I189" s="166"/>
      <c r="J189" s="166"/>
      <c r="K189" s="179"/>
      <c r="L189" s="167"/>
      <c r="M189" s="189"/>
      <c r="N189" s="189"/>
      <c r="O189" s="189"/>
      <c r="P189" s="189"/>
      <c r="Q189" s="189"/>
      <c r="R189" s="189"/>
      <c r="S189" s="189"/>
      <c r="T189" s="189"/>
      <c r="U189" s="189"/>
      <c r="V189" s="189"/>
      <c r="W189" s="189"/>
      <c r="X189" s="190"/>
      <c r="Y189" s="170">
        <v>9</v>
      </c>
      <c r="Z189" s="171"/>
      <c r="AA189" s="171"/>
      <c r="AB189" s="191"/>
      <c r="AC189" s="165" t="s">
        <v>43</v>
      </c>
      <c r="AD189" s="166"/>
      <c r="AE189" s="166"/>
      <c r="AF189" s="166"/>
      <c r="AG189" s="179"/>
      <c r="AH189" s="167"/>
      <c r="AI189" s="189"/>
      <c r="AJ189" s="189"/>
      <c r="AK189" s="189"/>
      <c r="AL189" s="189"/>
      <c r="AM189" s="189"/>
      <c r="AN189" s="189"/>
      <c r="AO189" s="189"/>
      <c r="AP189" s="189"/>
      <c r="AQ189" s="189"/>
      <c r="AR189" s="189"/>
      <c r="AS189" s="189"/>
      <c r="AT189" s="190"/>
      <c r="AU189" s="170">
        <f>SUM(AU181:AX188)</f>
        <v>14</v>
      </c>
      <c r="AV189" s="171"/>
      <c r="AW189" s="171"/>
      <c r="AX189" s="172"/>
    </row>
    <row r="190" spans="1:50" ht="30" customHeight="1" x14ac:dyDescent="0.2">
      <c r="A190" s="118"/>
      <c r="B190" s="119"/>
      <c r="C190" s="119"/>
      <c r="D190" s="119"/>
      <c r="E190" s="119"/>
      <c r="F190" s="120"/>
      <c r="G190" s="173" t="s">
        <v>196</v>
      </c>
      <c r="H190" s="174"/>
      <c r="I190" s="174"/>
      <c r="J190" s="174"/>
      <c r="K190" s="174"/>
      <c r="L190" s="217"/>
      <c r="M190" s="217"/>
      <c r="N190" s="217"/>
      <c r="O190" s="217"/>
      <c r="P190" s="217"/>
      <c r="Q190" s="217"/>
      <c r="R190" s="217"/>
      <c r="S190" s="217"/>
      <c r="T190" s="217"/>
      <c r="U190" s="217"/>
      <c r="V190" s="217"/>
      <c r="W190" s="217"/>
      <c r="X190" s="217"/>
      <c r="Y190" s="174"/>
      <c r="Z190" s="174"/>
      <c r="AA190" s="174"/>
      <c r="AB190" s="175"/>
      <c r="AC190" s="173" t="s">
        <v>200</v>
      </c>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6"/>
    </row>
    <row r="191" spans="1:50" ht="24.75" customHeight="1" x14ac:dyDescent="0.2">
      <c r="A191" s="118"/>
      <c r="B191" s="119"/>
      <c r="C191" s="119"/>
      <c r="D191" s="119"/>
      <c r="E191" s="119"/>
      <c r="F191" s="120"/>
      <c r="G191" s="177" t="s">
        <v>49</v>
      </c>
      <c r="H191" s="178"/>
      <c r="I191" s="178"/>
      <c r="J191" s="178"/>
      <c r="K191" s="178"/>
      <c r="L191" s="131" t="s">
        <v>48</v>
      </c>
      <c r="M191" s="166"/>
      <c r="N191" s="166"/>
      <c r="O191" s="166"/>
      <c r="P191" s="166"/>
      <c r="Q191" s="166"/>
      <c r="R191" s="166"/>
      <c r="S191" s="166"/>
      <c r="T191" s="166"/>
      <c r="U191" s="166"/>
      <c r="V191" s="166"/>
      <c r="W191" s="166"/>
      <c r="X191" s="179"/>
      <c r="Y191" s="132" t="s">
        <v>47</v>
      </c>
      <c r="Z191" s="180"/>
      <c r="AA191" s="180"/>
      <c r="AB191" s="181"/>
      <c r="AC191" s="177" t="s">
        <v>49</v>
      </c>
      <c r="AD191" s="178"/>
      <c r="AE191" s="178"/>
      <c r="AF191" s="178"/>
      <c r="AG191" s="178"/>
      <c r="AH191" s="131" t="s">
        <v>48</v>
      </c>
      <c r="AI191" s="166"/>
      <c r="AJ191" s="166"/>
      <c r="AK191" s="166"/>
      <c r="AL191" s="166"/>
      <c r="AM191" s="166"/>
      <c r="AN191" s="166"/>
      <c r="AO191" s="166"/>
      <c r="AP191" s="166"/>
      <c r="AQ191" s="166"/>
      <c r="AR191" s="166"/>
      <c r="AS191" s="166"/>
      <c r="AT191" s="179"/>
      <c r="AU191" s="132" t="s">
        <v>47</v>
      </c>
      <c r="AV191" s="180"/>
      <c r="AW191" s="180"/>
      <c r="AX191" s="182"/>
    </row>
    <row r="192" spans="1:50" ht="24.75" customHeight="1" x14ac:dyDescent="0.2">
      <c r="A192" s="118"/>
      <c r="B192" s="119"/>
      <c r="C192" s="119"/>
      <c r="D192" s="119"/>
      <c r="E192" s="119"/>
      <c r="F192" s="120"/>
      <c r="G192" s="154" t="s">
        <v>45</v>
      </c>
      <c r="H192" s="155"/>
      <c r="I192" s="155"/>
      <c r="J192" s="155"/>
      <c r="K192" s="156"/>
      <c r="L192" s="157" t="s">
        <v>56</v>
      </c>
      <c r="M192" s="158"/>
      <c r="N192" s="158"/>
      <c r="O192" s="158"/>
      <c r="P192" s="158"/>
      <c r="Q192" s="158"/>
      <c r="R192" s="158"/>
      <c r="S192" s="158"/>
      <c r="T192" s="158"/>
      <c r="U192" s="158"/>
      <c r="V192" s="158"/>
      <c r="W192" s="158"/>
      <c r="X192" s="159"/>
      <c r="Y192" s="160">
        <v>26</v>
      </c>
      <c r="Z192" s="161"/>
      <c r="AA192" s="161"/>
      <c r="AB192" s="163"/>
      <c r="AC192" s="154" t="s">
        <v>45</v>
      </c>
      <c r="AD192" s="155"/>
      <c r="AE192" s="155"/>
      <c r="AF192" s="155"/>
      <c r="AG192" s="156"/>
      <c r="AH192" s="157" t="s">
        <v>56</v>
      </c>
      <c r="AI192" s="158"/>
      <c r="AJ192" s="158"/>
      <c r="AK192" s="158"/>
      <c r="AL192" s="158"/>
      <c r="AM192" s="158"/>
      <c r="AN192" s="158"/>
      <c r="AO192" s="158"/>
      <c r="AP192" s="158"/>
      <c r="AQ192" s="158"/>
      <c r="AR192" s="158"/>
      <c r="AS192" s="158"/>
      <c r="AT192" s="159"/>
      <c r="AU192" s="160">
        <v>10</v>
      </c>
      <c r="AV192" s="161"/>
      <c r="AW192" s="161"/>
      <c r="AX192" s="163"/>
    </row>
    <row r="193" spans="1:50" ht="24.75" customHeight="1" x14ac:dyDescent="0.2">
      <c r="A193" s="118"/>
      <c r="B193" s="119"/>
      <c r="C193" s="119"/>
      <c r="D193" s="119"/>
      <c r="E193" s="119"/>
      <c r="F193" s="120"/>
      <c r="G193" s="164"/>
      <c r="H193" s="136"/>
      <c r="I193" s="136"/>
      <c r="J193" s="136"/>
      <c r="K193" s="137"/>
      <c r="L193" s="138"/>
      <c r="M193" s="139"/>
      <c r="N193" s="139"/>
      <c r="O193" s="139"/>
      <c r="P193" s="139"/>
      <c r="Q193" s="139"/>
      <c r="R193" s="139"/>
      <c r="S193" s="139"/>
      <c r="T193" s="139"/>
      <c r="U193" s="139"/>
      <c r="V193" s="139"/>
      <c r="W193" s="139"/>
      <c r="X193" s="140"/>
      <c r="Y193" s="141"/>
      <c r="Z193" s="142"/>
      <c r="AA193" s="142"/>
      <c r="AB193" s="153"/>
      <c r="AC193" s="164" t="s">
        <v>44</v>
      </c>
      <c r="AD193" s="136"/>
      <c r="AE193" s="136"/>
      <c r="AF193" s="136"/>
      <c r="AG193" s="137"/>
      <c r="AH193" s="138" t="s">
        <v>61</v>
      </c>
      <c r="AI193" s="139"/>
      <c r="AJ193" s="139"/>
      <c r="AK193" s="139"/>
      <c r="AL193" s="139"/>
      <c r="AM193" s="139"/>
      <c r="AN193" s="139"/>
      <c r="AO193" s="139"/>
      <c r="AP193" s="139"/>
      <c r="AQ193" s="139"/>
      <c r="AR193" s="139"/>
      <c r="AS193" s="139"/>
      <c r="AT193" s="140"/>
      <c r="AU193" s="141">
        <v>4</v>
      </c>
      <c r="AV193" s="142"/>
      <c r="AW193" s="142"/>
      <c r="AX193" s="143"/>
    </row>
    <row r="194" spans="1:50" ht="24.75" customHeight="1" x14ac:dyDescent="0.2">
      <c r="A194" s="118"/>
      <c r="B194" s="119"/>
      <c r="C194" s="119"/>
      <c r="D194" s="119"/>
      <c r="E194" s="119"/>
      <c r="F194" s="120"/>
      <c r="G194" s="135"/>
      <c r="H194" s="136"/>
      <c r="I194" s="136"/>
      <c r="J194" s="136"/>
      <c r="K194" s="137"/>
      <c r="L194" s="138"/>
      <c r="M194" s="139"/>
      <c r="N194" s="139"/>
      <c r="O194" s="139"/>
      <c r="P194" s="139"/>
      <c r="Q194" s="139"/>
      <c r="R194" s="139"/>
      <c r="S194" s="139"/>
      <c r="T194" s="139"/>
      <c r="U194" s="139"/>
      <c r="V194" s="139"/>
      <c r="W194" s="139"/>
      <c r="X194" s="140"/>
      <c r="Y194" s="141"/>
      <c r="Z194" s="142"/>
      <c r="AA194" s="142"/>
      <c r="AB194" s="153"/>
      <c r="AC194" s="135"/>
      <c r="AD194" s="136"/>
      <c r="AE194" s="136"/>
      <c r="AF194" s="136"/>
      <c r="AG194" s="137"/>
      <c r="AH194" s="138"/>
      <c r="AI194" s="139"/>
      <c r="AJ194" s="139"/>
      <c r="AK194" s="139"/>
      <c r="AL194" s="139"/>
      <c r="AM194" s="139"/>
      <c r="AN194" s="139"/>
      <c r="AO194" s="139"/>
      <c r="AP194" s="139"/>
      <c r="AQ194" s="139"/>
      <c r="AR194" s="139"/>
      <c r="AS194" s="139"/>
      <c r="AT194" s="140"/>
      <c r="AU194" s="141"/>
      <c r="AV194" s="142"/>
      <c r="AW194" s="142"/>
      <c r="AX194" s="143"/>
    </row>
    <row r="195" spans="1:50" ht="24.75" customHeight="1" x14ac:dyDescent="0.2">
      <c r="A195" s="118"/>
      <c r="B195" s="119"/>
      <c r="C195" s="119"/>
      <c r="D195" s="119"/>
      <c r="E195" s="119"/>
      <c r="F195" s="120"/>
      <c r="G195" s="135"/>
      <c r="H195" s="136"/>
      <c r="I195" s="136"/>
      <c r="J195" s="136"/>
      <c r="K195" s="137"/>
      <c r="L195" s="138"/>
      <c r="M195" s="139"/>
      <c r="N195" s="139"/>
      <c r="O195" s="139"/>
      <c r="P195" s="139"/>
      <c r="Q195" s="139"/>
      <c r="R195" s="139"/>
      <c r="S195" s="139"/>
      <c r="T195" s="139"/>
      <c r="U195" s="139"/>
      <c r="V195" s="139"/>
      <c r="W195" s="139"/>
      <c r="X195" s="140"/>
      <c r="Y195" s="141"/>
      <c r="Z195" s="142"/>
      <c r="AA195" s="142"/>
      <c r="AB195" s="153"/>
      <c r="AC195" s="135"/>
      <c r="AD195" s="136"/>
      <c r="AE195" s="136"/>
      <c r="AF195" s="136"/>
      <c r="AG195" s="137"/>
      <c r="AH195" s="138"/>
      <c r="AI195" s="139"/>
      <c r="AJ195" s="139"/>
      <c r="AK195" s="139"/>
      <c r="AL195" s="139"/>
      <c r="AM195" s="139"/>
      <c r="AN195" s="139"/>
      <c r="AO195" s="139"/>
      <c r="AP195" s="139"/>
      <c r="AQ195" s="139"/>
      <c r="AR195" s="139"/>
      <c r="AS195" s="139"/>
      <c r="AT195" s="140"/>
      <c r="AU195" s="141"/>
      <c r="AV195" s="142"/>
      <c r="AW195" s="142"/>
      <c r="AX195" s="143"/>
    </row>
    <row r="196" spans="1:50" ht="24.75" customHeight="1" x14ac:dyDescent="0.2">
      <c r="A196" s="118"/>
      <c r="B196" s="119"/>
      <c r="C196" s="119"/>
      <c r="D196" s="119"/>
      <c r="E196" s="119"/>
      <c r="F196" s="120"/>
      <c r="G196" s="135"/>
      <c r="H196" s="136"/>
      <c r="I196" s="136"/>
      <c r="J196" s="136"/>
      <c r="K196" s="137"/>
      <c r="L196" s="138"/>
      <c r="M196" s="139"/>
      <c r="N196" s="139"/>
      <c r="O196" s="139"/>
      <c r="P196" s="139"/>
      <c r="Q196" s="139"/>
      <c r="R196" s="139"/>
      <c r="S196" s="139"/>
      <c r="T196" s="139"/>
      <c r="U196" s="139"/>
      <c r="V196" s="139"/>
      <c r="W196" s="139"/>
      <c r="X196" s="140"/>
      <c r="Y196" s="141"/>
      <c r="Z196" s="142"/>
      <c r="AA196" s="142"/>
      <c r="AB196" s="142"/>
      <c r="AC196" s="135"/>
      <c r="AD196" s="136"/>
      <c r="AE196" s="136"/>
      <c r="AF196" s="136"/>
      <c r="AG196" s="137"/>
      <c r="AH196" s="138"/>
      <c r="AI196" s="139"/>
      <c r="AJ196" s="139"/>
      <c r="AK196" s="139"/>
      <c r="AL196" s="139"/>
      <c r="AM196" s="139"/>
      <c r="AN196" s="139"/>
      <c r="AO196" s="139"/>
      <c r="AP196" s="139"/>
      <c r="AQ196" s="139"/>
      <c r="AR196" s="139"/>
      <c r="AS196" s="139"/>
      <c r="AT196" s="140"/>
      <c r="AU196" s="141"/>
      <c r="AV196" s="142"/>
      <c r="AW196" s="142"/>
      <c r="AX196" s="143"/>
    </row>
    <row r="197" spans="1:50" ht="24.75" customHeight="1" x14ac:dyDescent="0.2">
      <c r="A197" s="118"/>
      <c r="B197" s="119"/>
      <c r="C197" s="119"/>
      <c r="D197" s="119"/>
      <c r="E197" s="119"/>
      <c r="F197" s="120"/>
      <c r="G197" s="135"/>
      <c r="H197" s="136"/>
      <c r="I197" s="136"/>
      <c r="J197" s="136"/>
      <c r="K197" s="137"/>
      <c r="L197" s="138"/>
      <c r="M197" s="139"/>
      <c r="N197" s="139"/>
      <c r="O197" s="139"/>
      <c r="P197" s="139"/>
      <c r="Q197" s="139"/>
      <c r="R197" s="139"/>
      <c r="S197" s="139"/>
      <c r="T197" s="139"/>
      <c r="U197" s="139"/>
      <c r="V197" s="139"/>
      <c r="W197" s="139"/>
      <c r="X197" s="140"/>
      <c r="Y197" s="141"/>
      <c r="Z197" s="142"/>
      <c r="AA197" s="142"/>
      <c r="AB197" s="142"/>
      <c r="AC197" s="135"/>
      <c r="AD197" s="136"/>
      <c r="AE197" s="136"/>
      <c r="AF197" s="136"/>
      <c r="AG197" s="137"/>
      <c r="AH197" s="138"/>
      <c r="AI197" s="139"/>
      <c r="AJ197" s="139"/>
      <c r="AK197" s="139"/>
      <c r="AL197" s="139"/>
      <c r="AM197" s="139"/>
      <c r="AN197" s="139"/>
      <c r="AO197" s="139"/>
      <c r="AP197" s="139"/>
      <c r="AQ197" s="139"/>
      <c r="AR197" s="139"/>
      <c r="AS197" s="139"/>
      <c r="AT197" s="140"/>
      <c r="AU197" s="141"/>
      <c r="AV197" s="142"/>
      <c r="AW197" s="142"/>
      <c r="AX197" s="143"/>
    </row>
    <row r="198" spans="1:50" ht="24.75" customHeight="1" x14ac:dyDescent="0.2">
      <c r="A198" s="118"/>
      <c r="B198" s="119"/>
      <c r="C198" s="119"/>
      <c r="D198" s="119"/>
      <c r="E198" s="119"/>
      <c r="F198" s="120"/>
      <c r="G198" s="135"/>
      <c r="H198" s="136"/>
      <c r="I198" s="136"/>
      <c r="J198" s="136"/>
      <c r="K198" s="137"/>
      <c r="L198" s="138"/>
      <c r="M198" s="139"/>
      <c r="N198" s="139"/>
      <c r="O198" s="139"/>
      <c r="P198" s="139"/>
      <c r="Q198" s="139"/>
      <c r="R198" s="139"/>
      <c r="S198" s="139"/>
      <c r="T198" s="139"/>
      <c r="U198" s="139"/>
      <c r="V198" s="139"/>
      <c r="W198" s="139"/>
      <c r="X198" s="140"/>
      <c r="Y198" s="141"/>
      <c r="Z198" s="142"/>
      <c r="AA198" s="142"/>
      <c r="AB198" s="142"/>
      <c r="AC198" s="135"/>
      <c r="AD198" s="136"/>
      <c r="AE198" s="136"/>
      <c r="AF198" s="136"/>
      <c r="AG198" s="137"/>
      <c r="AH198" s="138"/>
      <c r="AI198" s="139"/>
      <c r="AJ198" s="139"/>
      <c r="AK198" s="139"/>
      <c r="AL198" s="139"/>
      <c r="AM198" s="139"/>
      <c r="AN198" s="139"/>
      <c r="AO198" s="139"/>
      <c r="AP198" s="139"/>
      <c r="AQ198" s="139"/>
      <c r="AR198" s="139"/>
      <c r="AS198" s="139"/>
      <c r="AT198" s="140"/>
      <c r="AU198" s="141"/>
      <c r="AV198" s="142"/>
      <c r="AW198" s="142"/>
      <c r="AX198" s="143"/>
    </row>
    <row r="199" spans="1:50" ht="24.75" customHeight="1" x14ac:dyDescent="0.2">
      <c r="A199" s="118"/>
      <c r="B199" s="119"/>
      <c r="C199" s="119"/>
      <c r="D199" s="119"/>
      <c r="E199" s="119"/>
      <c r="F199" s="120"/>
      <c r="G199" s="144"/>
      <c r="H199" s="145"/>
      <c r="I199" s="145"/>
      <c r="J199" s="145"/>
      <c r="K199" s="146"/>
      <c r="L199" s="147"/>
      <c r="M199" s="148"/>
      <c r="N199" s="148"/>
      <c r="O199" s="148"/>
      <c r="P199" s="148"/>
      <c r="Q199" s="148"/>
      <c r="R199" s="148"/>
      <c r="S199" s="148"/>
      <c r="T199" s="148"/>
      <c r="U199" s="148"/>
      <c r="V199" s="148"/>
      <c r="W199" s="148"/>
      <c r="X199" s="149"/>
      <c r="Y199" s="150"/>
      <c r="Z199" s="151"/>
      <c r="AA199" s="151"/>
      <c r="AB199" s="151"/>
      <c r="AC199" s="144"/>
      <c r="AD199" s="145"/>
      <c r="AE199" s="145"/>
      <c r="AF199" s="145"/>
      <c r="AG199" s="146"/>
      <c r="AH199" s="147"/>
      <c r="AI199" s="148"/>
      <c r="AJ199" s="148"/>
      <c r="AK199" s="148"/>
      <c r="AL199" s="148"/>
      <c r="AM199" s="148"/>
      <c r="AN199" s="148"/>
      <c r="AO199" s="148"/>
      <c r="AP199" s="148"/>
      <c r="AQ199" s="148"/>
      <c r="AR199" s="148"/>
      <c r="AS199" s="148"/>
      <c r="AT199" s="149"/>
      <c r="AU199" s="150"/>
      <c r="AV199" s="151"/>
      <c r="AW199" s="151"/>
      <c r="AX199" s="152"/>
    </row>
    <row r="200" spans="1:50" ht="24.75" customHeight="1" x14ac:dyDescent="0.2">
      <c r="A200" s="118"/>
      <c r="B200" s="119"/>
      <c r="C200" s="119"/>
      <c r="D200" s="119"/>
      <c r="E200" s="119"/>
      <c r="F200" s="120"/>
      <c r="G200" s="165" t="s">
        <v>43</v>
      </c>
      <c r="H200" s="166"/>
      <c r="I200" s="166"/>
      <c r="J200" s="166"/>
      <c r="K200" s="166"/>
      <c r="L200" s="167"/>
      <c r="M200" s="168"/>
      <c r="N200" s="168"/>
      <c r="O200" s="168"/>
      <c r="P200" s="168"/>
      <c r="Q200" s="168"/>
      <c r="R200" s="168"/>
      <c r="S200" s="168"/>
      <c r="T200" s="168"/>
      <c r="U200" s="168"/>
      <c r="V200" s="168"/>
      <c r="W200" s="168"/>
      <c r="X200" s="169"/>
      <c r="Y200" s="170">
        <v>26</v>
      </c>
      <c r="Z200" s="171"/>
      <c r="AA200" s="171"/>
      <c r="AB200" s="216"/>
      <c r="AC200" s="165" t="s">
        <v>43</v>
      </c>
      <c r="AD200" s="166"/>
      <c r="AE200" s="166"/>
      <c r="AF200" s="166"/>
      <c r="AG200" s="166"/>
      <c r="AH200" s="167"/>
      <c r="AI200" s="168"/>
      <c r="AJ200" s="168"/>
      <c r="AK200" s="168"/>
      <c r="AL200" s="168"/>
      <c r="AM200" s="168"/>
      <c r="AN200" s="168"/>
      <c r="AO200" s="168"/>
      <c r="AP200" s="168"/>
      <c r="AQ200" s="168"/>
      <c r="AR200" s="168"/>
      <c r="AS200" s="168"/>
      <c r="AT200" s="169"/>
      <c r="AU200" s="170">
        <f>SUM(AU192:AX199)</f>
        <v>14</v>
      </c>
      <c r="AV200" s="171"/>
      <c r="AW200" s="171"/>
      <c r="AX200" s="172"/>
    </row>
    <row r="201" spans="1:50" ht="30" customHeight="1" x14ac:dyDescent="0.2">
      <c r="A201" s="118"/>
      <c r="B201" s="119"/>
      <c r="C201" s="119"/>
      <c r="D201" s="119"/>
      <c r="E201" s="119"/>
      <c r="F201" s="120"/>
      <c r="G201" s="173" t="s">
        <v>197</v>
      </c>
      <c r="H201" s="174"/>
      <c r="I201" s="174"/>
      <c r="J201" s="174"/>
      <c r="K201" s="174"/>
      <c r="L201" s="174"/>
      <c r="M201" s="174"/>
      <c r="N201" s="174"/>
      <c r="O201" s="174"/>
      <c r="P201" s="174"/>
      <c r="Q201" s="174"/>
      <c r="R201" s="174"/>
      <c r="S201" s="174"/>
      <c r="T201" s="174"/>
      <c r="U201" s="174"/>
      <c r="V201" s="174"/>
      <c r="W201" s="174"/>
      <c r="X201" s="174"/>
      <c r="Y201" s="174"/>
      <c r="Z201" s="174"/>
      <c r="AA201" s="174"/>
      <c r="AB201" s="175"/>
      <c r="AC201" s="173" t="s">
        <v>201</v>
      </c>
      <c r="AD201" s="174"/>
      <c r="AE201" s="174"/>
      <c r="AF201" s="174"/>
      <c r="AG201" s="174"/>
      <c r="AH201" s="174"/>
      <c r="AI201" s="174"/>
      <c r="AJ201" s="174"/>
      <c r="AK201" s="174"/>
      <c r="AL201" s="174"/>
      <c r="AM201" s="174"/>
      <c r="AN201" s="174"/>
      <c r="AO201" s="174"/>
      <c r="AP201" s="174"/>
      <c r="AQ201" s="174"/>
      <c r="AR201" s="174"/>
      <c r="AS201" s="174"/>
      <c r="AT201" s="174"/>
      <c r="AU201" s="174"/>
      <c r="AV201" s="174"/>
      <c r="AW201" s="174"/>
      <c r="AX201" s="176"/>
    </row>
    <row r="202" spans="1:50" ht="24.75" customHeight="1" x14ac:dyDescent="0.2">
      <c r="A202" s="118"/>
      <c r="B202" s="119"/>
      <c r="C202" s="119"/>
      <c r="D202" s="119"/>
      <c r="E202" s="119"/>
      <c r="F202" s="120"/>
      <c r="G202" s="177" t="s">
        <v>49</v>
      </c>
      <c r="H202" s="178"/>
      <c r="I202" s="178"/>
      <c r="J202" s="178"/>
      <c r="K202" s="178"/>
      <c r="L202" s="131" t="s">
        <v>48</v>
      </c>
      <c r="M202" s="166"/>
      <c r="N202" s="166"/>
      <c r="O202" s="166"/>
      <c r="P202" s="166"/>
      <c r="Q202" s="166"/>
      <c r="R202" s="166"/>
      <c r="S202" s="166"/>
      <c r="T202" s="166"/>
      <c r="U202" s="166"/>
      <c r="V202" s="166"/>
      <c r="W202" s="166"/>
      <c r="X202" s="179"/>
      <c r="Y202" s="132" t="s">
        <v>47</v>
      </c>
      <c r="Z202" s="180"/>
      <c r="AA202" s="180"/>
      <c r="AB202" s="181"/>
      <c r="AC202" s="177" t="s">
        <v>49</v>
      </c>
      <c r="AD202" s="178"/>
      <c r="AE202" s="178"/>
      <c r="AF202" s="178"/>
      <c r="AG202" s="178"/>
      <c r="AH202" s="131" t="s">
        <v>48</v>
      </c>
      <c r="AI202" s="166"/>
      <c r="AJ202" s="166"/>
      <c r="AK202" s="166"/>
      <c r="AL202" s="166"/>
      <c r="AM202" s="166"/>
      <c r="AN202" s="166"/>
      <c r="AO202" s="166"/>
      <c r="AP202" s="166"/>
      <c r="AQ202" s="166"/>
      <c r="AR202" s="166"/>
      <c r="AS202" s="166"/>
      <c r="AT202" s="179"/>
      <c r="AU202" s="132" t="s">
        <v>47</v>
      </c>
      <c r="AV202" s="180"/>
      <c r="AW202" s="180"/>
      <c r="AX202" s="182"/>
    </row>
    <row r="203" spans="1:50" ht="24.75" customHeight="1" x14ac:dyDescent="0.2">
      <c r="A203" s="118"/>
      <c r="B203" s="119"/>
      <c r="C203" s="119"/>
      <c r="D203" s="119"/>
      <c r="E203" s="119"/>
      <c r="F203" s="120"/>
      <c r="G203" s="154" t="s">
        <v>45</v>
      </c>
      <c r="H203" s="155"/>
      <c r="I203" s="155"/>
      <c r="J203" s="155"/>
      <c r="K203" s="156"/>
      <c r="L203" s="157" t="s">
        <v>60</v>
      </c>
      <c r="M203" s="158"/>
      <c r="N203" s="158"/>
      <c r="O203" s="158"/>
      <c r="P203" s="158"/>
      <c r="Q203" s="158"/>
      <c r="R203" s="158"/>
      <c r="S203" s="158"/>
      <c r="T203" s="158"/>
      <c r="U203" s="158"/>
      <c r="V203" s="158"/>
      <c r="W203" s="158"/>
      <c r="X203" s="159"/>
      <c r="Y203" s="160">
        <v>22</v>
      </c>
      <c r="Z203" s="161"/>
      <c r="AA203" s="161"/>
      <c r="AB203" s="162"/>
      <c r="AC203" s="154" t="s">
        <v>45</v>
      </c>
      <c r="AD203" s="155"/>
      <c r="AE203" s="155"/>
      <c r="AF203" s="155"/>
      <c r="AG203" s="156"/>
      <c r="AH203" s="157"/>
      <c r="AI203" s="158"/>
      <c r="AJ203" s="158"/>
      <c r="AK203" s="158"/>
      <c r="AL203" s="158"/>
      <c r="AM203" s="158"/>
      <c r="AN203" s="158"/>
      <c r="AO203" s="158"/>
      <c r="AP203" s="158"/>
      <c r="AQ203" s="158"/>
      <c r="AR203" s="158"/>
      <c r="AS203" s="158"/>
      <c r="AT203" s="159"/>
      <c r="AU203" s="160">
        <v>5</v>
      </c>
      <c r="AV203" s="161"/>
      <c r="AW203" s="161"/>
      <c r="AX203" s="163"/>
    </row>
    <row r="204" spans="1:50" ht="24.75" customHeight="1" x14ac:dyDescent="0.2">
      <c r="A204" s="118"/>
      <c r="B204" s="119"/>
      <c r="C204" s="119"/>
      <c r="D204" s="119"/>
      <c r="E204" s="119"/>
      <c r="F204" s="120"/>
      <c r="G204" s="164"/>
      <c r="H204" s="136"/>
      <c r="I204" s="136"/>
      <c r="J204" s="136"/>
      <c r="K204" s="137"/>
      <c r="L204" s="138"/>
      <c r="M204" s="139"/>
      <c r="N204" s="139"/>
      <c r="O204" s="139"/>
      <c r="P204" s="139"/>
      <c r="Q204" s="139"/>
      <c r="R204" s="139"/>
      <c r="S204" s="139"/>
      <c r="T204" s="139"/>
      <c r="U204" s="139"/>
      <c r="V204" s="139"/>
      <c r="W204" s="139"/>
      <c r="X204" s="140"/>
      <c r="Y204" s="141"/>
      <c r="Z204" s="142"/>
      <c r="AA204" s="142"/>
      <c r="AB204" s="153"/>
      <c r="AC204" s="164" t="s">
        <v>59</v>
      </c>
      <c r="AD204" s="136"/>
      <c r="AE204" s="136"/>
      <c r="AF204" s="136"/>
      <c r="AG204" s="137"/>
      <c r="AH204" s="138"/>
      <c r="AI204" s="139"/>
      <c r="AJ204" s="139"/>
      <c r="AK204" s="139"/>
      <c r="AL204" s="139"/>
      <c r="AM204" s="139"/>
      <c r="AN204" s="139"/>
      <c r="AO204" s="139"/>
      <c r="AP204" s="139"/>
      <c r="AQ204" s="139"/>
      <c r="AR204" s="139"/>
      <c r="AS204" s="139"/>
      <c r="AT204" s="140"/>
      <c r="AU204" s="141">
        <v>5</v>
      </c>
      <c r="AV204" s="142"/>
      <c r="AW204" s="142"/>
      <c r="AX204" s="143"/>
    </row>
    <row r="205" spans="1:50" ht="24.75" customHeight="1" x14ac:dyDescent="0.2">
      <c r="A205" s="118"/>
      <c r="B205" s="119"/>
      <c r="C205" s="119"/>
      <c r="D205" s="119"/>
      <c r="E205" s="119"/>
      <c r="F205" s="120"/>
      <c r="G205" s="164"/>
      <c r="H205" s="136"/>
      <c r="I205" s="136"/>
      <c r="J205" s="136"/>
      <c r="K205" s="137"/>
      <c r="L205" s="138"/>
      <c r="M205" s="139"/>
      <c r="N205" s="139"/>
      <c r="O205" s="139"/>
      <c r="P205" s="139"/>
      <c r="Q205" s="139"/>
      <c r="R205" s="139"/>
      <c r="S205" s="139"/>
      <c r="T205" s="139"/>
      <c r="U205" s="139"/>
      <c r="V205" s="139"/>
      <c r="W205" s="139"/>
      <c r="X205" s="140"/>
      <c r="Y205" s="141"/>
      <c r="Z205" s="142"/>
      <c r="AA205" s="142"/>
      <c r="AB205" s="153"/>
      <c r="AC205" s="164" t="s">
        <v>58</v>
      </c>
      <c r="AD205" s="136"/>
      <c r="AE205" s="136"/>
      <c r="AF205" s="136"/>
      <c r="AG205" s="137"/>
      <c r="AH205" s="138"/>
      <c r="AI205" s="139"/>
      <c r="AJ205" s="139"/>
      <c r="AK205" s="139"/>
      <c r="AL205" s="139"/>
      <c r="AM205" s="139"/>
      <c r="AN205" s="139"/>
      <c r="AO205" s="139"/>
      <c r="AP205" s="139"/>
      <c r="AQ205" s="139"/>
      <c r="AR205" s="139"/>
      <c r="AS205" s="139"/>
      <c r="AT205" s="140"/>
      <c r="AU205" s="141">
        <v>1</v>
      </c>
      <c r="AV205" s="142"/>
      <c r="AW205" s="142"/>
      <c r="AX205" s="143"/>
    </row>
    <row r="206" spans="1:50" ht="24.75" customHeight="1" x14ac:dyDescent="0.2">
      <c r="A206" s="118"/>
      <c r="B206" s="119"/>
      <c r="C206" s="119"/>
      <c r="D206" s="119"/>
      <c r="E206" s="119"/>
      <c r="F206" s="120"/>
      <c r="G206" s="135"/>
      <c r="H206" s="136"/>
      <c r="I206" s="136"/>
      <c r="J206" s="136"/>
      <c r="K206" s="137"/>
      <c r="L206" s="138"/>
      <c r="M206" s="139"/>
      <c r="N206" s="139"/>
      <c r="O206" s="139"/>
      <c r="P206" s="139"/>
      <c r="Q206" s="139"/>
      <c r="R206" s="139"/>
      <c r="S206" s="139"/>
      <c r="T206" s="139"/>
      <c r="U206" s="139"/>
      <c r="V206" s="139"/>
      <c r="W206" s="139"/>
      <c r="X206" s="140"/>
      <c r="Y206" s="141"/>
      <c r="Z206" s="142"/>
      <c r="AA206" s="142"/>
      <c r="AB206" s="153"/>
      <c r="AC206" s="135"/>
      <c r="AD206" s="136"/>
      <c r="AE206" s="136"/>
      <c r="AF206" s="136"/>
      <c r="AG206" s="137"/>
      <c r="AH206" s="138"/>
      <c r="AI206" s="139"/>
      <c r="AJ206" s="139"/>
      <c r="AK206" s="139"/>
      <c r="AL206" s="139"/>
      <c r="AM206" s="139"/>
      <c r="AN206" s="139"/>
      <c r="AO206" s="139"/>
      <c r="AP206" s="139"/>
      <c r="AQ206" s="139"/>
      <c r="AR206" s="139"/>
      <c r="AS206" s="139"/>
      <c r="AT206" s="140"/>
      <c r="AU206" s="141"/>
      <c r="AV206" s="142"/>
      <c r="AW206" s="142"/>
      <c r="AX206" s="143"/>
    </row>
    <row r="207" spans="1:50" ht="24.75" customHeight="1" x14ac:dyDescent="0.2">
      <c r="A207" s="118"/>
      <c r="B207" s="119"/>
      <c r="C207" s="119"/>
      <c r="D207" s="119"/>
      <c r="E207" s="119"/>
      <c r="F207" s="120"/>
      <c r="G207" s="135"/>
      <c r="H207" s="136"/>
      <c r="I207" s="136"/>
      <c r="J207" s="136"/>
      <c r="K207" s="137"/>
      <c r="L207" s="138"/>
      <c r="M207" s="139"/>
      <c r="N207" s="139"/>
      <c r="O207" s="139"/>
      <c r="P207" s="139"/>
      <c r="Q207" s="139"/>
      <c r="R207" s="139"/>
      <c r="S207" s="139"/>
      <c r="T207" s="139"/>
      <c r="U207" s="139"/>
      <c r="V207" s="139"/>
      <c r="W207" s="139"/>
      <c r="X207" s="140"/>
      <c r="Y207" s="141"/>
      <c r="Z207" s="142"/>
      <c r="AA207" s="142"/>
      <c r="AB207" s="142"/>
      <c r="AC207" s="135"/>
      <c r="AD207" s="136"/>
      <c r="AE207" s="136"/>
      <c r="AF207" s="136"/>
      <c r="AG207" s="137"/>
      <c r="AH207" s="138"/>
      <c r="AI207" s="139"/>
      <c r="AJ207" s="139"/>
      <c r="AK207" s="139"/>
      <c r="AL207" s="139"/>
      <c r="AM207" s="139"/>
      <c r="AN207" s="139"/>
      <c r="AO207" s="139"/>
      <c r="AP207" s="139"/>
      <c r="AQ207" s="139"/>
      <c r="AR207" s="139"/>
      <c r="AS207" s="139"/>
      <c r="AT207" s="140"/>
      <c r="AU207" s="141"/>
      <c r="AV207" s="142"/>
      <c r="AW207" s="142"/>
      <c r="AX207" s="143"/>
    </row>
    <row r="208" spans="1:50" ht="24.75" customHeight="1" x14ac:dyDescent="0.2">
      <c r="A208" s="118"/>
      <c r="B208" s="119"/>
      <c r="C208" s="119"/>
      <c r="D208" s="119"/>
      <c r="E208" s="119"/>
      <c r="F208" s="120"/>
      <c r="G208" s="135"/>
      <c r="H208" s="136"/>
      <c r="I208" s="136"/>
      <c r="J208" s="136"/>
      <c r="K208" s="137"/>
      <c r="L208" s="138"/>
      <c r="M208" s="139"/>
      <c r="N208" s="139"/>
      <c r="O208" s="139"/>
      <c r="P208" s="139"/>
      <c r="Q208" s="139"/>
      <c r="R208" s="139"/>
      <c r="S208" s="139"/>
      <c r="T208" s="139"/>
      <c r="U208" s="139"/>
      <c r="V208" s="139"/>
      <c r="W208" s="139"/>
      <c r="X208" s="140"/>
      <c r="Y208" s="141"/>
      <c r="Z208" s="142"/>
      <c r="AA208" s="142"/>
      <c r="AB208" s="142"/>
      <c r="AC208" s="135"/>
      <c r="AD208" s="136"/>
      <c r="AE208" s="136"/>
      <c r="AF208" s="136"/>
      <c r="AG208" s="137"/>
      <c r="AH208" s="138"/>
      <c r="AI208" s="139"/>
      <c r="AJ208" s="139"/>
      <c r="AK208" s="139"/>
      <c r="AL208" s="139"/>
      <c r="AM208" s="139"/>
      <c r="AN208" s="139"/>
      <c r="AO208" s="139"/>
      <c r="AP208" s="139"/>
      <c r="AQ208" s="139"/>
      <c r="AR208" s="139"/>
      <c r="AS208" s="139"/>
      <c r="AT208" s="140"/>
      <c r="AU208" s="141"/>
      <c r="AV208" s="142"/>
      <c r="AW208" s="142"/>
      <c r="AX208" s="143"/>
    </row>
    <row r="209" spans="1:50" ht="24.75" customHeight="1" x14ac:dyDescent="0.2">
      <c r="A209" s="118"/>
      <c r="B209" s="119"/>
      <c r="C209" s="119"/>
      <c r="D209" s="119"/>
      <c r="E209" s="119"/>
      <c r="F209" s="120"/>
      <c r="G209" s="135"/>
      <c r="H209" s="136"/>
      <c r="I209" s="136"/>
      <c r="J209" s="136"/>
      <c r="K209" s="137"/>
      <c r="L209" s="138"/>
      <c r="M209" s="139"/>
      <c r="N209" s="139"/>
      <c r="O209" s="139"/>
      <c r="P209" s="139"/>
      <c r="Q209" s="139"/>
      <c r="R209" s="139"/>
      <c r="S209" s="139"/>
      <c r="T209" s="139"/>
      <c r="U209" s="139"/>
      <c r="V209" s="139"/>
      <c r="W209" s="139"/>
      <c r="X209" s="140"/>
      <c r="Y209" s="141"/>
      <c r="Z209" s="142"/>
      <c r="AA209" s="142"/>
      <c r="AB209" s="142"/>
      <c r="AC209" s="135"/>
      <c r="AD209" s="136"/>
      <c r="AE209" s="136"/>
      <c r="AF209" s="136"/>
      <c r="AG209" s="137"/>
      <c r="AH209" s="138"/>
      <c r="AI209" s="139"/>
      <c r="AJ209" s="139"/>
      <c r="AK209" s="139"/>
      <c r="AL209" s="139"/>
      <c r="AM209" s="139"/>
      <c r="AN209" s="139"/>
      <c r="AO209" s="139"/>
      <c r="AP209" s="139"/>
      <c r="AQ209" s="139"/>
      <c r="AR209" s="139"/>
      <c r="AS209" s="139"/>
      <c r="AT209" s="140"/>
      <c r="AU209" s="141"/>
      <c r="AV209" s="142"/>
      <c r="AW209" s="142"/>
      <c r="AX209" s="143"/>
    </row>
    <row r="210" spans="1:50" ht="24.75" customHeight="1" x14ac:dyDescent="0.2">
      <c r="A210" s="118"/>
      <c r="B210" s="119"/>
      <c r="C210" s="119"/>
      <c r="D210" s="119"/>
      <c r="E210" s="119"/>
      <c r="F210" s="120"/>
      <c r="G210" s="144"/>
      <c r="H210" s="145"/>
      <c r="I210" s="145"/>
      <c r="J210" s="145"/>
      <c r="K210" s="146"/>
      <c r="L210" s="147"/>
      <c r="M210" s="148"/>
      <c r="N210" s="148"/>
      <c r="O210" s="148"/>
      <c r="P210" s="148"/>
      <c r="Q210" s="148"/>
      <c r="R210" s="148"/>
      <c r="S210" s="148"/>
      <c r="T210" s="148"/>
      <c r="U210" s="148"/>
      <c r="V210" s="148"/>
      <c r="W210" s="148"/>
      <c r="X210" s="149"/>
      <c r="Y210" s="150"/>
      <c r="Z210" s="151"/>
      <c r="AA210" s="151"/>
      <c r="AB210" s="151"/>
      <c r="AC210" s="144"/>
      <c r="AD210" s="145"/>
      <c r="AE210" s="145"/>
      <c r="AF210" s="145"/>
      <c r="AG210" s="146"/>
      <c r="AH210" s="147"/>
      <c r="AI210" s="148"/>
      <c r="AJ210" s="148"/>
      <c r="AK210" s="148"/>
      <c r="AL210" s="148"/>
      <c r="AM210" s="148"/>
      <c r="AN210" s="148"/>
      <c r="AO210" s="148"/>
      <c r="AP210" s="148"/>
      <c r="AQ210" s="148"/>
      <c r="AR210" s="148"/>
      <c r="AS210" s="148"/>
      <c r="AT210" s="149"/>
      <c r="AU210" s="150"/>
      <c r="AV210" s="151"/>
      <c r="AW210" s="151"/>
      <c r="AX210" s="152"/>
    </row>
    <row r="211" spans="1:50" ht="24.75" customHeight="1" thickBot="1" x14ac:dyDescent="0.25">
      <c r="A211" s="121"/>
      <c r="B211" s="122"/>
      <c r="C211" s="122"/>
      <c r="D211" s="122"/>
      <c r="E211" s="122"/>
      <c r="F211" s="123"/>
      <c r="G211" s="102" t="s">
        <v>43</v>
      </c>
      <c r="H211" s="103"/>
      <c r="I211" s="103"/>
      <c r="J211" s="103"/>
      <c r="K211" s="103"/>
      <c r="L211" s="104"/>
      <c r="M211" s="105"/>
      <c r="N211" s="105"/>
      <c r="O211" s="105"/>
      <c r="P211" s="105"/>
      <c r="Q211" s="105"/>
      <c r="R211" s="105"/>
      <c r="S211" s="105"/>
      <c r="T211" s="105"/>
      <c r="U211" s="105"/>
      <c r="V211" s="105"/>
      <c r="W211" s="105"/>
      <c r="X211" s="106"/>
      <c r="Y211" s="107">
        <f>SUM(Y203:AB210)</f>
        <v>22</v>
      </c>
      <c r="Z211" s="108"/>
      <c r="AA211" s="108"/>
      <c r="AB211" s="109"/>
      <c r="AC211" s="102" t="s">
        <v>43</v>
      </c>
      <c r="AD211" s="103"/>
      <c r="AE211" s="103"/>
      <c r="AF211" s="103"/>
      <c r="AG211" s="103"/>
      <c r="AH211" s="104"/>
      <c r="AI211" s="105"/>
      <c r="AJ211" s="105"/>
      <c r="AK211" s="105"/>
      <c r="AL211" s="105"/>
      <c r="AM211" s="105"/>
      <c r="AN211" s="105"/>
      <c r="AO211" s="105"/>
      <c r="AP211" s="105"/>
      <c r="AQ211" s="105"/>
      <c r="AR211" s="105"/>
      <c r="AS211" s="105"/>
      <c r="AT211" s="106"/>
      <c r="AU211" s="107">
        <f>SUM(AU203:AX210)</f>
        <v>11</v>
      </c>
      <c r="AV211" s="108"/>
      <c r="AW211" s="108"/>
      <c r="AX211" s="110"/>
    </row>
    <row r="212" spans="1:50" ht="24.75" customHeight="1" x14ac:dyDescent="0.2">
      <c r="A212" s="115" t="s">
        <v>57</v>
      </c>
      <c r="B212" s="116"/>
      <c r="C212" s="116"/>
      <c r="D212" s="116"/>
      <c r="E212" s="116"/>
      <c r="F212" s="117"/>
      <c r="G212" s="124" t="s">
        <v>202</v>
      </c>
      <c r="H212" s="125"/>
      <c r="I212" s="125"/>
      <c r="J212" s="125"/>
      <c r="K212" s="125"/>
      <c r="L212" s="125"/>
      <c r="M212" s="125"/>
      <c r="N212" s="125"/>
      <c r="O212" s="125"/>
      <c r="P212" s="125"/>
      <c r="Q212" s="125"/>
      <c r="R212" s="125"/>
      <c r="S212" s="125"/>
      <c r="T212" s="125"/>
      <c r="U212" s="125"/>
      <c r="V212" s="125"/>
      <c r="W212" s="125"/>
      <c r="X212" s="125"/>
      <c r="Y212" s="125"/>
      <c r="Z212" s="125"/>
      <c r="AA212" s="125"/>
      <c r="AB212" s="126"/>
      <c r="AC212" s="124" t="s">
        <v>235</v>
      </c>
      <c r="AD212" s="125"/>
      <c r="AE212" s="125"/>
      <c r="AF212" s="125"/>
      <c r="AG212" s="125"/>
      <c r="AH212" s="125"/>
      <c r="AI212" s="125"/>
      <c r="AJ212" s="125"/>
      <c r="AK212" s="125"/>
      <c r="AL212" s="125"/>
      <c r="AM212" s="125"/>
      <c r="AN212" s="125"/>
      <c r="AO212" s="125"/>
      <c r="AP212" s="125"/>
      <c r="AQ212" s="125"/>
      <c r="AR212" s="125"/>
      <c r="AS212" s="125"/>
      <c r="AT212" s="125"/>
      <c r="AU212" s="125"/>
      <c r="AV212" s="125"/>
      <c r="AW212" s="125"/>
      <c r="AX212" s="127"/>
    </row>
    <row r="213" spans="1:50" ht="24.6" customHeight="1" x14ac:dyDescent="0.2">
      <c r="A213" s="118"/>
      <c r="B213" s="119"/>
      <c r="C213" s="119"/>
      <c r="D213" s="119"/>
      <c r="E213" s="119"/>
      <c r="F213" s="120"/>
      <c r="G213" s="128" t="s">
        <v>49</v>
      </c>
      <c r="H213" s="129"/>
      <c r="I213" s="129"/>
      <c r="J213" s="129"/>
      <c r="K213" s="130"/>
      <c r="L213" s="131" t="s">
        <v>48</v>
      </c>
      <c r="M213" s="129"/>
      <c r="N213" s="129"/>
      <c r="O213" s="129"/>
      <c r="P213" s="129"/>
      <c r="Q213" s="129"/>
      <c r="R213" s="129"/>
      <c r="S213" s="129"/>
      <c r="T213" s="129"/>
      <c r="U213" s="129"/>
      <c r="V213" s="129"/>
      <c r="W213" s="129"/>
      <c r="X213" s="130"/>
      <c r="Y213" s="132" t="s">
        <v>47</v>
      </c>
      <c r="Z213" s="133"/>
      <c r="AA213" s="133"/>
      <c r="AB213" s="134"/>
      <c r="AC213" s="128" t="s">
        <v>49</v>
      </c>
      <c r="AD213" s="129"/>
      <c r="AE213" s="129"/>
      <c r="AF213" s="129"/>
      <c r="AG213" s="130"/>
      <c r="AH213" s="131" t="s">
        <v>48</v>
      </c>
      <c r="AI213" s="129"/>
      <c r="AJ213" s="129"/>
      <c r="AK213" s="129"/>
      <c r="AL213" s="129"/>
      <c r="AM213" s="129"/>
      <c r="AN213" s="129"/>
      <c r="AO213" s="129"/>
      <c r="AP213" s="129"/>
      <c r="AQ213" s="129"/>
      <c r="AR213" s="129"/>
      <c r="AS213" s="129"/>
      <c r="AT213" s="130"/>
      <c r="AU213" s="132" t="s">
        <v>47</v>
      </c>
      <c r="AV213" s="133"/>
      <c r="AW213" s="133"/>
      <c r="AX213" s="215"/>
    </row>
    <row r="214" spans="1:50" ht="24" customHeight="1" x14ac:dyDescent="0.2">
      <c r="A214" s="118"/>
      <c r="B214" s="119"/>
      <c r="C214" s="119"/>
      <c r="D214" s="119"/>
      <c r="E214" s="119"/>
      <c r="F214" s="120"/>
      <c r="G214" s="154" t="s">
        <v>45</v>
      </c>
      <c r="H214" s="199"/>
      <c r="I214" s="199"/>
      <c r="J214" s="199"/>
      <c r="K214" s="200"/>
      <c r="L214" s="157" t="s">
        <v>56</v>
      </c>
      <c r="M214" s="201"/>
      <c r="N214" s="201"/>
      <c r="O214" s="201"/>
      <c r="P214" s="201"/>
      <c r="Q214" s="201"/>
      <c r="R214" s="201"/>
      <c r="S214" s="201"/>
      <c r="T214" s="201"/>
      <c r="U214" s="201"/>
      <c r="V214" s="201"/>
      <c r="W214" s="201"/>
      <c r="X214" s="202"/>
      <c r="Y214" s="160">
        <v>8</v>
      </c>
      <c r="Z214" s="161"/>
      <c r="AA214" s="161"/>
      <c r="AB214" s="203"/>
      <c r="AC214" s="154" t="s">
        <v>45</v>
      </c>
      <c r="AD214" s="155"/>
      <c r="AE214" s="155"/>
      <c r="AF214" s="155"/>
      <c r="AG214" s="156"/>
      <c r="AH214" s="157" t="s">
        <v>234</v>
      </c>
      <c r="AI214" s="201"/>
      <c r="AJ214" s="201"/>
      <c r="AK214" s="201"/>
      <c r="AL214" s="201"/>
      <c r="AM214" s="201"/>
      <c r="AN214" s="201"/>
      <c r="AO214" s="201"/>
      <c r="AP214" s="201"/>
      <c r="AQ214" s="201"/>
      <c r="AR214" s="201"/>
      <c r="AS214" s="201"/>
      <c r="AT214" s="202"/>
      <c r="AU214" s="160">
        <v>3</v>
      </c>
      <c r="AV214" s="161"/>
      <c r="AW214" s="161"/>
      <c r="AX214" s="163"/>
    </row>
    <row r="215" spans="1:50" ht="24" customHeight="1" x14ac:dyDescent="0.2">
      <c r="A215" s="118"/>
      <c r="B215" s="119"/>
      <c r="C215" s="119"/>
      <c r="D215" s="119"/>
      <c r="E215" s="119"/>
      <c r="F215" s="120"/>
      <c r="G215" s="164"/>
      <c r="H215" s="207"/>
      <c r="I215" s="207"/>
      <c r="J215" s="207"/>
      <c r="K215" s="208"/>
      <c r="L215" s="138"/>
      <c r="M215" s="193"/>
      <c r="N215" s="193"/>
      <c r="O215" s="193"/>
      <c r="P215" s="193"/>
      <c r="Q215" s="193"/>
      <c r="R215" s="193"/>
      <c r="S215" s="193"/>
      <c r="T215" s="193"/>
      <c r="U215" s="193"/>
      <c r="V215" s="193"/>
      <c r="W215" s="193"/>
      <c r="X215" s="194"/>
      <c r="Y215" s="209"/>
      <c r="Z215" s="210"/>
      <c r="AA215" s="210"/>
      <c r="AB215" s="211"/>
      <c r="AC215" s="135"/>
      <c r="AD215" s="136"/>
      <c r="AE215" s="136"/>
      <c r="AF215" s="136"/>
      <c r="AG215" s="137"/>
      <c r="AH215" s="138"/>
      <c r="AI215" s="193"/>
      <c r="AJ215" s="193"/>
      <c r="AK215" s="193"/>
      <c r="AL215" s="193"/>
      <c r="AM215" s="193"/>
      <c r="AN215" s="193"/>
      <c r="AO215" s="193"/>
      <c r="AP215" s="193"/>
      <c r="AQ215" s="193"/>
      <c r="AR215" s="193"/>
      <c r="AS215" s="193"/>
      <c r="AT215" s="194"/>
      <c r="AU215" s="141"/>
      <c r="AV215" s="142"/>
      <c r="AW215" s="142"/>
      <c r="AX215" s="143"/>
    </row>
    <row r="216" spans="1:50" ht="24" customHeight="1" x14ac:dyDescent="0.2">
      <c r="A216" s="118"/>
      <c r="B216" s="119"/>
      <c r="C216" s="119"/>
      <c r="D216" s="119"/>
      <c r="E216" s="119"/>
      <c r="F216" s="120"/>
      <c r="G216" s="164"/>
      <c r="H216" s="207"/>
      <c r="I216" s="207"/>
      <c r="J216" s="207"/>
      <c r="K216" s="208"/>
      <c r="L216" s="138"/>
      <c r="M216" s="193"/>
      <c r="N216" s="193"/>
      <c r="O216" s="193"/>
      <c r="P216" s="193"/>
      <c r="Q216" s="193"/>
      <c r="R216" s="193"/>
      <c r="S216" s="193"/>
      <c r="T216" s="193"/>
      <c r="U216" s="193"/>
      <c r="V216" s="193"/>
      <c r="W216" s="193"/>
      <c r="X216" s="194"/>
      <c r="Y216" s="141"/>
      <c r="Z216" s="142"/>
      <c r="AA216" s="142"/>
      <c r="AB216" s="195"/>
      <c r="AC216" s="135"/>
      <c r="AD216" s="136"/>
      <c r="AE216" s="136"/>
      <c r="AF216" s="136"/>
      <c r="AG216" s="137"/>
      <c r="AH216" s="138"/>
      <c r="AI216" s="193"/>
      <c r="AJ216" s="193"/>
      <c r="AK216" s="193"/>
      <c r="AL216" s="193"/>
      <c r="AM216" s="193"/>
      <c r="AN216" s="193"/>
      <c r="AO216" s="193"/>
      <c r="AP216" s="193"/>
      <c r="AQ216" s="193"/>
      <c r="AR216" s="193"/>
      <c r="AS216" s="193"/>
      <c r="AT216" s="194"/>
      <c r="AU216" s="141"/>
      <c r="AV216" s="142"/>
      <c r="AW216" s="142"/>
      <c r="AX216" s="143"/>
    </row>
    <row r="217" spans="1:50" ht="34.5" customHeight="1" x14ac:dyDescent="0.2">
      <c r="A217" s="118"/>
      <c r="B217" s="119"/>
      <c r="C217" s="119"/>
      <c r="D217" s="119"/>
      <c r="E217" s="119"/>
      <c r="F217" s="120"/>
      <c r="G217" s="135"/>
      <c r="H217" s="136"/>
      <c r="I217" s="136"/>
      <c r="J217" s="136"/>
      <c r="K217" s="137"/>
      <c r="L217" s="138"/>
      <c r="M217" s="193"/>
      <c r="N217" s="193"/>
      <c r="O217" s="193"/>
      <c r="P217" s="193"/>
      <c r="Q217" s="193"/>
      <c r="R217" s="193"/>
      <c r="S217" s="193"/>
      <c r="T217" s="193"/>
      <c r="U217" s="193"/>
      <c r="V217" s="193"/>
      <c r="W217" s="193"/>
      <c r="X217" s="194"/>
      <c r="Y217" s="183"/>
      <c r="Z217" s="184"/>
      <c r="AA217" s="184"/>
      <c r="AB217" s="185"/>
      <c r="AC217" s="135"/>
      <c r="AD217" s="136"/>
      <c r="AE217" s="136"/>
      <c r="AF217" s="136"/>
      <c r="AG217" s="137"/>
      <c r="AH217" s="138"/>
      <c r="AI217" s="193"/>
      <c r="AJ217" s="193"/>
      <c r="AK217" s="193"/>
      <c r="AL217" s="193"/>
      <c r="AM217" s="193"/>
      <c r="AN217" s="193"/>
      <c r="AO217" s="193"/>
      <c r="AP217" s="193"/>
      <c r="AQ217" s="193"/>
      <c r="AR217" s="193"/>
      <c r="AS217" s="193"/>
      <c r="AT217" s="194"/>
      <c r="AU217" s="141"/>
      <c r="AV217" s="142"/>
      <c r="AW217" s="142"/>
      <c r="AX217" s="143"/>
    </row>
    <row r="218" spans="1:50" ht="24" customHeight="1" x14ac:dyDescent="0.2">
      <c r="A218" s="118"/>
      <c r="B218" s="119"/>
      <c r="C218" s="119"/>
      <c r="D218" s="119"/>
      <c r="E218" s="119"/>
      <c r="F218" s="120"/>
      <c r="G218" s="135"/>
      <c r="H218" s="136"/>
      <c r="I218" s="136"/>
      <c r="J218" s="136"/>
      <c r="K218" s="137"/>
      <c r="L218" s="138"/>
      <c r="M218" s="193"/>
      <c r="N218" s="193"/>
      <c r="O218" s="193"/>
      <c r="P218" s="193"/>
      <c r="Q218" s="193"/>
      <c r="R218" s="193"/>
      <c r="S218" s="193"/>
      <c r="T218" s="193"/>
      <c r="U218" s="193"/>
      <c r="V218" s="193"/>
      <c r="W218" s="193"/>
      <c r="X218" s="194"/>
      <c r="Y218" s="141"/>
      <c r="Z218" s="142"/>
      <c r="AA218" s="142"/>
      <c r="AB218" s="195"/>
      <c r="AC218" s="135"/>
      <c r="AD218" s="136"/>
      <c r="AE218" s="136"/>
      <c r="AF218" s="136"/>
      <c r="AG218" s="137"/>
      <c r="AH218" s="138"/>
      <c r="AI218" s="193"/>
      <c r="AJ218" s="193"/>
      <c r="AK218" s="193"/>
      <c r="AL218" s="193"/>
      <c r="AM218" s="193"/>
      <c r="AN218" s="193"/>
      <c r="AO218" s="193"/>
      <c r="AP218" s="193"/>
      <c r="AQ218" s="193"/>
      <c r="AR218" s="193"/>
      <c r="AS218" s="193"/>
      <c r="AT218" s="194"/>
      <c r="AU218" s="141"/>
      <c r="AV218" s="142"/>
      <c r="AW218" s="142"/>
      <c r="AX218" s="143"/>
    </row>
    <row r="219" spans="1:50" ht="24" customHeight="1" x14ac:dyDescent="0.2">
      <c r="A219" s="118"/>
      <c r="B219" s="119"/>
      <c r="C219" s="119"/>
      <c r="D219" s="119"/>
      <c r="E219" s="119"/>
      <c r="F219" s="120"/>
      <c r="G219" s="135"/>
      <c r="H219" s="136"/>
      <c r="I219" s="136"/>
      <c r="J219" s="136"/>
      <c r="K219" s="137"/>
      <c r="L219" s="138"/>
      <c r="M219" s="193"/>
      <c r="N219" s="193"/>
      <c r="O219" s="193"/>
      <c r="P219" s="193"/>
      <c r="Q219" s="193"/>
      <c r="R219" s="193"/>
      <c r="S219" s="193"/>
      <c r="T219" s="193"/>
      <c r="U219" s="193"/>
      <c r="V219" s="193"/>
      <c r="W219" s="193"/>
      <c r="X219" s="194"/>
      <c r="Y219" s="141"/>
      <c r="Z219" s="142"/>
      <c r="AA219" s="142"/>
      <c r="AB219" s="195"/>
      <c r="AC219" s="135"/>
      <c r="AD219" s="136"/>
      <c r="AE219" s="136"/>
      <c r="AF219" s="136"/>
      <c r="AG219" s="137"/>
      <c r="AH219" s="138"/>
      <c r="AI219" s="193"/>
      <c r="AJ219" s="193"/>
      <c r="AK219" s="193"/>
      <c r="AL219" s="193"/>
      <c r="AM219" s="193"/>
      <c r="AN219" s="193"/>
      <c r="AO219" s="193"/>
      <c r="AP219" s="193"/>
      <c r="AQ219" s="193"/>
      <c r="AR219" s="193"/>
      <c r="AS219" s="193"/>
      <c r="AT219" s="194"/>
      <c r="AU219" s="141"/>
      <c r="AV219" s="142"/>
      <c r="AW219" s="142"/>
      <c r="AX219" s="143"/>
    </row>
    <row r="220" spans="1:50" ht="24" customHeight="1" x14ac:dyDescent="0.2">
      <c r="A220" s="118"/>
      <c r="B220" s="119"/>
      <c r="C220" s="119"/>
      <c r="D220" s="119"/>
      <c r="E220" s="119"/>
      <c r="F220" s="120"/>
      <c r="G220" s="135"/>
      <c r="H220" s="136"/>
      <c r="I220" s="136"/>
      <c r="J220" s="136"/>
      <c r="K220" s="137"/>
      <c r="L220" s="138"/>
      <c r="M220" s="193"/>
      <c r="N220" s="193"/>
      <c r="O220" s="193"/>
      <c r="P220" s="193"/>
      <c r="Q220" s="193"/>
      <c r="R220" s="193"/>
      <c r="S220" s="193"/>
      <c r="T220" s="193"/>
      <c r="U220" s="193"/>
      <c r="V220" s="193"/>
      <c r="W220" s="193"/>
      <c r="X220" s="194"/>
      <c r="Y220" s="141"/>
      <c r="Z220" s="142"/>
      <c r="AA220" s="142"/>
      <c r="AB220" s="195"/>
      <c r="AC220" s="135"/>
      <c r="AD220" s="136"/>
      <c r="AE220" s="136"/>
      <c r="AF220" s="136"/>
      <c r="AG220" s="137"/>
      <c r="AH220" s="138"/>
      <c r="AI220" s="193"/>
      <c r="AJ220" s="193"/>
      <c r="AK220" s="193"/>
      <c r="AL220" s="193"/>
      <c r="AM220" s="193"/>
      <c r="AN220" s="193"/>
      <c r="AO220" s="193"/>
      <c r="AP220" s="193"/>
      <c r="AQ220" s="193"/>
      <c r="AR220" s="193"/>
      <c r="AS220" s="193"/>
      <c r="AT220" s="194"/>
      <c r="AU220" s="141"/>
      <c r="AV220" s="142"/>
      <c r="AW220" s="142"/>
      <c r="AX220" s="143"/>
    </row>
    <row r="221" spans="1:50" ht="24" customHeight="1" x14ac:dyDescent="0.2">
      <c r="A221" s="118"/>
      <c r="B221" s="119"/>
      <c r="C221" s="119"/>
      <c r="D221" s="119"/>
      <c r="E221" s="119"/>
      <c r="F221" s="120"/>
      <c r="G221" s="144"/>
      <c r="H221" s="145"/>
      <c r="I221" s="145"/>
      <c r="J221" s="145"/>
      <c r="K221" s="146"/>
      <c r="L221" s="147"/>
      <c r="M221" s="196"/>
      <c r="N221" s="196"/>
      <c r="O221" s="196"/>
      <c r="P221" s="196"/>
      <c r="Q221" s="196"/>
      <c r="R221" s="196"/>
      <c r="S221" s="196"/>
      <c r="T221" s="196"/>
      <c r="U221" s="196"/>
      <c r="V221" s="196"/>
      <c r="W221" s="196"/>
      <c r="X221" s="197"/>
      <c r="Y221" s="150"/>
      <c r="Z221" s="151"/>
      <c r="AA221" s="151"/>
      <c r="AB221" s="198"/>
      <c r="AC221" s="144"/>
      <c r="AD221" s="145"/>
      <c r="AE221" s="145"/>
      <c r="AF221" s="145"/>
      <c r="AG221" s="146"/>
      <c r="AH221" s="147"/>
      <c r="AI221" s="196"/>
      <c r="AJ221" s="196"/>
      <c r="AK221" s="196"/>
      <c r="AL221" s="196"/>
      <c r="AM221" s="196"/>
      <c r="AN221" s="196"/>
      <c r="AO221" s="196"/>
      <c r="AP221" s="196"/>
      <c r="AQ221" s="196"/>
      <c r="AR221" s="196"/>
      <c r="AS221" s="196"/>
      <c r="AT221" s="197"/>
      <c r="AU221" s="150"/>
      <c r="AV221" s="151"/>
      <c r="AW221" s="151"/>
      <c r="AX221" s="152"/>
    </row>
    <row r="222" spans="1:50" ht="24" customHeight="1" x14ac:dyDescent="0.2">
      <c r="A222" s="118"/>
      <c r="B222" s="119"/>
      <c r="C222" s="119"/>
      <c r="D222" s="119"/>
      <c r="E222" s="119"/>
      <c r="F222" s="120"/>
      <c r="G222" s="165" t="s">
        <v>43</v>
      </c>
      <c r="H222" s="166"/>
      <c r="I222" s="166"/>
      <c r="J222" s="166"/>
      <c r="K222" s="179"/>
      <c r="L222" s="167"/>
      <c r="M222" s="189"/>
      <c r="N222" s="189"/>
      <c r="O222" s="189"/>
      <c r="P222" s="189"/>
      <c r="Q222" s="189"/>
      <c r="R222" s="189"/>
      <c r="S222" s="189"/>
      <c r="T222" s="189"/>
      <c r="U222" s="189"/>
      <c r="V222" s="189"/>
      <c r="W222" s="189"/>
      <c r="X222" s="190"/>
      <c r="Y222" s="170">
        <f>SUM(Y214:AB221)</f>
        <v>8</v>
      </c>
      <c r="Z222" s="171"/>
      <c r="AA222" s="171"/>
      <c r="AB222" s="191"/>
      <c r="AC222" s="165" t="s">
        <v>43</v>
      </c>
      <c r="AD222" s="166"/>
      <c r="AE222" s="166"/>
      <c r="AF222" s="166"/>
      <c r="AG222" s="179"/>
      <c r="AH222" s="167"/>
      <c r="AI222" s="189"/>
      <c r="AJ222" s="189"/>
      <c r="AK222" s="189"/>
      <c r="AL222" s="189"/>
      <c r="AM222" s="189"/>
      <c r="AN222" s="189"/>
      <c r="AO222" s="189"/>
      <c r="AP222" s="189"/>
      <c r="AQ222" s="189"/>
      <c r="AR222" s="189"/>
      <c r="AS222" s="189"/>
      <c r="AT222" s="190"/>
      <c r="AU222" s="170">
        <f>SUM(AU214:AX221)</f>
        <v>3</v>
      </c>
      <c r="AV222" s="171"/>
      <c r="AW222" s="171"/>
      <c r="AX222" s="172"/>
    </row>
    <row r="223" spans="1:50" ht="24" customHeight="1" x14ac:dyDescent="0.2">
      <c r="A223" s="118"/>
      <c r="B223" s="119"/>
      <c r="C223" s="119"/>
      <c r="D223" s="119"/>
      <c r="E223" s="119"/>
      <c r="F223" s="120"/>
      <c r="G223" s="173" t="s">
        <v>203</v>
      </c>
      <c r="H223" s="212"/>
      <c r="I223" s="212"/>
      <c r="J223" s="212"/>
      <c r="K223" s="212"/>
      <c r="L223" s="212"/>
      <c r="M223" s="212"/>
      <c r="N223" s="212"/>
      <c r="O223" s="212"/>
      <c r="P223" s="212"/>
      <c r="Q223" s="212"/>
      <c r="R223" s="212"/>
      <c r="S223" s="212"/>
      <c r="T223" s="212"/>
      <c r="U223" s="212"/>
      <c r="V223" s="212"/>
      <c r="W223" s="212"/>
      <c r="X223" s="212"/>
      <c r="Y223" s="212"/>
      <c r="Z223" s="212"/>
      <c r="AA223" s="212"/>
      <c r="AB223" s="213"/>
      <c r="AC223" s="173" t="s">
        <v>221</v>
      </c>
      <c r="AD223" s="212"/>
      <c r="AE223" s="212"/>
      <c r="AF223" s="212"/>
      <c r="AG223" s="212"/>
      <c r="AH223" s="212"/>
      <c r="AI223" s="212"/>
      <c r="AJ223" s="212"/>
      <c r="AK223" s="212"/>
      <c r="AL223" s="212"/>
      <c r="AM223" s="212"/>
      <c r="AN223" s="212"/>
      <c r="AO223" s="212"/>
      <c r="AP223" s="212"/>
      <c r="AQ223" s="212"/>
      <c r="AR223" s="212"/>
      <c r="AS223" s="212"/>
      <c r="AT223" s="212"/>
      <c r="AU223" s="212"/>
      <c r="AV223" s="212"/>
      <c r="AW223" s="212"/>
      <c r="AX223" s="214"/>
    </row>
    <row r="224" spans="1:50" ht="24" customHeight="1" x14ac:dyDescent="0.2">
      <c r="A224" s="118"/>
      <c r="B224" s="119"/>
      <c r="C224" s="119"/>
      <c r="D224" s="119"/>
      <c r="E224" s="119"/>
      <c r="F224" s="120"/>
      <c r="G224" s="128" t="s">
        <v>49</v>
      </c>
      <c r="H224" s="129"/>
      <c r="I224" s="129"/>
      <c r="J224" s="129"/>
      <c r="K224" s="130"/>
      <c r="L224" s="131" t="s">
        <v>48</v>
      </c>
      <c r="M224" s="129"/>
      <c r="N224" s="129"/>
      <c r="O224" s="129"/>
      <c r="P224" s="129"/>
      <c r="Q224" s="129"/>
      <c r="R224" s="129"/>
      <c r="S224" s="129"/>
      <c r="T224" s="129"/>
      <c r="U224" s="129"/>
      <c r="V224" s="129"/>
      <c r="W224" s="129"/>
      <c r="X224" s="130"/>
      <c r="Y224" s="132" t="s">
        <v>47</v>
      </c>
      <c r="Z224" s="133"/>
      <c r="AA224" s="133"/>
      <c r="AB224" s="134"/>
      <c r="AC224" s="128" t="s">
        <v>49</v>
      </c>
      <c r="AD224" s="129"/>
      <c r="AE224" s="129"/>
      <c r="AF224" s="129"/>
      <c r="AG224" s="130"/>
      <c r="AH224" s="131" t="s">
        <v>48</v>
      </c>
      <c r="AI224" s="129"/>
      <c r="AJ224" s="129"/>
      <c r="AK224" s="129"/>
      <c r="AL224" s="129"/>
      <c r="AM224" s="129"/>
      <c r="AN224" s="129"/>
      <c r="AO224" s="129"/>
      <c r="AP224" s="129"/>
      <c r="AQ224" s="129"/>
      <c r="AR224" s="129"/>
      <c r="AS224" s="129"/>
      <c r="AT224" s="130"/>
      <c r="AU224" s="132" t="s">
        <v>47</v>
      </c>
      <c r="AV224" s="133"/>
      <c r="AW224" s="133"/>
      <c r="AX224" s="215"/>
    </row>
    <row r="225" spans="1:50" ht="35.4" customHeight="1" x14ac:dyDescent="0.2">
      <c r="A225" s="118"/>
      <c r="B225" s="119"/>
      <c r="C225" s="119"/>
      <c r="D225" s="119"/>
      <c r="E225" s="119"/>
      <c r="F225" s="120"/>
      <c r="G225" s="154" t="s">
        <v>45</v>
      </c>
      <c r="H225" s="199"/>
      <c r="I225" s="199"/>
      <c r="J225" s="199"/>
      <c r="K225" s="200"/>
      <c r="L225" s="157" t="s">
        <v>55</v>
      </c>
      <c r="M225" s="201"/>
      <c r="N225" s="201"/>
      <c r="O225" s="201"/>
      <c r="P225" s="201"/>
      <c r="Q225" s="201"/>
      <c r="R225" s="201"/>
      <c r="S225" s="201"/>
      <c r="T225" s="201"/>
      <c r="U225" s="201"/>
      <c r="V225" s="201"/>
      <c r="W225" s="201"/>
      <c r="X225" s="202"/>
      <c r="Y225" s="160">
        <v>6</v>
      </c>
      <c r="Z225" s="161"/>
      <c r="AA225" s="161"/>
      <c r="AB225" s="203"/>
      <c r="AC225" s="154"/>
      <c r="AD225" s="155"/>
      <c r="AE225" s="155"/>
      <c r="AF225" s="155"/>
      <c r="AG225" s="156"/>
      <c r="AH225" s="157"/>
      <c r="AI225" s="201"/>
      <c r="AJ225" s="201"/>
      <c r="AK225" s="201"/>
      <c r="AL225" s="201"/>
      <c r="AM225" s="201"/>
      <c r="AN225" s="201"/>
      <c r="AO225" s="201"/>
      <c r="AP225" s="201"/>
      <c r="AQ225" s="201"/>
      <c r="AR225" s="201"/>
      <c r="AS225" s="201"/>
      <c r="AT225" s="202"/>
      <c r="AU225" s="204"/>
      <c r="AV225" s="205"/>
      <c r="AW225" s="205"/>
      <c r="AX225" s="206"/>
    </row>
    <row r="226" spans="1:50" ht="24" customHeight="1" x14ac:dyDescent="0.2">
      <c r="A226" s="118"/>
      <c r="B226" s="119"/>
      <c r="C226" s="119"/>
      <c r="D226" s="119"/>
      <c r="E226" s="119"/>
      <c r="F226" s="120"/>
      <c r="G226" s="164"/>
      <c r="H226" s="207"/>
      <c r="I226" s="207"/>
      <c r="J226" s="207"/>
      <c r="K226" s="208"/>
      <c r="L226" s="138"/>
      <c r="M226" s="193"/>
      <c r="N226" s="193"/>
      <c r="O226" s="193"/>
      <c r="P226" s="193"/>
      <c r="Q226" s="193"/>
      <c r="R226" s="193"/>
      <c r="S226" s="193"/>
      <c r="T226" s="193"/>
      <c r="U226" s="193"/>
      <c r="V226" s="193"/>
      <c r="W226" s="193"/>
      <c r="X226" s="194"/>
      <c r="Y226" s="209"/>
      <c r="Z226" s="210"/>
      <c r="AA226" s="210"/>
      <c r="AB226" s="211"/>
      <c r="AC226" s="164"/>
      <c r="AD226" s="136"/>
      <c r="AE226" s="136"/>
      <c r="AF226" s="136"/>
      <c r="AG226" s="137"/>
      <c r="AH226" s="138"/>
      <c r="AI226" s="193"/>
      <c r="AJ226" s="193"/>
      <c r="AK226" s="193"/>
      <c r="AL226" s="193"/>
      <c r="AM226" s="193"/>
      <c r="AN226" s="193"/>
      <c r="AO226" s="193"/>
      <c r="AP226" s="193"/>
      <c r="AQ226" s="193"/>
      <c r="AR226" s="193"/>
      <c r="AS226" s="193"/>
      <c r="AT226" s="194"/>
      <c r="AU226" s="141"/>
      <c r="AV226" s="142"/>
      <c r="AW226" s="142"/>
      <c r="AX226" s="143"/>
    </row>
    <row r="227" spans="1:50" ht="24" customHeight="1" x14ac:dyDescent="0.2">
      <c r="A227" s="118"/>
      <c r="B227" s="119"/>
      <c r="C227" s="119"/>
      <c r="D227" s="119"/>
      <c r="E227" s="119"/>
      <c r="F227" s="120"/>
      <c r="G227" s="135"/>
      <c r="H227" s="136"/>
      <c r="I227" s="136"/>
      <c r="J227" s="136"/>
      <c r="K227" s="137"/>
      <c r="L227" s="138"/>
      <c r="M227" s="193"/>
      <c r="N227" s="193"/>
      <c r="O227" s="193"/>
      <c r="P227" s="193"/>
      <c r="Q227" s="193"/>
      <c r="R227" s="193"/>
      <c r="S227" s="193"/>
      <c r="T227" s="193"/>
      <c r="U227" s="193"/>
      <c r="V227" s="193"/>
      <c r="W227" s="193"/>
      <c r="X227" s="194"/>
      <c r="Y227" s="141"/>
      <c r="Z227" s="142"/>
      <c r="AA227" s="142"/>
      <c r="AB227" s="195"/>
      <c r="AC227" s="135"/>
      <c r="AD227" s="136"/>
      <c r="AE227" s="136"/>
      <c r="AF227" s="136"/>
      <c r="AG227" s="137"/>
      <c r="AH227" s="138"/>
      <c r="AI227" s="193"/>
      <c r="AJ227" s="193"/>
      <c r="AK227" s="193"/>
      <c r="AL227" s="193"/>
      <c r="AM227" s="193"/>
      <c r="AN227" s="193"/>
      <c r="AO227" s="193"/>
      <c r="AP227" s="193"/>
      <c r="AQ227" s="193"/>
      <c r="AR227" s="193"/>
      <c r="AS227" s="193"/>
      <c r="AT227" s="194"/>
      <c r="AU227" s="141"/>
      <c r="AV227" s="142"/>
      <c r="AW227" s="142"/>
      <c r="AX227" s="143"/>
    </row>
    <row r="228" spans="1:50" s="8" customFormat="1" ht="24" customHeight="1" x14ac:dyDescent="0.2">
      <c r="A228" s="118"/>
      <c r="B228" s="119"/>
      <c r="C228" s="119"/>
      <c r="D228" s="119"/>
      <c r="E228" s="119"/>
      <c r="F228" s="120"/>
      <c r="G228" s="135"/>
      <c r="H228" s="136"/>
      <c r="I228" s="136"/>
      <c r="J228" s="136"/>
      <c r="K228" s="137"/>
      <c r="L228" s="138"/>
      <c r="M228" s="193"/>
      <c r="N228" s="193"/>
      <c r="O228" s="193"/>
      <c r="P228" s="193"/>
      <c r="Q228" s="193"/>
      <c r="R228" s="193"/>
      <c r="S228" s="193"/>
      <c r="T228" s="193"/>
      <c r="U228" s="193"/>
      <c r="V228" s="193"/>
      <c r="W228" s="193"/>
      <c r="X228" s="194"/>
      <c r="Y228" s="141"/>
      <c r="Z228" s="142"/>
      <c r="AA228" s="142"/>
      <c r="AB228" s="195"/>
      <c r="AC228" s="135"/>
      <c r="AD228" s="136"/>
      <c r="AE228" s="136"/>
      <c r="AF228" s="136"/>
      <c r="AG228" s="137"/>
      <c r="AH228" s="138"/>
      <c r="AI228" s="193"/>
      <c r="AJ228" s="193"/>
      <c r="AK228" s="193"/>
      <c r="AL228" s="193"/>
      <c r="AM228" s="193"/>
      <c r="AN228" s="193"/>
      <c r="AO228" s="193"/>
      <c r="AP228" s="193"/>
      <c r="AQ228" s="193"/>
      <c r="AR228" s="193"/>
      <c r="AS228" s="193"/>
      <c r="AT228" s="194"/>
      <c r="AU228" s="141"/>
      <c r="AV228" s="142"/>
      <c r="AW228" s="142"/>
      <c r="AX228" s="143"/>
    </row>
    <row r="229" spans="1:50" ht="24" customHeight="1" x14ac:dyDescent="0.2">
      <c r="A229" s="118"/>
      <c r="B229" s="119"/>
      <c r="C229" s="119"/>
      <c r="D229" s="119"/>
      <c r="E229" s="119"/>
      <c r="F229" s="120"/>
      <c r="G229" s="135"/>
      <c r="H229" s="136"/>
      <c r="I229" s="136"/>
      <c r="J229" s="136"/>
      <c r="K229" s="137"/>
      <c r="L229" s="138"/>
      <c r="M229" s="193"/>
      <c r="N229" s="193"/>
      <c r="O229" s="193"/>
      <c r="P229" s="193"/>
      <c r="Q229" s="193"/>
      <c r="R229" s="193"/>
      <c r="S229" s="193"/>
      <c r="T229" s="193"/>
      <c r="U229" s="193"/>
      <c r="V229" s="193"/>
      <c r="W229" s="193"/>
      <c r="X229" s="194"/>
      <c r="Y229" s="141"/>
      <c r="Z229" s="142"/>
      <c r="AA229" s="142"/>
      <c r="AB229" s="195"/>
      <c r="AC229" s="135"/>
      <c r="AD229" s="136"/>
      <c r="AE229" s="136"/>
      <c r="AF229" s="136"/>
      <c r="AG229" s="137"/>
      <c r="AH229" s="138"/>
      <c r="AI229" s="193"/>
      <c r="AJ229" s="193"/>
      <c r="AK229" s="193"/>
      <c r="AL229" s="193"/>
      <c r="AM229" s="193"/>
      <c r="AN229" s="193"/>
      <c r="AO229" s="193"/>
      <c r="AP229" s="193"/>
      <c r="AQ229" s="193"/>
      <c r="AR229" s="193"/>
      <c r="AS229" s="193"/>
      <c r="AT229" s="194"/>
      <c r="AU229" s="141"/>
      <c r="AV229" s="142"/>
      <c r="AW229" s="142"/>
      <c r="AX229" s="143"/>
    </row>
    <row r="230" spans="1:50" ht="24" customHeight="1" x14ac:dyDescent="0.2">
      <c r="A230" s="118"/>
      <c r="B230" s="119"/>
      <c r="C230" s="119"/>
      <c r="D230" s="119"/>
      <c r="E230" s="119"/>
      <c r="F230" s="120"/>
      <c r="G230" s="135"/>
      <c r="H230" s="136"/>
      <c r="I230" s="136"/>
      <c r="J230" s="136"/>
      <c r="K230" s="137"/>
      <c r="L230" s="138"/>
      <c r="M230" s="193"/>
      <c r="N230" s="193"/>
      <c r="O230" s="193"/>
      <c r="P230" s="193"/>
      <c r="Q230" s="193"/>
      <c r="R230" s="193"/>
      <c r="S230" s="193"/>
      <c r="T230" s="193"/>
      <c r="U230" s="193"/>
      <c r="V230" s="193"/>
      <c r="W230" s="193"/>
      <c r="X230" s="194"/>
      <c r="Y230" s="141"/>
      <c r="Z230" s="142"/>
      <c r="AA230" s="142"/>
      <c r="AB230" s="195"/>
      <c r="AC230" s="135"/>
      <c r="AD230" s="136"/>
      <c r="AE230" s="136"/>
      <c r="AF230" s="136"/>
      <c r="AG230" s="137"/>
      <c r="AH230" s="138"/>
      <c r="AI230" s="193"/>
      <c r="AJ230" s="193"/>
      <c r="AK230" s="193"/>
      <c r="AL230" s="193"/>
      <c r="AM230" s="193"/>
      <c r="AN230" s="193"/>
      <c r="AO230" s="193"/>
      <c r="AP230" s="193"/>
      <c r="AQ230" s="193"/>
      <c r="AR230" s="193"/>
      <c r="AS230" s="193"/>
      <c r="AT230" s="194"/>
      <c r="AU230" s="141"/>
      <c r="AV230" s="142"/>
      <c r="AW230" s="142"/>
      <c r="AX230" s="143"/>
    </row>
    <row r="231" spans="1:50" ht="24" customHeight="1" x14ac:dyDescent="0.2">
      <c r="A231" s="118"/>
      <c r="B231" s="119"/>
      <c r="C231" s="119"/>
      <c r="D231" s="119"/>
      <c r="E231" s="119"/>
      <c r="F231" s="120"/>
      <c r="G231" s="135"/>
      <c r="H231" s="136"/>
      <c r="I231" s="136"/>
      <c r="J231" s="136"/>
      <c r="K231" s="137"/>
      <c r="L231" s="138"/>
      <c r="M231" s="193"/>
      <c r="N231" s="193"/>
      <c r="O231" s="193"/>
      <c r="P231" s="193"/>
      <c r="Q231" s="193"/>
      <c r="R231" s="193"/>
      <c r="S231" s="193"/>
      <c r="T231" s="193"/>
      <c r="U231" s="193"/>
      <c r="V231" s="193"/>
      <c r="W231" s="193"/>
      <c r="X231" s="194"/>
      <c r="Y231" s="141"/>
      <c r="Z231" s="142"/>
      <c r="AA231" s="142"/>
      <c r="AB231" s="195"/>
      <c r="AC231" s="135"/>
      <c r="AD231" s="136"/>
      <c r="AE231" s="136"/>
      <c r="AF231" s="136"/>
      <c r="AG231" s="137"/>
      <c r="AH231" s="138"/>
      <c r="AI231" s="193"/>
      <c r="AJ231" s="193"/>
      <c r="AK231" s="193"/>
      <c r="AL231" s="193"/>
      <c r="AM231" s="193"/>
      <c r="AN231" s="193"/>
      <c r="AO231" s="193"/>
      <c r="AP231" s="193"/>
      <c r="AQ231" s="193"/>
      <c r="AR231" s="193"/>
      <c r="AS231" s="193"/>
      <c r="AT231" s="194"/>
      <c r="AU231" s="141"/>
      <c r="AV231" s="142"/>
      <c r="AW231" s="142"/>
      <c r="AX231" s="143"/>
    </row>
    <row r="232" spans="1:50" x14ac:dyDescent="0.2">
      <c r="A232" s="118"/>
      <c r="B232" s="119"/>
      <c r="C232" s="119"/>
      <c r="D232" s="119"/>
      <c r="E232" s="119"/>
      <c r="F232" s="120"/>
      <c r="G232" s="144"/>
      <c r="H232" s="145"/>
      <c r="I232" s="145"/>
      <c r="J232" s="145"/>
      <c r="K232" s="146"/>
      <c r="L232" s="147"/>
      <c r="M232" s="196"/>
      <c r="N232" s="196"/>
      <c r="O232" s="196"/>
      <c r="P232" s="196"/>
      <c r="Q232" s="196"/>
      <c r="R232" s="196"/>
      <c r="S232" s="196"/>
      <c r="T232" s="196"/>
      <c r="U232" s="196"/>
      <c r="V232" s="196"/>
      <c r="W232" s="196"/>
      <c r="X232" s="197"/>
      <c r="Y232" s="150"/>
      <c r="Z232" s="151"/>
      <c r="AA232" s="151"/>
      <c r="AB232" s="198"/>
      <c r="AC232" s="144"/>
      <c r="AD232" s="145"/>
      <c r="AE232" s="145"/>
      <c r="AF232" s="145"/>
      <c r="AG232" s="146"/>
      <c r="AH232" s="147"/>
      <c r="AI232" s="196"/>
      <c r="AJ232" s="196"/>
      <c r="AK232" s="196"/>
      <c r="AL232" s="196"/>
      <c r="AM232" s="196"/>
      <c r="AN232" s="196"/>
      <c r="AO232" s="196"/>
      <c r="AP232" s="196"/>
      <c r="AQ232" s="196"/>
      <c r="AR232" s="196"/>
      <c r="AS232" s="196"/>
      <c r="AT232" s="197"/>
      <c r="AU232" s="150"/>
      <c r="AV232" s="151"/>
      <c r="AW232" s="151"/>
      <c r="AX232" s="152"/>
    </row>
    <row r="233" spans="1:50" ht="23.25" customHeight="1" x14ac:dyDescent="0.2">
      <c r="A233" s="118"/>
      <c r="B233" s="119"/>
      <c r="C233" s="119"/>
      <c r="D233" s="119"/>
      <c r="E233" s="119"/>
      <c r="F233" s="120"/>
      <c r="G233" s="165" t="s">
        <v>43</v>
      </c>
      <c r="H233" s="166"/>
      <c r="I233" s="166"/>
      <c r="J233" s="166"/>
      <c r="K233" s="179"/>
      <c r="L233" s="167"/>
      <c r="M233" s="189"/>
      <c r="N233" s="189"/>
      <c r="O233" s="189"/>
      <c r="P233" s="189"/>
      <c r="Q233" s="189"/>
      <c r="R233" s="189"/>
      <c r="S233" s="189"/>
      <c r="T233" s="189"/>
      <c r="U233" s="189"/>
      <c r="V233" s="189"/>
      <c r="W233" s="189"/>
      <c r="X233" s="190"/>
      <c r="Y233" s="170">
        <f>SUM(Y225:AB232)</f>
        <v>6</v>
      </c>
      <c r="Z233" s="171"/>
      <c r="AA233" s="171"/>
      <c r="AB233" s="191"/>
      <c r="AC233" s="165" t="s">
        <v>43</v>
      </c>
      <c r="AD233" s="166"/>
      <c r="AE233" s="166"/>
      <c r="AF233" s="166"/>
      <c r="AG233" s="179"/>
      <c r="AH233" s="167"/>
      <c r="AI233" s="189"/>
      <c r="AJ233" s="189"/>
      <c r="AK233" s="189"/>
      <c r="AL233" s="189"/>
      <c r="AM233" s="189"/>
      <c r="AN233" s="189"/>
      <c r="AO233" s="189"/>
      <c r="AP233" s="189"/>
      <c r="AQ233" s="189"/>
      <c r="AR233" s="189"/>
      <c r="AS233" s="189"/>
      <c r="AT233" s="190"/>
      <c r="AU233" s="170">
        <f>SUM(AU225:AX232)</f>
        <v>0</v>
      </c>
      <c r="AV233" s="171"/>
      <c r="AW233" s="171"/>
      <c r="AX233" s="172"/>
    </row>
    <row r="234" spans="1:50" ht="36" customHeight="1" x14ac:dyDescent="0.2">
      <c r="A234" s="118"/>
      <c r="B234" s="119"/>
      <c r="C234" s="119"/>
      <c r="D234" s="119"/>
      <c r="E234" s="119"/>
      <c r="F234" s="120"/>
      <c r="G234" s="192" t="s">
        <v>204</v>
      </c>
      <c r="H234" s="174"/>
      <c r="I234" s="174"/>
      <c r="J234" s="174"/>
      <c r="K234" s="174"/>
      <c r="L234" s="174"/>
      <c r="M234" s="174"/>
      <c r="N234" s="174"/>
      <c r="O234" s="174"/>
      <c r="P234" s="174"/>
      <c r="Q234" s="174"/>
      <c r="R234" s="174"/>
      <c r="S234" s="174"/>
      <c r="T234" s="174"/>
      <c r="U234" s="174"/>
      <c r="V234" s="174"/>
      <c r="W234" s="174"/>
      <c r="X234" s="174"/>
      <c r="Y234" s="174"/>
      <c r="Z234" s="174"/>
      <c r="AA234" s="174"/>
      <c r="AB234" s="176"/>
      <c r="AC234" s="173" t="s">
        <v>206</v>
      </c>
      <c r="AD234" s="174"/>
      <c r="AE234" s="174"/>
      <c r="AF234" s="174"/>
      <c r="AG234" s="174"/>
      <c r="AH234" s="174"/>
      <c r="AI234" s="174"/>
      <c r="AJ234" s="174"/>
      <c r="AK234" s="174"/>
      <c r="AL234" s="174"/>
      <c r="AM234" s="174"/>
      <c r="AN234" s="174"/>
      <c r="AO234" s="174"/>
      <c r="AP234" s="174"/>
      <c r="AQ234" s="174"/>
      <c r="AR234" s="174"/>
      <c r="AS234" s="174"/>
      <c r="AT234" s="174"/>
      <c r="AU234" s="174"/>
      <c r="AV234" s="174"/>
      <c r="AW234" s="174"/>
      <c r="AX234" s="176"/>
    </row>
    <row r="235" spans="1:50" ht="36" customHeight="1" x14ac:dyDescent="0.2">
      <c r="A235" s="118"/>
      <c r="B235" s="119"/>
      <c r="C235" s="119"/>
      <c r="D235" s="119"/>
      <c r="E235" s="119"/>
      <c r="F235" s="120"/>
      <c r="G235" s="177" t="s">
        <v>49</v>
      </c>
      <c r="H235" s="178"/>
      <c r="I235" s="178"/>
      <c r="J235" s="178"/>
      <c r="K235" s="178"/>
      <c r="L235" s="131" t="s">
        <v>48</v>
      </c>
      <c r="M235" s="166"/>
      <c r="N235" s="166"/>
      <c r="O235" s="166"/>
      <c r="P235" s="166"/>
      <c r="Q235" s="166"/>
      <c r="R235" s="166"/>
      <c r="S235" s="166"/>
      <c r="T235" s="166"/>
      <c r="U235" s="166"/>
      <c r="V235" s="166"/>
      <c r="W235" s="166"/>
      <c r="X235" s="179"/>
      <c r="Y235" s="132" t="s">
        <v>47</v>
      </c>
      <c r="Z235" s="180"/>
      <c r="AA235" s="180"/>
      <c r="AB235" s="181"/>
      <c r="AC235" s="177" t="s">
        <v>49</v>
      </c>
      <c r="AD235" s="178"/>
      <c r="AE235" s="178"/>
      <c r="AF235" s="178"/>
      <c r="AG235" s="178"/>
      <c r="AH235" s="131" t="s">
        <v>48</v>
      </c>
      <c r="AI235" s="166"/>
      <c r="AJ235" s="166"/>
      <c r="AK235" s="166"/>
      <c r="AL235" s="166"/>
      <c r="AM235" s="166"/>
      <c r="AN235" s="166"/>
      <c r="AO235" s="166"/>
      <c r="AP235" s="166"/>
      <c r="AQ235" s="166"/>
      <c r="AR235" s="166"/>
      <c r="AS235" s="166"/>
      <c r="AT235" s="179"/>
      <c r="AU235" s="132" t="s">
        <v>47</v>
      </c>
      <c r="AV235" s="180"/>
      <c r="AW235" s="180"/>
      <c r="AX235" s="182"/>
    </row>
    <row r="236" spans="1:50" ht="24" customHeight="1" x14ac:dyDescent="0.2">
      <c r="A236" s="118"/>
      <c r="B236" s="119"/>
      <c r="C236" s="119"/>
      <c r="D236" s="119"/>
      <c r="E236" s="119"/>
      <c r="F236" s="120"/>
      <c r="G236" s="154" t="s">
        <v>54</v>
      </c>
      <c r="H236" s="155"/>
      <c r="I236" s="155"/>
      <c r="J236" s="155"/>
      <c r="K236" s="156"/>
      <c r="L236" s="157" t="s">
        <v>53</v>
      </c>
      <c r="M236" s="158"/>
      <c r="N236" s="158"/>
      <c r="O236" s="158"/>
      <c r="P236" s="158"/>
      <c r="Q236" s="158"/>
      <c r="R236" s="158"/>
      <c r="S236" s="158"/>
      <c r="T236" s="158"/>
      <c r="U236" s="158"/>
      <c r="V236" s="158"/>
      <c r="W236" s="158"/>
      <c r="X236" s="159"/>
      <c r="Y236" s="186">
        <v>1.6</v>
      </c>
      <c r="Z236" s="187"/>
      <c r="AA236" s="187"/>
      <c r="AB236" s="188"/>
      <c r="AC236" s="154"/>
      <c r="AD236" s="155"/>
      <c r="AE236" s="155"/>
      <c r="AF236" s="155"/>
      <c r="AG236" s="156"/>
      <c r="AH236" s="157"/>
      <c r="AI236" s="158"/>
      <c r="AJ236" s="158"/>
      <c r="AK236" s="158"/>
      <c r="AL236" s="158"/>
      <c r="AM236" s="158"/>
      <c r="AN236" s="158"/>
      <c r="AO236" s="158"/>
      <c r="AP236" s="158"/>
      <c r="AQ236" s="158"/>
      <c r="AR236" s="158"/>
      <c r="AS236" s="158"/>
      <c r="AT236" s="159"/>
      <c r="AU236" s="160"/>
      <c r="AV236" s="161"/>
      <c r="AW236" s="161"/>
      <c r="AX236" s="163"/>
    </row>
    <row r="237" spans="1:50" ht="24" customHeight="1" x14ac:dyDescent="0.2">
      <c r="A237" s="118"/>
      <c r="B237" s="119"/>
      <c r="C237" s="119"/>
      <c r="D237" s="119"/>
      <c r="E237" s="119"/>
      <c r="F237" s="120"/>
      <c r="G237" s="164" t="s">
        <v>44</v>
      </c>
      <c r="H237" s="136"/>
      <c r="I237" s="136"/>
      <c r="J237" s="136"/>
      <c r="K237" s="137"/>
      <c r="L237" s="138" t="s">
        <v>51</v>
      </c>
      <c r="M237" s="139"/>
      <c r="N237" s="139"/>
      <c r="O237" s="139"/>
      <c r="P237" s="139"/>
      <c r="Q237" s="139"/>
      <c r="R237" s="139"/>
      <c r="S237" s="139"/>
      <c r="T237" s="139"/>
      <c r="U237" s="139"/>
      <c r="V237" s="139"/>
      <c r="W237" s="139"/>
      <c r="X237" s="140"/>
      <c r="Y237" s="183">
        <v>1.1000000000000001</v>
      </c>
      <c r="Z237" s="184"/>
      <c r="AA237" s="184"/>
      <c r="AB237" s="185"/>
      <c r="AC237" s="164"/>
      <c r="AD237" s="136"/>
      <c r="AE237" s="136"/>
      <c r="AF237" s="136"/>
      <c r="AG237" s="137"/>
      <c r="AH237" s="138"/>
      <c r="AI237" s="139"/>
      <c r="AJ237" s="139"/>
      <c r="AK237" s="139"/>
      <c r="AL237" s="139"/>
      <c r="AM237" s="139"/>
      <c r="AN237" s="139"/>
      <c r="AO237" s="139"/>
      <c r="AP237" s="139"/>
      <c r="AQ237" s="139"/>
      <c r="AR237" s="139"/>
      <c r="AS237" s="139"/>
      <c r="AT237" s="140"/>
      <c r="AU237" s="141"/>
      <c r="AV237" s="142"/>
      <c r="AW237" s="142"/>
      <c r="AX237" s="143"/>
    </row>
    <row r="238" spans="1:50" ht="34.5" customHeight="1" x14ac:dyDescent="0.2">
      <c r="A238" s="118"/>
      <c r="B238" s="119"/>
      <c r="C238" s="119"/>
      <c r="D238" s="119"/>
      <c r="E238" s="119"/>
      <c r="F238" s="120"/>
      <c r="G238" s="164" t="s">
        <v>45</v>
      </c>
      <c r="H238" s="136"/>
      <c r="I238" s="136"/>
      <c r="J238" s="136"/>
      <c r="K238" s="137"/>
      <c r="L238" s="138" t="s">
        <v>52</v>
      </c>
      <c r="M238" s="139"/>
      <c r="N238" s="139"/>
      <c r="O238" s="139"/>
      <c r="P238" s="139"/>
      <c r="Q238" s="139"/>
      <c r="R238" s="139"/>
      <c r="S238" s="139"/>
      <c r="T238" s="139"/>
      <c r="U238" s="139"/>
      <c r="V238" s="139"/>
      <c r="W238" s="139"/>
      <c r="X238" s="140"/>
      <c r="Y238" s="183">
        <v>0.6</v>
      </c>
      <c r="Z238" s="184"/>
      <c r="AA238" s="184"/>
      <c r="AB238" s="185"/>
      <c r="AC238" s="135"/>
      <c r="AD238" s="136"/>
      <c r="AE238" s="136"/>
      <c r="AF238" s="136"/>
      <c r="AG238" s="137"/>
      <c r="AH238" s="138"/>
      <c r="AI238" s="139"/>
      <c r="AJ238" s="139"/>
      <c r="AK238" s="139"/>
      <c r="AL238" s="139"/>
      <c r="AM238" s="139"/>
      <c r="AN238" s="139"/>
      <c r="AO238" s="139"/>
      <c r="AP238" s="139"/>
      <c r="AQ238" s="139"/>
      <c r="AR238" s="139"/>
      <c r="AS238" s="139"/>
      <c r="AT238" s="140"/>
      <c r="AU238" s="141"/>
      <c r="AV238" s="142"/>
      <c r="AW238" s="142"/>
      <c r="AX238" s="143"/>
    </row>
    <row r="239" spans="1:50" ht="24" customHeight="1" x14ac:dyDescent="0.2">
      <c r="A239" s="118"/>
      <c r="B239" s="119"/>
      <c r="C239" s="119"/>
      <c r="D239" s="119"/>
      <c r="E239" s="119"/>
      <c r="F239" s="120"/>
      <c r="G239" s="164" t="s">
        <v>50</v>
      </c>
      <c r="H239" s="136"/>
      <c r="I239" s="136"/>
      <c r="J239" s="136"/>
      <c r="K239" s="137"/>
      <c r="L239" s="138"/>
      <c r="M239" s="139"/>
      <c r="N239" s="139"/>
      <c r="O239" s="139"/>
      <c r="P239" s="139"/>
      <c r="Q239" s="139"/>
      <c r="R239" s="139"/>
      <c r="S239" s="139"/>
      <c r="T239" s="139"/>
      <c r="U239" s="139"/>
      <c r="V239" s="139"/>
      <c r="W239" s="139"/>
      <c r="X239" s="140"/>
      <c r="Y239" s="183">
        <v>0.16</v>
      </c>
      <c r="Z239" s="184"/>
      <c r="AA239" s="184"/>
      <c r="AB239" s="185"/>
      <c r="AC239" s="135"/>
      <c r="AD239" s="136"/>
      <c r="AE239" s="136"/>
      <c r="AF239" s="136"/>
      <c r="AG239" s="137"/>
      <c r="AH239" s="138"/>
      <c r="AI239" s="139"/>
      <c r="AJ239" s="139"/>
      <c r="AK239" s="139"/>
      <c r="AL239" s="139"/>
      <c r="AM239" s="139"/>
      <c r="AN239" s="139"/>
      <c r="AO239" s="139"/>
      <c r="AP239" s="139"/>
      <c r="AQ239" s="139"/>
      <c r="AR239" s="139"/>
      <c r="AS239" s="139"/>
      <c r="AT239" s="140"/>
      <c r="AU239" s="141"/>
      <c r="AV239" s="142"/>
      <c r="AW239" s="142"/>
      <c r="AX239" s="143"/>
    </row>
    <row r="240" spans="1:50" ht="24" customHeight="1" x14ac:dyDescent="0.2">
      <c r="A240" s="118"/>
      <c r="B240" s="119"/>
      <c r="C240" s="119"/>
      <c r="D240" s="119"/>
      <c r="E240" s="119"/>
      <c r="F240" s="120"/>
      <c r="G240" s="164"/>
      <c r="H240" s="136"/>
      <c r="I240" s="136"/>
      <c r="J240" s="136"/>
      <c r="K240" s="137"/>
      <c r="L240" s="138"/>
      <c r="M240" s="139"/>
      <c r="N240" s="139"/>
      <c r="O240" s="139"/>
      <c r="P240" s="139"/>
      <c r="Q240" s="139"/>
      <c r="R240" s="139"/>
      <c r="S240" s="139"/>
      <c r="T240" s="139"/>
      <c r="U240" s="139"/>
      <c r="V240" s="139"/>
      <c r="W240" s="139"/>
      <c r="X240" s="140"/>
      <c r="Y240" s="183"/>
      <c r="Z240" s="184"/>
      <c r="AA240" s="184"/>
      <c r="AB240" s="185"/>
      <c r="AC240" s="135"/>
      <c r="AD240" s="136"/>
      <c r="AE240" s="136"/>
      <c r="AF240" s="136"/>
      <c r="AG240" s="137"/>
      <c r="AH240" s="138"/>
      <c r="AI240" s="139"/>
      <c r="AJ240" s="139"/>
      <c r="AK240" s="139"/>
      <c r="AL240" s="139"/>
      <c r="AM240" s="139"/>
      <c r="AN240" s="139"/>
      <c r="AO240" s="139"/>
      <c r="AP240" s="139"/>
      <c r="AQ240" s="139"/>
      <c r="AR240" s="139"/>
      <c r="AS240" s="139"/>
      <c r="AT240" s="140"/>
      <c r="AU240" s="141"/>
      <c r="AV240" s="142"/>
      <c r="AW240" s="142"/>
      <c r="AX240" s="143"/>
    </row>
    <row r="241" spans="1:50" ht="24" customHeight="1" x14ac:dyDescent="0.2">
      <c r="A241" s="118"/>
      <c r="B241" s="119"/>
      <c r="C241" s="119"/>
      <c r="D241" s="119"/>
      <c r="E241" s="119"/>
      <c r="F241" s="120"/>
      <c r="G241" s="135"/>
      <c r="H241" s="136"/>
      <c r="I241" s="136"/>
      <c r="J241" s="136"/>
      <c r="K241" s="137"/>
      <c r="L241" s="138"/>
      <c r="M241" s="139"/>
      <c r="N241" s="139"/>
      <c r="O241" s="139"/>
      <c r="P241" s="139"/>
      <c r="Q241" s="139"/>
      <c r="R241" s="139"/>
      <c r="S241" s="139"/>
      <c r="T241" s="139"/>
      <c r="U241" s="139"/>
      <c r="V241" s="139"/>
      <c r="W241" s="139"/>
      <c r="X241" s="140"/>
      <c r="Y241" s="141"/>
      <c r="Z241" s="142"/>
      <c r="AA241" s="142"/>
      <c r="AB241" s="142"/>
      <c r="AC241" s="135"/>
      <c r="AD241" s="136"/>
      <c r="AE241" s="136"/>
      <c r="AF241" s="136"/>
      <c r="AG241" s="137"/>
      <c r="AH241" s="138"/>
      <c r="AI241" s="139"/>
      <c r="AJ241" s="139"/>
      <c r="AK241" s="139"/>
      <c r="AL241" s="139"/>
      <c r="AM241" s="139"/>
      <c r="AN241" s="139"/>
      <c r="AO241" s="139"/>
      <c r="AP241" s="139"/>
      <c r="AQ241" s="139"/>
      <c r="AR241" s="139"/>
      <c r="AS241" s="139"/>
      <c r="AT241" s="140"/>
      <c r="AU241" s="141"/>
      <c r="AV241" s="142"/>
      <c r="AW241" s="142"/>
      <c r="AX241" s="143"/>
    </row>
    <row r="242" spans="1:50" ht="24" customHeight="1" x14ac:dyDescent="0.2">
      <c r="A242" s="118"/>
      <c r="B242" s="119"/>
      <c r="C242" s="119"/>
      <c r="D242" s="119"/>
      <c r="E242" s="119"/>
      <c r="F242" s="120"/>
      <c r="G242" s="135"/>
      <c r="H242" s="136"/>
      <c r="I242" s="136"/>
      <c r="J242" s="136"/>
      <c r="K242" s="137"/>
      <c r="L242" s="138"/>
      <c r="M242" s="139"/>
      <c r="N242" s="139"/>
      <c r="O242" s="139"/>
      <c r="P242" s="139"/>
      <c r="Q242" s="139"/>
      <c r="R242" s="139"/>
      <c r="S242" s="139"/>
      <c r="T242" s="139"/>
      <c r="U242" s="139"/>
      <c r="V242" s="139"/>
      <c r="W242" s="139"/>
      <c r="X242" s="140"/>
      <c r="Y242" s="141"/>
      <c r="Z242" s="142"/>
      <c r="AA242" s="142"/>
      <c r="AB242" s="142"/>
      <c r="AC242" s="135"/>
      <c r="AD242" s="136"/>
      <c r="AE242" s="136"/>
      <c r="AF242" s="136"/>
      <c r="AG242" s="137"/>
      <c r="AH242" s="138"/>
      <c r="AI242" s="139"/>
      <c r="AJ242" s="139"/>
      <c r="AK242" s="139"/>
      <c r="AL242" s="139"/>
      <c r="AM242" s="139"/>
      <c r="AN242" s="139"/>
      <c r="AO242" s="139"/>
      <c r="AP242" s="139"/>
      <c r="AQ242" s="139"/>
      <c r="AR242" s="139"/>
      <c r="AS242" s="139"/>
      <c r="AT242" s="140"/>
      <c r="AU242" s="141"/>
      <c r="AV242" s="142"/>
      <c r="AW242" s="142"/>
      <c r="AX242" s="143"/>
    </row>
    <row r="243" spans="1:50" ht="24" customHeight="1" x14ac:dyDescent="0.2">
      <c r="A243" s="118"/>
      <c r="B243" s="119"/>
      <c r="C243" s="119"/>
      <c r="D243" s="119"/>
      <c r="E243" s="119"/>
      <c r="F243" s="120"/>
      <c r="G243" s="144"/>
      <c r="H243" s="145"/>
      <c r="I243" s="145"/>
      <c r="J243" s="145"/>
      <c r="K243" s="146"/>
      <c r="L243" s="147"/>
      <c r="M243" s="148"/>
      <c r="N243" s="148"/>
      <c r="O243" s="148"/>
      <c r="P243" s="148"/>
      <c r="Q243" s="148"/>
      <c r="R243" s="148"/>
      <c r="S243" s="148"/>
      <c r="T243" s="148"/>
      <c r="U243" s="148"/>
      <c r="V243" s="148"/>
      <c r="W243" s="148"/>
      <c r="X243" s="149"/>
      <c r="Y243" s="150"/>
      <c r="Z243" s="151"/>
      <c r="AA243" s="151"/>
      <c r="AB243" s="151"/>
      <c r="AC243" s="144"/>
      <c r="AD243" s="145"/>
      <c r="AE243" s="145"/>
      <c r="AF243" s="145"/>
      <c r="AG243" s="146"/>
      <c r="AH243" s="147"/>
      <c r="AI243" s="148"/>
      <c r="AJ243" s="148"/>
      <c r="AK243" s="148"/>
      <c r="AL243" s="148"/>
      <c r="AM243" s="148"/>
      <c r="AN243" s="148"/>
      <c r="AO243" s="148"/>
      <c r="AP243" s="148"/>
      <c r="AQ243" s="148"/>
      <c r="AR243" s="148"/>
      <c r="AS243" s="148"/>
      <c r="AT243" s="149"/>
      <c r="AU243" s="150"/>
      <c r="AV243" s="151"/>
      <c r="AW243" s="151"/>
      <c r="AX243" s="152"/>
    </row>
    <row r="244" spans="1:50" ht="24" customHeight="1" x14ac:dyDescent="0.2">
      <c r="A244" s="118"/>
      <c r="B244" s="119"/>
      <c r="C244" s="119"/>
      <c r="D244" s="119"/>
      <c r="E244" s="119"/>
      <c r="F244" s="120"/>
      <c r="G244" s="165" t="s">
        <v>43</v>
      </c>
      <c r="H244" s="166"/>
      <c r="I244" s="166"/>
      <c r="J244" s="166"/>
      <c r="K244" s="166"/>
      <c r="L244" s="167"/>
      <c r="M244" s="168"/>
      <c r="N244" s="168"/>
      <c r="O244" s="168"/>
      <c r="P244" s="168"/>
      <c r="Q244" s="168"/>
      <c r="R244" s="168"/>
      <c r="S244" s="168"/>
      <c r="T244" s="168"/>
      <c r="U244" s="168"/>
      <c r="V244" s="168"/>
      <c r="W244" s="168"/>
      <c r="X244" s="169"/>
      <c r="Y244" s="160">
        <v>3</v>
      </c>
      <c r="Z244" s="161"/>
      <c r="AA244" s="161"/>
      <c r="AB244" s="162"/>
      <c r="AC244" s="165" t="s">
        <v>43</v>
      </c>
      <c r="AD244" s="166"/>
      <c r="AE244" s="166"/>
      <c r="AF244" s="166"/>
      <c r="AG244" s="166"/>
      <c r="AH244" s="167"/>
      <c r="AI244" s="168"/>
      <c r="AJ244" s="168"/>
      <c r="AK244" s="168"/>
      <c r="AL244" s="168"/>
      <c r="AM244" s="168"/>
      <c r="AN244" s="168"/>
      <c r="AO244" s="168"/>
      <c r="AP244" s="168"/>
      <c r="AQ244" s="168"/>
      <c r="AR244" s="168"/>
      <c r="AS244" s="168"/>
      <c r="AT244" s="169"/>
      <c r="AU244" s="170">
        <f>SUM(AU236:AX243)</f>
        <v>0</v>
      </c>
      <c r="AV244" s="171"/>
      <c r="AW244" s="171"/>
      <c r="AX244" s="172"/>
    </row>
    <row r="245" spans="1:50" ht="24" customHeight="1" x14ac:dyDescent="0.2">
      <c r="A245" s="118"/>
      <c r="B245" s="119"/>
      <c r="C245" s="119"/>
      <c r="D245" s="119"/>
      <c r="E245" s="119"/>
      <c r="F245" s="120"/>
      <c r="G245" s="173" t="s">
        <v>205</v>
      </c>
      <c r="H245" s="174"/>
      <c r="I245" s="174"/>
      <c r="J245" s="174"/>
      <c r="K245" s="174"/>
      <c r="L245" s="174"/>
      <c r="M245" s="174"/>
      <c r="N245" s="174"/>
      <c r="O245" s="174"/>
      <c r="P245" s="174"/>
      <c r="Q245" s="174"/>
      <c r="R245" s="174"/>
      <c r="S245" s="174"/>
      <c r="T245" s="174"/>
      <c r="U245" s="174"/>
      <c r="V245" s="174"/>
      <c r="W245" s="174"/>
      <c r="X245" s="174"/>
      <c r="Y245" s="174"/>
      <c r="Z245" s="174"/>
      <c r="AA245" s="174"/>
      <c r="AB245" s="175"/>
      <c r="AC245" s="173" t="s">
        <v>222</v>
      </c>
      <c r="AD245" s="174"/>
      <c r="AE245" s="174"/>
      <c r="AF245" s="174"/>
      <c r="AG245" s="174"/>
      <c r="AH245" s="174"/>
      <c r="AI245" s="174"/>
      <c r="AJ245" s="174"/>
      <c r="AK245" s="174"/>
      <c r="AL245" s="174"/>
      <c r="AM245" s="174"/>
      <c r="AN245" s="174"/>
      <c r="AO245" s="174"/>
      <c r="AP245" s="174"/>
      <c r="AQ245" s="174"/>
      <c r="AR245" s="174"/>
      <c r="AS245" s="174"/>
      <c r="AT245" s="174"/>
      <c r="AU245" s="174"/>
      <c r="AV245" s="174"/>
      <c r="AW245" s="174"/>
      <c r="AX245" s="176"/>
    </row>
    <row r="246" spans="1:50" ht="24" customHeight="1" x14ac:dyDescent="0.2">
      <c r="A246" s="118"/>
      <c r="B246" s="119"/>
      <c r="C246" s="119"/>
      <c r="D246" s="119"/>
      <c r="E246" s="119"/>
      <c r="F246" s="120"/>
      <c r="G246" s="177" t="s">
        <v>49</v>
      </c>
      <c r="H246" s="178"/>
      <c r="I246" s="178"/>
      <c r="J246" s="178"/>
      <c r="K246" s="178"/>
      <c r="L246" s="131" t="s">
        <v>48</v>
      </c>
      <c r="M246" s="166"/>
      <c r="N246" s="166"/>
      <c r="O246" s="166"/>
      <c r="P246" s="166"/>
      <c r="Q246" s="166"/>
      <c r="R246" s="166"/>
      <c r="S246" s="166"/>
      <c r="T246" s="166"/>
      <c r="U246" s="166"/>
      <c r="V246" s="166"/>
      <c r="W246" s="166"/>
      <c r="X246" s="179"/>
      <c r="Y246" s="132" t="s">
        <v>47</v>
      </c>
      <c r="Z246" s="180"/>
      <c r="AA246" s="180"/>
      <c r="AB246" s="181"/>
      <c r="AC246" s="177" t="s">
        <v>49</v>
      </c>
      <c r="AD246" s="178"/>
      <c r="AE246" s="178"/>
      <c r="AF246" s="178"/>
      <c r="AG246" s="178"/>
      <c r="AH246" s="131" t="s">
        <v>48</v>
      </c>
      <c r="AI246" s="166"/>
      <c r="AJ246" s="166"/>
      <c r="AK246" s="166"/>
      <c r="AL246" s="166"/>
      <c r="AM246" s="166"/>
      <c r="AN246" s="166"/>
      <c r="AO246" s="166"/>
      <c r="AP246" s="166"/>
      <c r="AQ246" s="166"/>
      <c r="AR246" s="166"/>
      <c r="AS246" s="166"/>
      <c r="AT246" s="179"/>
      <c r="AU246" s="132" t="s">
        <v>47</v>
      </c>
      <c r="AV246" s="180"/>
      <c r="AW246" s="180"/>
      <c r="AX246" s="182"/>
    </row>
    <row r="247" spans="1:50" ht="24" customHeight="1" x14ac:dyDescent="0.2">
      <c r="A247" s="118"/>
      <c r="B247" s="119"/>
      <c r="C247" s="119"/>
      <c r="D247" s="119"/>
      <c r="E247" s="119"/>
      <c r="F247" s="120"/>
      <c r="G247" s="154" t="s">
        <v>45</v>
      </c>
      <c r="H247" s="155"/>
      <c r="I247" s="155"/>
      <c r="J247" s="155"/>
      <c r="K247" s="156"/>
      <c r="L247" s="157" t="s">
        <v>46</v>
      </c>
      <c r="M247" s="158"/>
      <c r="N247" s="158"/>
      <c r="O247" s="158"/>
      <c r="P247" s="158"/>
      <c r="Q247" s="158"/>
      <c r="R247" s="158"/>
      <c r="S247" s="158"/>
      <c r="T247" s="158"/>
      <c r="U247" s="158"/>
      <c r="V247" s="158"/>
      <c r="W247" s="158"/>
      <c r="X247" s="159"/>
      <c r="Y247" s="160">
        <v>3</v>
      </c>
      <c r="Z247" s="161"/>
      <c r="AA247" s="161"/>
      <c r="AB247" s="162"/>
      <c r="AC247" s="154"/>
      <c r="AD247" s="155"/>
      <c r="AE247" s="155"/>
      <c r="AF247" s="155"/>
      <c r="AG247" s="156"/>
      <c r="AH247" s="157"/>
      <c r="AI247" s="158"/>
      <c r="AJ247" s="158"/>
      <c r="AK247" s="158"/>
      <c r="AL247" s="158"/>
      <c r="AM247" s="158"/>
      <c r="AN247" s="158"/>
      <c r="AO247" s="158"/>
      <c r="AP247" s="158"/>
      <c r="AQ247" s="158"/>
      <c r="AR247" s="158"/>
      <c r="AS247" s="158"/>
      <c r="AT247" s="159"/>
      <c r="AU247" s="160"/>
      <c r="AV247" s="161"/>
      <c r="AW247" s="161"/>
      <c r="AX247" s="163"/>
    </row>
    <row r="248" spans="1:50" ht="24" customHeight="1" x14ac:dyDescent="0.2">
      <c r="A248" s="118"/>
      <c r="B248" s="119"/>
      <c r="C248" s="119"/>
      <c r="D248" s="119"/>
      <c r="E248" s="119"/>
      <c r="F248" s="120"/>
      <c r="G248" s="164"/>
      <c r="H248" s="136"/>
      <c r="I248" s="136"/>
      <c r="J248" s="136"/>
      <c r="K248" s="137"/>
      <c r="L248" s="138"/>
      <c r="M248" s="139"/>
      <c r="N248" s="139"/>
      <c r="O248" s="139"/>
      <c r="P248" s="139"/>
      <c r="Q248" s="139"/>
      <c r="R248" s="139"/>
      <c r="S248" s="139"/>
      <c r="T248" s="139"/>
      <c r="U248" s="139"/>
      <c r="V248" s="139"/>
      <c r="W248" s="139"/>
      <c r="X248" s="140"/>
      <c r="Y248" s="141"/>
      <c r="Z248" s="142"/>
      <c r="AA248" s="142"/>
      <c r="AB248" s="153"/>
      <c r="AC248" s="164"/>
      <c r="AD248" s="136"/>
      <c r="AE248" s="136"/>
      <c r="AF248" s="136"/>
      <c r="AG248" s="137"/>
      <c r="AH248" s="138"/>
      <c r="AI248" s="139"/>
      <c r="AJ248" s="139"/>
      <c r="AK248" s="139"/>
      <c r="AL248" s="139"/>
      <c r="AM248" s="139"/>
      <c r="AN248" s="139"/>
      <c r="AO248" s="139"/>
      <c r="AP248" s="139"/>
      <c r="AQ248" s="139"/>
      <c r="AR248" s="139"/>
      <c r="AS248" s="139"/>
      <c r="AT248" s="140"/>
      <c r="AU248" s="141"/>
      <c r="AV248" s="142"/>
      <c r="AW248" s="142"/>
      <c r="AX248" s="143"/>
    </row>
    <row r="249" spans="1:50" ht="24" customHeight="1" x14ac:dyDescent="0.2">
      <c r="A249" s="118"/>
      <c r="B249" s="119"/>
      <c r="C249" s="119"/>
      <c r="D249" s="119"/>
      <c r="E249" s="119"/>
      <c r="F249" s="120"/>
      <c r="G249" s="135"/>
      <c r="H249" s="136"/>
      <c r="I249" s="136"/>
      <c r="J249" s="136"/>
      <c r="K249" s="137"/>
      <c r="L249" s="138"/>
      <c r="M249" s="139"/>
      <c r="N249" s="139"/>
      <c r="O249" s="139"/>
      <c r="P249" s="139"/>
      <c r="Q249" s="139"/>
      <c r="R249" s="139"/>
      <c r="S249" s="139"/>
      <c r="T249" s="139"/>
      <c r="U249" s="139"/>
      <c r="V249" s="139"/>
      <c r="W249" s="139"/>
      <c r="X249" s="140"/>
      <c r="Y249" s="141"/>
      <c r="Z249" s="142"/>
      <c r="AA249" s="142"/>
      <c r="AB249" s="153"/>
      <c r="AC249" s="135"/>
      <c r="AD249" s="136"/>
      <c r="AE249" s="136"/>
      <c r="AF249" s="136"/>
      <c r="AG249" s="137"/>
      <c r="AH249" s="138"/>
      <c r="AI249" s="139"/>
      <c r="AJ249" s="139"/>
      <c r="AK249" s="139"/>
      <c r="AL249" s="139"/>
      <c r="AM249" s="139"/>
      <c r="AN249" s="139"/>
      <c r="AO249" s="139"/>
      <c r="AP249" s="139"/>
      <c r="AQ249" s="139"/>
      <c r="AR249" s="139"/>
      <c r="AS249" s="139"/>
      <c r="AT249" s="140"/>
      <c r="AU249" s="141"/>
      <c r="AV249" s="142"/>
      <c r="AW249" s="142"/>
      <c r="AX249" s="143"/>
    </row>
    <row r="250" spans="1:50" ht="24" customHeight="1" x14ac:dyDescent="0.2">
      <c r="A250" s="118"/>
      <c r="B250" s="119"/>
      <c r="C250" s="119"/>
      <c r="D250" s="119"/>
      <c r="E250" s="119"/>
      <c r="F250" s="120"/>
      <c r="G250" s="135"/>
      <c r="H250" s="136"/>
      <c r="I250" s="136"/>
      <c r="J250" s="136"/>
      <c r="K250" s="137"/>
      <c r="L250" s="138"/>
      <c r="M250" s="139"/>
      <c r="N250" s="139"/>
      <c r="O250" s="139"/>
      <c r="P250" s="139"/>
      <c r="Q250" s="139"/>
      <c r="R250" s="139"/>
      <c r="S250" s="139"/>
      <c r="T250" s="139"/>
      <c r="U250" s="139"/>
      <c r="V250" s="139"/>
      <c r="W250" s="139"/>
      <c r="X250" s="140"/>
      <c r="Y250" s="141"/>
      <c r="Z250" s="142"/>
      <c r="AA250" s="142"/>
      <c r="AB250" s="153"/>
      <c r="AC250" s="135"/>
      <c r="AD250" s="136"/>
      <c r="AE250" s="136"/>
      <c r="AF250" s="136"/>
      <c r="AG250" s="137"/>
      <c r="AH250" s="138"/>
      <c r="AI250" s="139"/>
      <c r="AJ250" s="139"/>
      <c r="AK250" s="139"/>
      <c r="AL250" s="139"/>
      <c r="AM250" s="139"/>
      <c r="AN250" s="139"/>
      <c r="AO250" s="139"/>
      <c r="AP250" s="139"/>
      <c r="AQ250" s="139"/>
      <c r="AR250" s="139"/>
      <c r="AS250" s="139"/>
      <c r="AT250" s="140"/>
      <c r="AU250" s="141"/>
      <c r="AV250" s="142"/>
      <c r="AW250" s="142"/>
      <c r="AX250" s="143"/>
    </row>
    <row r="251" spans="1:50" ht="24" customHeight="1" x14ac:dyDescent="0.2">
      <c r="A251" s="118"/>
      <c r="B251" s="119"/>
      <c r="C251" s="119"/>
      <c r="D251" s="119"/>
      <c r="E251" s="119"/>
      <c r="F251" s="120"/>
      <c r="G251" s="135"/>
      <c r="H251" s="136"/>
      <c r="I251" s="136"/>
      <c r="J251" s="136"/>
      <c r="K251" s="137"/>
      <c r="L251" s="138"/>
      <c r="M251" s="139"/>
      <c r="N251" s="139"/>
      <c r="O251" s="139"/>
      <c r="P251" s="139"/>
      <c r="Q251" s="139"/>
      <c r="R251" s="139"/>
      <c r="S251" s="139"/>
      <c r="T251" s="139"/>
      <c r="U251" s="139"/>
      <c r="V251" s="139"/>
      <c r="W251" s="139"/>
      <c r="X251" s="140"/>
      <c r="Y251" s="141"/>
      <c r="Z251" s="142"/>
      <c r="AA251" s="142"/>
      <c r="AB251" s="142"/>
      <c r="AC251" s="135"/>
      <c r="AD251" s="136"/>
      <c r="AE251" s="136"/>
      <c r="AF251" s="136"/>
      <c r="AG251" s="137"/>
      <c r="AH251" s="138"/>
      <c r="AI251" s="139"/>
      <c r="AJ251" s="139"/>
      <c r="AK251" s="139"/>
      <c r="AL251" s="139"/>
      <c r="AM251" s="139"/>
      <c r="AN251" s="139"/>
      <c r="AO251" s="139"/>
      <c r="AP251" s="139"/>
      <c r="AQ251" s="139"/>
      <c r="AR251" s="139"/>
      <c r="AS251" s="139"/>
      <c r="AT251" s="140"/>
      <c r="AU251" s="141"/>
      <c r="AV251" s="142"/>
      <c r="AW251" s="142"/>
      <c r="AX251" s="143"/>
    </row>
    <row r="252" spans="1:50" ht="24" customHeight="1" x14ac:dyDescent="0.2">
      <c r="A252" s="118"/>
      <c r="B252" s="119"/>
      <c r="C252" s="119"/>
      <c r="D252" s="119"/>
      <c r="E252" s="119"/>
      <c r="F252" s="120"/>
      <c r="G252" s="135"/>
      <c r="H252" s="136"/>
      <c r="I252" s="136"/>
      <c r="J252" s="136"/>
      <c r="K252" s="137"/>
      <c r="L252" s="138"/>
      <c r="M252" s="139"/>
      <c r="N252" s="139"/>
      <c r="O252" s="139"/>
      <c r="P252" s="139"/>
      <c r="Q252" s="139"/>
      <c r="R252" s="139"/>
      <c r="S252" s="139"/>
      <c r="T252" s="139"/>
      <c r="U252" s="139"/>
      <c r="V252" s="139"/>
      <c r="W252" s="139"/>
      <c r="X252" s="140"/>
      <c r="Y252" s="141"/>
      <c r="Z252" s="142"/>
      <c r="AA252" s="142"/>
      <c r="AB252" s="142"/>
      <c r="AC252" s="135"/>
      <c r="AD252" s="136"/>
      <c r="AE252" s="136"/>
      <c r="AF252" s="136"/>
      <c r="AG252" s="137"/>
      <c r="AH252" s="138"/>
      <c r="AI252" s="139"/>
      <c r="AJ252" s="139"/>
      <c r="AK252" s="139"/>
      <c r="AL252" s="139"/>
      <c r="AM252" s="139"/>
      <c r="AN252" s="139"/>
      <c r="AO252" s="139"/>
      <c r="AP252" s="139"/>
      <c r="AQ252" s="139"/>
      <c r="AR252" s="139"/>
      <c r="AS252" s="139"/>
      <c r="AT252" s="140"/>
      <c r="AU252" s="141"/>
      <c r="AV252" s="142"/>
      <c r="AW252" s="142"/>
      <c r="AX252" s="143"/>
    </row>
    <row r="253" spans="1:50" ht="24" customHeight="1" x14ac:dyDescent="0.2">
      <c r="A253" s="118"/>
      <c r="B253" s="119"/>
      <c r="C253" s="119"/>
      <c r="D253" s="119"/>
      <c r="E253" s="119"/>
      <c r="F253" s="120"/>
      <c r="G253" s="135"/>
      <c r="H253" s="136"/>
      <c r="I253" s="136"/>
      <c r="J253" s="136"/>
      <c r="K253" s="137"/>
      <c r="L253" s="138"/>
      <c r="M253" s="139"/>
      <c r="N253" s="139"/>
      <c r="O253" s="139"/>
      <c r="P253" s="139"/>
      <c r="Q253" s="139"/>
      <c r="R253" s="139"/>
      <c r="S253" s="139"/>
      <c r="T253" s="139"/>
      <c r="U253" s="139"/>
      <c r="V253" s="139"/>
      <c r="W253" s="139"/>
      <c r="X253" s="140"/>
      <c r="Y253" s="141"/>
      <c r="Z253" s="142"/>
      <c r="AA253" s="142"/>
      <c r="AB253" s="142"/>
      <c r="AC253" s="135"/>
      <c r="AD253" s="136"/>
      <c r="AE253" s="136"/>
      <c r="AF253" s="136"/>
      <c r="AG253" s="137"/>
      <c r="AH253" s="138"/>
      <c r="AI253" s="139"/>
      <c r="AJ253" s="139"/>
      <c r="AK253" s="139"/>
      <c r="AL253" s="139"/>
      <c r="AM253" s="139"/>
      <c r="AN253" s="139"/>
      <c r="AO253" s="139"/>
      <c r="AP253" s="139"/>
      <c r="AQ253" s="139"/>
      <c r="AR253" s="139"/>
      <c r="AS253" s="139"/>
      <c r="AT253" s="140"/>
      <c r="AU253" s="141"/>
      <c r="AV253" s="142"/>
      <c r="AW253" s="142"/>
      <c r="AX253" s="143"/>
    </row>
    <row r="254" spans="1:50" ht="24" customHeight="1" x14ac:dyDescent="0.2">
      <c r="A254" s="118"/>
      <c r="B254" s="119"/>
      <c r="C254" s="119"/>
      <c r="D254" s="119"/>
      <c r="E254" s="119"/>
      <c r="F254" s="120"/>
      <c r="G254" s="144"/>
      <c r="H254" s="145"/>
      <c r="I254" s="145"/>
      <c r="J254" s="145"/>
      <c r="K254" s="146"/>
      <c r="L254" s="147"/>
      <c r="M254" s="148"/>
      <c r="N254" s="148"/>
      <c r="O254" s="148"/>
      <c r="P254" s="148"/>
      <c r="Q254" s="148"/>
      <c r="R254" s="148"/>
      <c r="S254" s="148"/>
      <c r="T254" s="148"/>
      <c r="U254" s="148"/>
      <c r="V254" s="148"/>
      <c r="W254" s="148"/>
      <c r="X254" s="149"/>
      <c r="Y254" s="150"/>
      <c r="Z254" s="151"/>
      <c r="AA254" s="151"/>
      <c r="AB254" s="151"/>
      <c r="AC254" s="144"/>
      <c r="AD254" s="145"/>
      <c r="AE254" s="145"/>
      <c r="AF254" s="145"/>
      <c r="AG254" s="146"/>
      <c r="AH254" s="147"/>
      <c r="AI254" s="148"/>
      <c r="AJ254" s="148"/>
      <c r="AK254" s="148"/>
      <c r="AL254" s="148"/>
      <c r="AM254" s="148"/>
      <c r="AN254" s="148"/>
      <c r="AO254" s="148"/>
      <c r="AP254" s="148"/>
      <c r="AQ254" s="148"/>
      <c r="AR254" s="148"/>
      <c r="AS254" s="148"/>
      <c r="AT254" s="149"/>
      <c r="AU254" s="150"/>
      <c r="AV254" s="151"/>
      <c r="AW254" s="151"/>
      <c r="AX254" s="152"/>
    </row>
    <row r="255" spans="1:50" ht="28.2" customHeight="1" thickBot="1" x14ac:dyDescent="0.25">
      <c r="A255" s="121"/>
      <c r="B255" s="122"/>
      <c r="C255" s="122"/>
      <c r="D255" s="122"/>
      <c r="E255" s="122"/>
      <c r="F255" s="123"/>
      <c r="G255" s="102" t="s">
        <v>43</v>
      </c>
      <c r="H255" s="103"/>
      <c r="I255" s="103"/>
      <c r="J255" s="103"/>
      <c r="K255" s="103"/>
      <c r="L255" s="104"/>
      <c r="M255" s="105"/>
      <c r="N255" s="105"/>
      <c r="O255" s="105"/>
      <c r="P255" s="105"/>
      <c r="Q255" s="105"/>
      <c r="R255" s="105"/>
      <c r="S255" s="105"/>
      <c r="T255" s="105"/>
      <c r="U255" s="105"/>
      <c r="V255" s="105"/>
      <c r="W255" s="105"/>
      <c r="X255" s="106"/>
      <c r="Y255" s="107">
        <f>SUM(Y247:AB254)</f>
        <v>3</v>
      </c>
      <c r="Z255" s="108"/>
      <c r="AA255" s="108"/>
      <c r="AB255" s="109"/>
      <c r="AC255" s="102" t="s">
        <v>43</v>
      </c>
      <c r="AD255" s="103"/>
      <c r="AE255" s="103"/>
      <c r="AF255" s="103"/>
      <c r="AG255" s="103"/>
      <c r="AH255" s="104"/>
      <c r="AI255" s="105"/>
      <c r="AJ255" s="105"/>
      <c r="AK255" s="105"/>
      <c r="AL255" s="105"/>
      <c r="AM255" s="105"/>
      <c r="AN255" s="105"/>
      <c r="AO255" s="105"/>
      <c r="AP255" s="105"/>
      <c r="AQ255" s="105"/>
      <c r="AR255" s="105"/>
      <c r="AS255" s="105"/>
      <c r="AT255" s="106"/>
      <c r="AU255" s="107">
        <f>SUM(AU247:AX254)</f>
        <v>0</v>
      </c>
      <c r="AV255" s="108"/>
      <c r="AW255" s="108"/>
      <c r="AX255" s="110"/>
    </row>
    <row r="256" spans="1:50"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row>
    <row r="257" spans="1:51" ht="14.4" x14ac:dyDescent="0.2">
      <c r="A257" s="6"/>
      <c r="B257" s="7" t="s">
        <v>42</v>
      </c>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row>
    <row r="258" spans="1:51" x14ac:dyDescent="0.2">
      <c r="A258" s="6"/>
      <c r="B258" s="6" t="s">
        <v>41</v>
      </c>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row>
    <row r="259" spans="1:51" ht="24" customHeight="1" x14ac:dyDescent="0.2">
      <c r="A259" s="46"/>
      <c r="B259" s="46"/>
      <c r="C259" s="111" t="s">
        <v>17</v>
      </c>
      <c r="D259" s="111"/>
      <c r="E259" s="111"/>
      <c r="F259" s="111"/>
      <c r="G259" s="111"/>
      <c r="H259" s="111"/>
      <c r="I259" s="111"/>
      <c r="J259" s="111"/>
      <c r="K259" s="111"/>
      <c r="L259" s="111"/>
      <c r="M259" s="111" t="s">
        <v>16</v>
      </c>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2" t="s">
        <v>15</v>
      </c>
      <c r="AL259" s="111"/>
      <c r="AM259" s="111"/>
      <c r="AN259" s="111"/>
      <c r="AO259" s="111"/>
      <c r="AP259" s="111"/>
      <c r="AQ259" s="111" t="s">
        <v>14</v>
      </c>
      <c r="AR259" s="111"/>
      <c r="AS259" s="111"/>
      <c r="AT259" s="111"/>
      <c r="AU259" s="113" t="s">
        <v>13</v>
      </c>
      <c r="AV259" s="114"/>
      <c r="AW259" s="114"/>
      <c r="AX259" s="96"/>
    </row>
    <row r="260" spans="1:51" ht="24" customHeight="1" x14ac:dyDescent="0.2">
      <c r="A260" s="46">
        <v>1</v>
      </c>
      <c r="B260" s="46">
        <v>1</v>
      </c>
      <c r="C260" s="67" t="s">
        <v>40</v>
      </c>
      <c r="D260" s="92"/>
      <c r="E260" s="92"/>
      <c r="F260" s="92"/>
      <c r="G260" s="92"/>
      <c r="H260" s="92"/>
      <c r="I260" s="92"/>
      <c r="J260" s="92"/>
      <c r="K260" s="92"/>
      <c r="L260" s="93"/>
      <c r="M260" s="49" t="s">
        <v>39</v>
      </c>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v>33</v>
      </c>
      <c r="AL260" s="48"/>
      <c r="AM260" s="48"/>
      <c r="AN260" s="48"/>
      <c r="AO260" s="48"/>
      <c r="AP260" s="48"/>
      <c r="AQ260" s="48">
        <v>2</v>
      </c>
      <c r="AR260" s="48"/>
      <c r="AS260" s="48"/>
      <c r="AT260" s="48"/>
      <c r="AU260" s="54">
        <v>100</v>
      </c>
      <c r="AV260" s="55"/>
      <c r="AW260" s="55"/>
      <c r="AX260" s="55"/>
      <c r="AY260" s="5"/>
    </row>
    <row r="261" spans="1:51" ht="24" customHeight="1" x14ac:dyDescent="0.2"/>
    <row r="262" spans="1:51" ht="24" customHeight="1" x14ac:dyDescent="0.2">
      <c r="A262" s="2"/>
      <c r="B262" s="38" t="s">
        <v>218</v>
      </c>
      <c r="C262" s="4"/>
      <c r="D262" s="2"/>
      <c r="E262" s="2"/>
      <c r="F262" s="2"/>
      <c r="G262" s="2"/>
      <c r="H262" s="2"/>
      <c r="I262" s="2"/>
      <c r="J262" s="2"/>
      <c r="K262" s="2"/>
      <c r="L262" s="2"/>
      <c r="M262" s="4"/>
      <c r="N262" s="2"/>
      <c r="O262" s="2"/>
      <c r="P262" s="2"/>
      <c r="Q262" s="2"/>
      <c r="R262" s="2"/>
      <c r="S262" s="2"/>
      <c r="T262" s="2"/>
      <c r="U262" s="2"/>
      <c r="V262" s="2"/>
      <c r="W262" s="2"/>
      <c r="X262" s="2"/>
      <c r="Y262" s="2"/>
      <c r="Z262" s="2"/>
      <c r="AA262" s="2"/>
      <c r="AB262" s="2"/>
      <c r="AC262" s="2"/>
      <c r="AD262" s="2"/>
      <c r="AE262" s="2"/>
      <c r="AF262" s="2"/>
      <c r="AG262" s="2"/>
      <c r="AH262" s="2"/>
      <c r="AI262" s="2"/>
      <c r="AJ262" s="2"/>
      <c r="AK262" s="3"/>
      <c r="AL262" s="2"/>
      <c r="AM262" s="2"/>
      <c r="AN262" s="2"/>
      <c r="AO262" s="2"/>
      <c r="AP262" s="2"/>
      <c r="AQ262" s="2"/>
      <c r="AR262" s="2"/>
      <c r="AS262" s="2"/>
      <c r="AT262" s="2"/>
      <c r="AU262" s="2"/>
      <c r="AV262" s="2"/>
      <c r="AW262" s="2"/>
      <c r="AX262" s="2"/>
    </row>
    <row r="263" spans="1:51" ht="24" customHeight="1" x14ac:dyDescent="0.2">
      <c r="A263" s="40"/>
      <c r="B263" s="40"/>
      <c r="C263" s="41" t="s">
        <v>17</v>
      </c>
      <c r="D263" s="41"/>
      <c r="E263" s="41"/>
      <c r="F263" s="41"/>
      <c r="G263" s="41"/>
      <c r="H263" s="41"/>
      <c r="I263" s="41"/>
      <c r="J263" s="41"/>
      <c r="K263" s="41"/>
      <c r="L263" s="41"/>
      <c r="M263" s="41" t="s">
        <v>16</v>
      </c>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2" t="s">
        <v>15</v>
      </c>
      <c r="AL263" s="41"/>
      <c r="AM263" s="41"/>
      <c r="AN263" s="41"/>
      <c r="AO263" s="41"/>
      <c r="AP263" s="41"/>
      <c r="AQ263" s="41" t="s">
        <v>14</v>
      </c>
      <c r="AR263" s="41"/>
      <c r="AS263" s="41"/>
      <c r="AT263" s="41"/>
      <c r="AU263" s="43" t="s">
        <v>13</v>
      </c>
      <c r="AV263" s="44"/>
      <c r="AW263" s="44"/>
      <c r="AX263" s="45"/>
    </row>
    <row r="264" spans="1:51" ht="24" customHeight="1" x14ac:dyDescent="0.2">
      <c r="A264" s="40">
        <v>1</v>
      </c>
      <c r="B264" s="40">
        <v>1</v>
      </c>
      <c r="C264" s="101" t="s">
        <v>21</v>
      </c>
      <c r="D264" s="71"/>
      <c r="E264" s="71"/>
      <c r="F264" s="71"/>
      <c r="G264" s="71"/>
      <c r="H264" s="71"/>
      <c r="I264" s="71"/>
      <c r="J264" s="71"/>
      <c r="K264" s="71"/>
      <c r="L264" s="72"/>
      <c r="M264" s="83" t="s">
        <v>20</v>
      </c>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v>13</v>
      </c>
      <c r="AL264" s="84"/>
      <c r="AM264" s="84"/>
      <c r="AN264" s="84"/>
      <c r="AO264" s="84"/>
      <c r="AP264" s="84"/>
      <c r="AQ264" s="81" t="s">
        <v>3</v>
      </c>
      <c r="AR264" s="82"/>
      <c r="AS264" s="82"/>
      <c r="AT264" s="82"/>
      <c r="AU264" s="81" t="s">
        <v>3</v>
      </c>
      <c r="AV264" s="82"/>
      <c r="AW264" s="82"/>
      <c r="AX264" s="82"/>
    </row>
    <row r="265" spans="1:51" ht="24" customHeight="1" x14ac:dyDescent="0.2">
      <c r="A265" s="2"/>
      <c r="B265" s="37" t="s">
        <v>217</v>
      </c>
      <c r="C265" s="4"/>
      <c r="D265" s="2"/>
      <c r="E265" s="2"/>
      <c r="F265" s="2"/>
      <c r="G265" s="2"/>
      <c r="H265" s="2"/>
      <c r="I265" s="2"/>
      <c r="J265" s="2"/>
      <c r="K265" s="2"/>
      <c r="L265" s="2"/>
      <c r="M265" s="4"/>
      <c r="N265" s="2"/>
      <c r="O265" s="2"/>
      <c r="P265" s="2"/>
      <c r="Q265" s="2"/>
      <c r="R265" s="2"/>
      <c r="S265" s="2"/>
      <c r="T265" s="2"/>
      <c r="U265" s="2"/>
      <c r="V265" s="2"/>
      <c r="W265" s="2"/>
      <c r="X265" s="2"/>
      <c r="Y265" s="2"/>
      <c r="Z265" s="2"/>
      <c r="AA265" s="2"/>
      <c r="AB265" s="2"/>
      <c r="AC265" s="2"/>
      <c r="AD265" s="2"/>
      <c r="AE265" s="2"/>
      <c r="AF265" s="2"/>
      <c r="AG265" s="2"/>
      <c r="AH265" s="2"/>
      <c r="AI265" s="2"/>
      <c r="AJ265" s="2"/>
      <c r="AK265" s="3"/>
      <c r="AL265" s="2"/>
      <c r="AM265" s="2"/>
      <c r="AN265" s="2"/>
      <c r="AO265" s="2"/>
      <c r="AP265" s="2"/>
      <c r="AQ265" s="2"/>
      <c r="AR265" s="2"/>
      <c r="AS265" s="2"/>
      <c r="AT265" s="2"/>
      <c r="AU265" s="2"/>
      <c r="AV265" s="2"/>
      <c r="AW265" s="2"/>
      <c r="AX265" s="2"/>
    </row>
    <row r="266" spans="1:51" ht="24" customHeight="1" x14ac:dyDescent="0.2">
      <c r="A266" s="2"/>
      <c r="B266" s="38" t="s">
        <v>219</v>
      </c>
      <c r="C266" s="4"/>
      <c r="D266" s="2"/>
      <c r="E266" s="2"/>
      <c r="F266" s="2"/>
      <c r="G266" s="2"/>
      <c r="H266" s="2"/>
      <c r="I266" s="2"/>
      <c r="J266" s="2"/>
      <c r="K266" s="2"/>
      <c r="L266" s="2"/>
      <c r="M266" s="4"/>
      <c r="N266" s="2"/>
      <c r="O266" s="2"/>
      <c r="P266" s="2"/>
      <c r="Q266" s="2"/>
      <c r="R266" s="2"/>
      <c r="S266" s="2"/>
      <c r="T266" s="2"/>
      <c r="U266" s="2"/>
      <c r="V266" s="2"/>
      <c r="W266" s="2"/>
      <c r="X266" s="2"/>
      <c r="Y266" s="2"/>
      <c r="Z266" s="2"/>
      <c r="AA266" s="2"/>
      <c r="AB266" s="2"/>
      <c r="AC266" s="2"/>
      <c r="AD266" s="2"/>
      <c r="AE266" s="2"/>
      <c r="AF266" s="2"/>
      <c r="AG266" s="2"/>
      <c r="AH266" s="2"/>
      <c r="AI266" s="2"/>
      <c r="AJ266" s="2"/>
      <c r="AK266" s="3"/>
      <c r="AL266" s="2"/>
      <c r="AM266" s="2"/>
      <c r="AN266" s="2"/>
      <c r="AO266" s="2"/>
      <c r="AP266" s="2"/>
      <c r="AQ266" s="2"/>
      <c r="AR266" s="2"/>
      <c r="AS266" s="2"/>
      <c r="AT266" s="2"/>
      <c r="AU266" s="2"/>
      <c r="AV266" s="2"/>
      <c r="AW266" s="2"/>
      <c r="AX266" s="2"/>
    </row>
    <row r="267" spans="1:51" ht="24" customHeight="1" x14ac:dyDescent="0.2">
      <c r="A267" s="40"/>
      <c r="B267" s="40"/>
      <c r="C267" s="41" t="s">
        <v>17</v>
      </c>
      <c r="D267" s="41"/>
      <c r="E267" s="41"/>
      <c r="F267" s="41"/>
      <c r="G267" s="41"/>
      <c r="H267" s="41"/>
      <c r="I267" s="41"/>
      <c r="J267" s="41"/>
      <c r="K267" s="41"/>
      <c r="L267" s="41"/>
      <c r="M267" s="41" t="s">
        <v>16</v>
      </c>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2" t="s">
        <v>15</v>
      </c>
      <c r="AL267" s="41"/>
      <c r="AM267" s="41"/>
      <c r="AN267" s="41"/>
      <c r="AO267" s="41"/>
      <c r="AP267" s="41"/>
      <c r="AQ267" s="41" t="s">
        <v>14</v>
      </c>
      <c r="AR267" s="41"/>
      <c r="AS267" s="41"/>
      <c r="AT267" s="41"/>
      <c r="AU267" s="43" t="s">
        <v>13</v>
      </c>
      <c r="AV267" s="44"/>
      <c r="AW267" s="44"/>
      <c r="AX267" s="45"/>
    </row>
    <row r="268" spans="1:51" ht="24" customHeight="1" x14ac:dyDescent="0.2">
      <c r="A268" s="100">
        <v>1</v>
      </c>
      <c r="B268" s="40">
        <v>1</v>
      </c>
      <c r="C268" s="83" t="s">
        <v>19</v>
      </c>
      <c r="D268" s="84"/>
      <c r="E268" s="84"/>
      <c r="F268" s="84"/>
      <c r="G268" s="84"/>
      <c r="H268" s="84"/>
      <c r="I268" s="84"/>
      <c r="J268" s="84"/>
      <c r="K268" s="84"/>
      <c r="L268" s="84"/>
      <c r="M268" s="83" t="s">
        <v>18</v>
      </c>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5">
        <v>9</v>
      </c>
      <c r="AL268" s="84"/>
      <c r="AM268" s="84"/>
      <c r="AN268" s="84"/>
      <c r="AO268" s="84"/>
      <c r="AP268" s="84"/>
      <c r="AQ268" s="81" t="s">
        <v>3</v>
      </c>
      <c r="AR268" s="82"/>
      <c r="AS268" s="82"/>
      <c r="AT268" s="82"/>
      <c r="AU268" s="81" t="s">
        <v>3</v>
      </c>
      <c r="AV268" s="82"/>
      <c r="AW268" s="82"/>
      <c r="AX268" s="82"/>
    </row>
    <row r="269" spans="1:51" ht="24" customHeight="1" x14ac:dyDescent="0.2"/>
    <row r="270" spans="1:51" ht="24" customHeight="1" x14ac:dyDescent="0.2">
      <c r="A270" s="2"/>
      <c r="B270" s="37" t="s">
        <v>216</v>
      </c>
      <c r="C270" s="4"/>
      <c r="D270" s="2"/>
      <c r="E270" s="2"/>
      <c r="F270" s="2"/>
      <c r="G270" s="2"/>
      <c r="H270" s="2"/>
      <c r="I270" s="2"/>
      <c r="J270" s="2"/>
      <c r="K270" s="2"/>
      <c r="L270" s="2"/>
      <c r="M270" s="4"/>
      <c r="N270" s="2"/>
      <c r="O270" s="2"/>
      <c r="P270" s="2"/>
      <c r="Q270" s="2"/>
      <c r="R270" s="2"/>
      <c r="S270" s="2"/>
      <c r="T270" s="2"/>
      <c r="U270" s="2"/>
      <c r="V270" s="2"/>
      <c r="W270" s="2"/>
      <c r="X270" s="2"/>
      <c r="Y270" s="2"/>
      <c r="Z270" s="2"/>
      <c r="AA270" s="2"/>
      <c r="AB270" s="2"/>
      <c r="AC270" s="2"/>
      <c r="AD270" s="2"/>
      <c r="AE270" s="2"/>
      <c r="AF270" s="2"/>
      <c r="AG270" s="2"/>
      <c r="AH270" s="2"/>
      <c r="AI270" s="2"/>
      <c r="AJ270" s="2"/>
      <c r="AK270" s="3"/>
      <c r="AL270" s="2"/>
      <c r="AM270" s="2"/>
      <c r="AN270" s="2"/>
      <c r="AO270" s="2"/>
      <c r="AP270" s="2"/>
      <c r="AQ270" s="2"/>
      <c r="AR270" s="2"/>
      <c r="AS270" s="2"/>
      <c r="AT270" s="2"/>
      <c r="AU270" s="2"/>
      <c r="AV270" s="2"/>
      <c r="AW270" s="2"/>
      <c r="AX270" s="2"/>
    </row>
    <row r="271" spans="1:51" ht="24" customHeight="1" x14ac:dyDescent="0.2">
      <c r="A271" s="40"/>
      <c r="B271" s="40"/>
      <c r="C271" s="41" t="s">
        <v>17</v>
      </c>
      <c r="D271" s="41"/>
      <c r="E271" s="41"/>
      <c r="F271" s="41"/>
      <c r="G271" s="41"/>
      <c r="H271" s="41"/>
      <c r="I271" s="41"/>
      <c r="J271" s="41"/>
      <c r="K271" s="41"/>
      <c r="L271" s="41"/>
      <c r="M271" s="41" t="s">
        <v>16</v>
      </c>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2" t="s">
        <v>15</v>
      </c>
      <c r="AL271" s="41"/>
      <c r="AM271" s="41"/>
      <c r="AN271" s="41"/>
      <c r="AO271" s="41"/>
      <c r="AP271" s="41"/>
      <c r="AQ271" s="41" t="s">
        <v>14</v>
      </c>
      <c r="AR271" s="41"/>
      <c r="AS271" s="41"/>
      <c r="AT271" s="41"/>
      <c r="AU271" s="43" t="s">
        <v>13</v>
      </c>
      <c r="AV271" s="44"/>
      <c r="AW271" s="44"/>
      <c r="AX271" s="45"/>
    </row>
    <row r="272" spans="1:51" ht="24" customHeight="1" x14ac:dyDescent="0.2">
      <c r="A272" s="56">
        <v>1</v>
      </c>
      <c r="B272" s="57">
        <v>1</v>
      </c>
      <c r="C272" s="67" t="s">
        <v>38</v>
      </c>
      <c r="D272" s="68"/>
      <c r="E272" s="68"/>
      <c r="F272" s="68"/>
      <c r="G272" s="68"/>
      <c r="H272" s="68"/>
      <c r="I272" s="68"/>
      <c r="J272" s="68"/>
      <c r="K272" s="68"/>
      <c r="L272" s="69"/>
      <c r="M272" s="67" t="s">
        <v>37</v>
      </c>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9"/>
      <c r="AK272" s="91">
        <v>26</v>
      </c>
      <c r="AL272" s="92"/>
      <c r="AM272" s="92"/>
      <c r="AN272" s="92"/>
      <c r="AO272" s="92"/>
      <c r="AP272" s="93"/>
      <c r="AQ272" s="94">
        <v>1</v>
      </c>
      <c r="AR272" s="95"/>
      <c r="AS272" s="95"/>
      <c r="AT272" s="96"/>
      <c r="AU272" s="97">
        <v>99.2</v>
      </c>
      <c r="AV272" s="98"/>
      <c r="AW272" s="98"/>
      <c r="AX272" s="99"/>
      <c r="AY272" s="5"/>
    </row>
    <row r="273" spans="1:61" ht="24" customHeight="1" x14ac:dyDescent="0.2"/>
    <row r="274" spans="1:61" ht="24" customHeight="1" x14ac:dyDescent="0.2">
      <c r="A274" s="2"/>
      <c r="B274" s="37" t="s">
        <v>207</v>
      </c>
      <c r="C274" s="4"/>
      <c r="D274" s="2"/>
      <c r="E274" s="2"/>
      <c r="F274" s="2"/>
      <c r="G274" s="2"/>
      <c r="H274" s="2"/>
      <c r="I274" s="2"/>
      <c r="J274" s="2"/>
      <c r="K274" s="2"/>
      <c r="L274" s="2"/>
      <c r="M274" s="4"/>
      <c r="N274" s="2"/>
      <c r="O274" s="2"/>
      <c r="P274" s="2"/>
      <c r="Q274" s="2"/>
      <c r="R274" s="2"/>
      <c r="S274" s="2"/>
      <c r="T274" s="2"/>
      <c r="U274" s="2"/>
      <c r="V274" s="2"/>
      <c r="W274" s="2"/>
      <c r="X274" s="2"/>
      <c r="Y274" s="2"/>
      <c r="Z274" s="2"/>
      <c r="AA274" s="2"/>
      <c r="AB274" s="2"/>
      <c r="AC274" s="2"/>
      <c r="AD274" s="2"/>
      <c r="AE274" s="2"/>
      <c r="AF274" s="2"/>
      <c r="AG274" s="2"/>
      <c r="AH274" s="2"/>
      <c r="AI274" s="2"/>
      <c r="AJ274" s="2"/>
      <c r="AK274" s="3"/>
      <c r="AL274" s="2"/>
      <c r="AM274" s="2"/>
      <c r="AN274" s="2"/>
      <c r="AO274" s="2"/>
      <c r="AP274" s="2"/>
      <c r="AQ274" s="2"/>
      <c r="AR274" s="2"/>
      <c r="AS274" s="2"/>
      <c r="AT274" s="2"/>
      <c r="AU274" s="2"/>
      <c r="AV274" s="2"/>
      <c r="AW274" s="2"/>
      <c r="AX274" s="2"/>
    </row>
    <row r="275" spans="1:61" ht="24" customHeight="1" x14ac:dyDescent="0.2">
      <c r="A275" s="40"/>
      <c r="B275" s="40"/>
      <c r="C275" s="41" t="s">
        <v>17</v>
      </c>
      <c r="D275" s="41"/>
      <c r="E275" s="41"/>
      <c r="F275" s="41"/>
      <c r="G275" s="41"/>
      <c r="H275" s="41"/>
      <c r="I275" s="41"/>
      <c r="J275" s="41"/>
      <c r="K275" s="41"/>
      <c r="L275" s="41"/>
      <c r="M275" s="41" t="s">
        <v>16</v>
      </c>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2" t="s">
        <v>15</v>
      </c>
      <c r="AL275" s="41"/>
      <c r="AM275" s="41"/>
      <c r="AN275" s="41"/>
      <c r="AO275" s="41"/>
      <c r="AP275" s="41"/>
      <c r="AQ275" s="41" t="s">
        <v>14</v>
      </c>
      <c r="AR275" s="41"/>
      <c r="AS275" s="41"/>
      <c r="AT275" s="41"/>
      <c r="AU275" s="43" t="s">
        <v>13</v>
      </c>
      <c r="AV275" s="44"/>
      <c r="AW275" s="44"/>
      <c r="AX275" s="45"/>
    </row>
    <row r="276" spans="1:61" ht="24" customHeight="1" x14ac:dyDescent="0.2">
      <c r="A276" s="56">
        <v>1</v>
      </c>
      <c r="B276" s="57">
        <v>1</v>
      </c>
      <c r="C276" s="64" t="s">
        <v>36</v>
      </c>
      <c r="D276" s="65"/>
      <c r="E276" s="65"/>
      <c r="F276" s="65"/>
      <c r="G276" s="65"/>
      <c r="H276" s="65"/>
      <c r="I276" s="65"/>
      <c r="J276" s="65"/>
      <c r="K276" s="65"/>
      <c r="L276" s="66"/>
      <c r="M276" s="67" t="s">
        <v>35</v>
      </c>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9"/>
      <c r="AK276" s="91">
        <v>22</v>
      </c>
      <c r="AL276" s="92"/>
      <c r="AM276" s="92"/>
      <c r="AN276" s="92"/>
      <c r="AO276" s="92"/>
      <c r="AP276" s="93"/>
      <c r="AQ276" s="94">
        <v>2</v>
      </c>
      <c r="AR276" s="95"/>
      <c r="AS276" s="95"/>
      <c r="AT276" s="96"/>
      <c r="AU276" s="97">
        <f>22/22*100</f>
        <v>100</v>
      </c>
      <c r="AV276" s="98"/>
      <c r="AW276" s="98"/>
      <c r="AX276" s="99"/>
      <c r="AY276" s="5"/>
    </row>
    <row r="277" spans="1:61" ht="24" customHeight="1" x14ac:dyDescent="0.2"/>
    <row r="278" spans="1:61" ht="24" customHeight="1" x14ac:dyDescent="0.2">
      <c r="A278" s="2"/>
      <c r="B278" s="37" t="s">
        <v>208</v>
      </c>
      <c r="C278" s="4"/>
      <c r="D278" s="2"/>
      <c r="E278" s="2"/>
      <c r="F278" s="2"/>
      <c r="G278" s="2"/>
      <c r="H278" s="2"/>
      <c r="I278" s="2"/>
      <c r="J278" s="2"/>
      <c r="K278" s="2"/>
      <c r="L278" s="2"/>
      <c r="M278" s="4"/>
      <c r="N278" s="2"/>
      <c r="O278" s="2"/>
      <c r="P278" s="2"/>
      <c r="Q278" s="2"/>
      <c r="R278" s="2"/>
      <c r="S278" s="2"/>
      <c r="T278" s="2"/>
      <c r="U278" s="2"/>
      <c r="V278" s="2"/>
      <c r="W278" s="2"/>
      <c r="X278" s="2"/>
      <c r="Y278" s="2"/>
      <c r="Z278" s="2"/>
      <c r="AA278" s="2"/>
      <c r="AB278" s="2"/>
      <c r="AC278" s="2"/>
      <c r="AD278" s="2"/>
      <c r="AE278" s="2"/>
      <c r="AF278" s="2"/>
      <c r="AG278" s="2"/>
      <c r="AH278" s="2"/>
      <c r="AI278" s="2"/>
      <c r="AJ278" s="2"/>
      <c r="AK278" s="3"/>
      <c r="AL278" s="2"/>
      <c r="AM278" s="2"/>
      <c r="AN278" s="2"/>
      <c r="AO278" s="2"/>
      <c r="AP278" s="2"/>
      <c r="AQ278" s="2"/>
      <c r="AR278" s="2"/>
      <c r="AS278" s="2"/>
      <c r="AT278" s="2"/>
      <c r="AU278" s="2"/>
      <c r="AV278" s="2"/>
      <c r="AW278" s="2"/>
      <c r="AX278" s="2"/>
    </row>
    <row r="279" spans="1:61" ht="24" customHeight="1" x14ac:dyDescent="0.2">
      <c r="A279" s="40"/>
      <c r="B279" s="40"/>
      <c r="C279" s="41" t="s">
        <v>17</v>
      </c>
      <c r="D279" s="41"/>
      <c r="E279" s="41"/>
      <c r="F279" s="41"/>
      <c r="G279" s="41"/>
      <c r="H279" s="41"/>
      <c r="I279" s="41"/>
      <c r="J279" s="41"/>
      <c r="K279" s="41"/>
      <c r="L279" s="41"/>
      <c r="M279" s="41" t="s">
        <v>16</v>
      </c>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2" t="s">
        <v>15</v>
      </c>
      <c r="AL279" s="41"/>
      <c r="AM279" s="41"/>
      <c r="AN279" s="41"/>
      <c r="AO279" s="41"/>
      <c r="AP279" s="41"/>
      <c r="AQ279" s="41" t="s">
        <v>14</v>
      </c>
      <c r="AR279" s="41"/>
      <c r="AS279" s="41"/>
      <c r="AT279" s="41"/>
      <c r="AU279" s="43" t="s">
        <v>13</v>
      </c>
      <c r="AV279" s="44"/>
      <c r="AW279" s="44"/>
      <c r="AX279" s="45"/>
    </row>
    <row r="280" spans="1:61" ht="24" customHeight="1" x14ac:dyDescent="0.2">
      <c r="A280" s="56">
        <v>1</v>
      </c>
      <c r="B280" s="57">
        <v>1</v>
      </c>
      <c r="C280" s="64" t="s">
        <v>33</v>
      </c>
      <c r="D280" s="65"/>
      <c r="E280" s="65"/>
      <c r="F280" s="65"/>
      <c r="G280" s="65"/>
      <c r="H280" s="65"/>
      <c r="I280" s="65"/>
      <c r="J280" s="65"/>
      <c r="K280" s="65"/>
      <c r="L280" s="66"/>
      <c r="M280" s="67" t="s">
        <v>34</v>
      </c>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9"/>
      <c r="AK280" s="91">
        <v>20</v>
      </c>
      <c r="AL280" s="92"/>
      <c r="AM280" s="92"/>
      <c r="AN280" s="92"/>
      <c r="AO280" s="92"/>
      <c r="AP280" s="93"/>
      <c r="AQ280" s="94">
        <v>2</v>
      </c>
      <c r="AR280" s="95"/>
      <c r="AS280" s="95"/>
      <c r="AT280" s="96"/>
      <c r="AU280" s="97">
        <v>96.9</v>
      </c>
      <c r="AV280" s="98"/>
      <c r="AW280" s="98"/>
      <c r="AX280" s="99"/>
      <c r="AY280" s="5"/>
      <c r="BI280" s="5"/>
    </row>
    <row r="281" spans="1:61" ht="24" customHeight="1" x14ac:dyDescent="0.2"/>
    <row r="282" spans="1:61" ht="24" customHeight="1" x14ac:dyDescent="0.2">
      <c r="A282" s="2"/>
      <c r="B282" s="37" t="s">
        <v>209</v>
      </c>
      <c r="C282" s="4"/>
      <c r="D282" s="2"/>
      <c r="E282" s="2"/>
      <c r="F282" s="2"/>
      <c r="G282" s="2"/>
      <c r="H282" s="2"/>
      <c r="I282" s="2"/>
      <c r="J282" s="2"/>
      <c r="K282" s="2"/>
      <c r="L282" s="2"/>
      <c r="M282" s="4"/>
      <c r="N282" s="2"/>
      <c r="O282" s="2"/>
      <c r="P282" s="2"/>
      <c r="Q282" s="2"/>
      <c r="R282" s="2"/>
      <c r="S282" s="2"/>
      <c r="T282" s="2"/>
      <c r="U282" s="2"/>
      <c r="V282" s="2"/>
      <c r="W282" s="2"/>
      <c r="X282" s="2"/>
      <c r="Y282" s="2"/>
      <c r="Z282" s="2"/>
      <c r="AA282" s="2"/>
      <c r="AB282" s="2"/>
      <c r="AC282" s="2"/>
      <c r="AD282" s="2"/>
      <c r="AE282" s="2"/>
      <c r="AF282" s="2"/>
      <c r="AG282" s="2"/>
      <c r="AH282" s="2"/>
      <c r="AI282" s="2"/>
      <c r="AJ282" s="2"/>
      <c r="AK282" s="3"/>
      <c r="AL282" s="2"/>
      <c r="AM282" s="2"/>
      <c r="AN282" s="2"/>
      <c r="AO282" s="2"/>
      <c r="AP282" s="2"/>
      <c r="AQ282" s="2"/>
      <c r="AR282" s="2"/>
      <c r="AS282" s="2"/>
      <c r="AT282" s="2"/>
      <c r="AU282" s="2"/>
      <c r="AV282" s="2"/>
      <c r="AW282" s="2"/>
      <c r="AX282" s="2"/>
    </row>
    <row r="283" spans="1:61" ht="24" customHeight="1" x14ac:dyDescent="0.2">
      <c r="A283" s="40"/>
      <c r="B283" s="40"/>
      <c r="C283" s="41" t="s">
        <v>17</v>
      </c>
      <c r="D283" s="41"/>
      <c r="E283" s="41"/>
      <c r="F283" s="41"/>
      <c r="G283" s="41"/>
      <c r="H283" s="41"/>
      <c r="I283" s="41"/>
      <c r="J283" s="41"/>
      <c r="K283" s="41"/>
      <c r="L283" s="41"/>
      <c r="M283" s="41" t="s">
        <v>16</v>
      </c>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2" t="s">
        <v>15</v>
      </c>
      <c r="AL283" s="41"/>
      <c r="AM283" s="41"/>
      <c r="AN283" s="41"/>
      <c r="AO283" s="41"/>
      <c r="AP283" s="41"/>
      <c r="AQ283" s="41" t="s">
        <v>14</v>
      </c>
      <c r="AR283" s="41"/>
      <c r="AS283" s="41"/>
      <c r="AT283" s="41"/>
      <c r="AU283" s="43" t="s">
        <v>13</v>
      </c>
      <c r="AV283" s="44"/>
      <c r="AW283" s="44"/>
      <c r="AX283" s="45"/>
    </row>
    <row r="284" spans="1:61" ht="24" customHeight="1" x14ac:dyDescent="0.2">
      <c r="A284" s="56">
        <v>1</v>
      </c>
      <c r="B284" s="57">
        <v>1</v>
      </c>
      <c r="C284" s="64" t="s">
        <v>33</v>
      </c>
      <c r="D284" s="65"/>
      <c r="E284" s="65"/>
      <c r="F284" s="65"/>
      <c r="G284" s="65"/>
      <c r="H284" s="65"/>
      <c r="I284" s="65"/>
      <c r="J284" s="65"/>
      <c r="K284" s="65"/>
      <c r="L284" s="66"/>
      <c r="M284" s="67" t="s">
        <v>32</v>
      </c>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9"/>
      <c r="AK284" s="70">
        <v>14</v>
      </c>
      <c r="AL284" s="71"/>
      <c r="AM284" s="71"/>
      <c r="AN284" s="71"/>
      <c r="AO284" s="71"/>
      <c r="AP284" s="72"/>
      <c r="AQ284" s="73">
        <v>2</v>
      </c>
      <c r="AR284" s="74"/>
      <c r="AS284" s="74"/>
      <c r="AT284" s="45"/>
      <c r="AU284" s="75">
        <v>97.2</v>
      </c>
      <c r="AV284" s="76"/>
      <c r="AW284" s="76"/>
      <c r="AX284" s="77"/>
      <c r="AY284" s="5"/>
    </row>
    <row r="285" spans="1:61" ht="24" customHeight="1" x14ac:dyDescent="0.2"/>
    <row r="286" spans="1:61" ht="24" customHeight="1" x14ac:dyDescent="0.2">
      <c r="A286" s="2"/>
      <c r="B286" s="37" t="s">
        <v>210</v>
      </c>
      <c r="C286" s="4"/>
      <c r="D286" s="2"/>
      <c r="E286" s="2"/>
      <c r="F286" s="2"/>
      <c r="G286" s="2"/>
      <c r="H286" s="2"/>
      <c r="I286" s="2"/>
      <c r="J286" s="2"/>
      <c r="K286" s="2"/>
      <c r="L286" s="2"/>
      <c r="M286" s="4"/>
      <c r="N286" s="2"/>
      <c r="O286" s="2"/>
      <c r="P286" s="2"/>
      <c r="Q286" s="2"/>
      <c r="R286" s="2"/>
      <c r="S286" s="2"/>
      <c r="T286" s="2"/>
      <c r="U286" s="2"/>
      <c r="V286" s="2"/>
      <c r="W286" s="2"/>
      <c r="X286" s="2"/>
      <c r="Y286" s="2"/>
      <c r="Z286" s="2"/>
      <c r="AA286" s="2"/>
      <c r="AB286" s="2"/>
      <c r="AC286" s="2"/>
      <c r="AD286" s="2"/>
      <c r="AE286" s="2"/>
      <c r="AF286" s="2"/>
      <c r="AG286" s="2"/>
      <c r="AH286" s="2"/>
      <c r="AI286" s="2"/>
      <c r="AJ286" s="2"/>
      <c r="AK286" s="3"/>
      <c r="AL286" s="2"/>
      <c r="AM286" s="2"/>
      <c r="AN286" s="2"/>
      <c r="AO286" s="2"/>
      <c r="AP286" s="2"/>
      <c r="AQ286" s="2"/>
      <c r="AR286" s="2"/>
      <c r="AS286" s="2"/>
      <c r="AT286" s="2"/>
      <c r="AU286" s="2"/>
      <c r="AV286" s="2"/>
      <c r="AW286" s="2"/>
      <c r="AX286" s="2"/>
    </row>
    <row r="287" spans="1:61" ht="24" customHeight="1" x14ac:dyDescent="0.2">
      <c r="A287" s="40"/>
      <c r="B287" s="40"/>
      <c r="C287" s="41" t="s">
        <v>17</v>
      </c>
      <c r="D287" s="41"/>
      <c r="E287" s="41"/>
      <c r="F287" s="41"/>
      <c r="G287" s="41"/>
      <c r="H287" s="41"/>
      <c r="I287" s="41"/>
      <c r="J287" s="41"/>
      <c r="K287" s="41"/>
      <c r="L287" s="41"/>
      <c r="M287" s="41" t="s">
        <v>16</v>
      </c>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2" t="s">
        <v>15</v>
      </c>
      <c r="AL287" s="41"/>
      <c r="AM287" s="41"/>
      <c r="AN287" s="41"/>
      <c r="AO287" s="41"/>
      <c r="AP287" s="41"/>
      <c r="AQ287" s="41" t="s">
        <v>14</v>
      </c>
      <c r="AR287" s="41"/>
      <c r="AS287" s="41"/>
      <c r="AT287" s="41"/>
      <c r="AU287" s="43" t="s">
        <v>13</v>
      </c>
      <c r="AV287" s="44"/>
      <c r="AW287" s="44"/>
      <c r="AX287" s="45"/>
    </row>
    <row r="288" spans="1:61" ht="24" customHeight="1" x14ac:dyDescent="0.2">
      <c r="A288" s="56">
        <v>1</v>
      </c>
      <c r="B288" s="57">
        <v>1</v>
      </c>
      <c r="C288" s="64" t="s">
        <v>31</v>
      </c>
      <c r="D288" s="65"/>
      <c r="E288" s="65"/>
      <c r="F288" s="65"/>
      <c r="G288" s="65"/>
      <c r="H288" s="65"/>
      <c r="I288" s="65"/>
      <c r="J288" s="65"/>
      <c r="K288" s="65"/>
      <c r="L288" s="66"/>
      <c r="M288" s="78" t="s">
        <v>30</v>
      </c>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80"/>
      <c r="AK288" s="91">
        <v>14</v>
      </c>
      <c r="AL288" s="92"/>
      <c r="AM288" s="92"/>
      <c r="AN288" s="92"/>
      <c r="AO288" s="92"/>
      <c r="AP288" s="93"/>
      <c r="AQ288" s="94">
        <v>1</v>
      </c>
      <c r="AR288" s="95"/>
      <c r="AS288" s="95"/>
      <c r="AT288" s="96"/>
      <c r="AU288" s="75">
        <v>95.1</v>
      </c>
      <c r="AV288" s="76"/>
      <c r="AW288" s="76"/>
      <c r="AX288" s="77"/>
      <c r="AY288" s="5"/>
    </row>
    <row r="289" spans="1:51" ht="24" customHeight="1" x14ac:dyDescent="0.2"/>
    <row r="290" spans="1:51" ht="24" customHeight="1" x14ac:dyDescent="0.2">
      <c r="A290" s="2"/>
      <c r="B290" s="37" t="s">
        <v>211</v>
      </c>
      <c r="C290" s="4"/>
      <c r="D290" s="2"/>
      <c r="E290" s="2"/>
      <c r="F290" s="2"/>
      <c r="G290" s="2"/>
      <c r="H290" s="2"/>
      <c r="I290" s="2"/>
      <c r="J290" s="2"/>
      <c r="K290" s="2"/>
      <c r="L290" s="2"/>
      <c r="M290" s="4"/>
      <c r="N290" s="2"/>
      <c r="O290" s="2"/>
      <c r="P290" s="2"/>
      <c r="Q290" s="2"/>
      <c r="R290" s="2"/>
      <c r="S290" s="2"/>
      <c r="T290" s="2"/>
      <c r="U290" s="2"/>
      <c r="V290" s="2"/>
      <c r="W290" s="2"/>
      <c r="X290" s="2"/>
      <c r="Y290" s="2"/>
      <c r="Z290" s="2"/>
      <c r="AA290" s="2"/>
      <c r="AB290" s="2"/>
      <c r="AC290" s="2"/>
      <c r="AD290" s="2"/>
      <c r="AE290" s="2"/>
      <c r="AF290" s="2"/>
      <c r="AG290" s="2"/>
      <c r="AH290" s="2"/>
      <c r="AI290" s="2"/>
      <c r="AJ290" s="2"/>
      <c r="AK290" s="3"/>
      <c r="AL290" s="2"/>
      <c r="AM290" s="2"/>
      <c r="AN290" s="2"/>
      <c r="AO290" s="2"/>
      <c r="AP290" s="2"/>
      <c r="AQ290" s="2"/>
      <c r="AR290" s="2"/>
      <c r="AS290" s="2"/>
      <c r="AT290" s="2"/>
      <c r="AU290" s="2"/>
      <c r="AV290" s="2"/>
      <c r="AW290" s="2"/>
      <c r="AX290" s="2"/>
    </row>
    <row r="291" spans="1:51" ht="24" customHeight="1" x14ac:dyDescent="0.2">
      <c r="A291" s="40"/>
      <c r="B291" s="40"/>
      <c r="C291" s="41" t="s">
        <v>17</v>
      </c>
      <c r="D291" s="41"/>
      <c r="E291" s="41"/>
      <c r="F291" s="41"/>
      <c r="G291" s="41"/>
      <c r="H291" s="41"/>
      <c r="I291" s="41"/>
      <c r="J291" s="41"/>
      <c r="K291" s="41"/>
      <c r="L291" s="41"/>
      <c r="M291" s="41" t="s">
        <v>16</v>
      </c>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2" t="s">
        <v>15</v>
      </c>
      <c r="AL291" s="41"/>
      <c r="AM291" s="41"/>
      <c r="AN291" s="41"/>
      <c r="AO291" s="41"/>
      <c r="AP291" s="41"/>
      <c r="AQ291" s="41" t="s">
        <v>14</v>
      </c>
      <c r="AR291" s="41"/>
      <c r="AS291" s="41"/>
      <c r="AT291" s="41"/>
      <c r="AU291" s="43" t="s">
        <v>13</v>
      </c>
      <c r="AV291" s="44"/>
      <c r="AW291" s="44"/>
      <c r="AX291" s="45"/>
    </row>
    <row r="292" spans="1:51" ht="24" customHeight="1" x14ac:dyDescent="0.2">
      <c r="A292" s="56">
        <v>1</v>
      </c>
      <c r="B292" s="57">
        <v>1</v>
      </c>
      <c r="C292" s="64" t="s">
        <v>29</v>
      </c>
      <c r="D292" s="65"/>
      <c r="E292" s="65"/>
      <c r="F292" s="65"/>
      <c r="G292" s="65"/>
      <c r="H292" s="65"/>
      <c r="I292" s="65"/>
      <c r="J292" s="65"/>
      <c r="K292" s="65"/>
      <c r="L292" s="66"/>
      <c r="M292" s="78" t="s">
        <v>28</v>
      </c>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80"/>
      <c r="AK292" s="91">
        <v>11</v>
      </c>
      <c r="AL292" s="92"/>
      <c r="AM292" s="92"/>
      <c r="AN292" s="92"/>
      <c r="AO292" s="92"/>
      <c r="AP292" s="93"/>
      <c r="AQ292" s="94">
        <v>2</v>
      </c>
      <c r="AR292" s="95"/>
      <c r="AS292" s="95"/>
      <c r="AT292" s="96"/>
      <c r="AU292" s="97">
        <v>99.5</v>
      </c>
      <c r="AV292" s="98"/>
      <c r="AW292" s="98"/>
      <c r="AX292" s="99"/>
      <c r="AY292" s="5"/>
    </row>
    <row r="293" spans="1:51" ht="24" customHeight="1" x14ac:dyDescent="0.2"/>
    <row r="294" spans="1:51" ht="24" customHeight="1" x14ac:dyDescent="0.2">
      <c r="A294" s="2"/>
      <c r="B294" s="37" t="s">
        <v>212</v>
      </c>
      <c r="C294" s="4"/>
      <c r="D294" s="2"/>
      <c r="E294" s="2"/>
      <c r="F294" s="2"/>
      <c r="G294" s="2"/>
      <c r="H294" s="2"/>
      <c r="I294" s="2"/>
      <c r="J294" s="2"/>
      <c r="K294" s="2"/>
      <c r="L294" s="2"/>
      <c r="M294" s="4"/>
      <c r="N294" s="2"/>
      <c r="O294" s="2"/>
      <c r="P294" s="2"/>
      <c r="Q294" s="2"/>
      <c r="R294" s="2"/>
      <c r="S294" s="2"/>
      <c r="T294" s="2"/>
      <c r="U294" s="2"/>
      <c r="V294" s="2"/>
      <c r="W294" s="2"/>
      <c r="X294" s="2"/>
      <c r="Y294" s="2"/>
      <c r="Z294" s="2"/>
      <c r="AA294" s="2"/>
      <c r="AB294" s="2"/>
      <c r="AC294" s="2"/>
      <c r="AD294" s="2"/>
      <c r="AE294" s="2"/>
      <c r="AF294" s="2"/>
      <c r="AG294" s="2"/>
      <c r="AH294" s="2"/>
      <c r="AI294" s="2"/>
      <c r="AJ294" s="2"/>
      <c r="AK294" s="3"/>
      <c r="AL294" s="2"/>
      <c r="AM294" s="2"/>
      <c r="AN294" s="2"/>
      <c r="AO294" s="2"/>
      <c r="AP294" s="2"/>
      <c r="AQ294" s="2"/>
      <c r="AR294" s="2"/>
      <c r="AS294" s="2"/>
      <c r="AT294" s="2"/>
      <c r="AU294" s="2"/>
      <c r="AV294" s="2"/>
      <c r="AW294" s="2"/>
      <c r="AX294" s="2"/>
    </row>
    <row r="295" spans="1:51" ht="24" customHeight="1" x14ac:dyDescent="0.2">
      <c r="A295" s="40"/>
      <c r="B295" s="40"/>
      <c r="C295" s="41" t="s">
        <v>17</v>
      </c>
      <c r="D295" s="41"/>
      <c r="E295" s="41"/>
      <c r="F295" s="41"/>
      <c r="G295" s="41"/>
      <c r="H295" s="41"/>
      <c r="I295" s="41"/>
      <c r="J295" s="41"/>
      <c r="K295" s="41"/>
      <c r="L295" s="41"/>
      <c r="M295" s="41" t="s">
        <v>16</v>
      </c>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2" t="s">
        <v>15</v>
      </c>
      <c r="AL295" s="41"/>
      <c r="AM295" s="41"/>
      <c r="AN295" s="41"/>
      <c r="AO295" s="41"/>
      <c r="AP295" s="41"/>
      <c r="AQ295" s="41" t="s">
        <v>14</v>
      </c>
      <c r="AR295" s="41"/>
      <c r="AS295" s="41"/>
      <c r="AT295" s="41"/>
      <c r="AU295" s="43" t="s">
        <v>13</v>
      </c>
      <c r="AV295" s="44"/>
      <c r="AW295" s="44"/>
      <c r="AX295" s="45"/>
    </row>
    <row r="296" spans="1:51" ht="24" customHeight="1" x14ac:dyDescent="0.2">
      <c r="A296" s="56">
        <v>1</v>
      </c>
      <c r="B296" s="57">
        <v>1</v>
      </c>
      <c r="C296" s="64" t="s">
        <v>27</v>
      </c>
      <c r="D296" s="65"/>
      <c r="E296" s="65"/>
      <c r="F296" s="65"/>
      <c r="G296" s="65"/>
      <c r="H296" s="65"/>
      <c r="I296" s="65"/>
      <c r="J296" s="65"/>
      <c r="K296" s="65"/>
      <c r="L296" s="66"/>
      <c r="M296" s="78" t="s">
        <v>26</v>
      </c>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80"/>
      <c r="AK296" s="91">
        <v>8</v>
      </c>
      <c r="AL296" s="92"/>
      <c r="AM296" s="92"/>
      <c r="AN296" s="92"/>
      <c r="AO296" s="92"/>
      <c r="AP296" s="93"/>
      <c r="AQ296" s="94">
        <v>2</v>
      </c>
      <c r="AR296" s="95"/>
      <c r="AS296" s="95"/>
      <c r="AT296" s="96"/>
      <c r="AU296" s="97">
        <v>83.9</v>
      </c>
      <c r="AV296" s="98"/>
      <c r="AW296" s="98"/>
      <c r="AX296" s="99"/>
      <c r="AY296" s="5"/>
    </row>
    <row r="297" spans="1:51" ht="24" customHeight="1" x14ac:dyDescent="0.2"/>
    <row r="298" spans="1:51" ht="24" customHeight="1" x14ac:dyDescent="0.2">
      <c r="A298" s="2"/>
      <c r="B298" s="37" t="s">
        <v>213</v>
      </c>
      <c r="C298" s="4"/>
      <c r="D298" s="2"/>
      <c r="E298" s="2"/>
      <c r="F298" s="2"/>
      <c r="G298" s="2"/>
      <c r="H298" s="2"/>
      <c r="I298" s="2"/>
      <c r="J298" s="2"/>
      <c r="K298" s="2"/>
      <c r="L298" s="2"/>
      <c r="M298" s="4"/>
      <c r="N298" s="2"/>
      <c r="O298" s="2"/>
      <c r="P298" s="2"/>
      <c r="Q298" s="2"/>
      <c r="R298" s="2"/>
      <c r="S298" s="2"/>
      <c r="T298" s="2"/>
      <c r="U298" s="2"/>
      <c r="V298" s="2"/>
      <c r="W298" s="2"/>
      <c r="X298" s="2"/>
      <c r="Y298" s="2"/>
      <c r="Z298" s="2"/>
      <c r="AA298" s="2"/>
      <c r="AB298" s="2"/>
      <c r="AC298" s="2"/>
      <c r="AD298" s="2"/>
      <c r="AE298" s="2"/>
      <c r="AF298" s="2"/>
      <c r="AG298" s="2"/>
      <c r="AH298" s="2"/>
      <c r="AI298" s="2"/>
      <c r="AJ298" s="2"/>
      <c r="AK298" s="3"/>
      <c r="AL298" s="2"/>
      <c r="AM298" s="2"/>
      <c r="AN298" s="2"/>
      <c r="AO298" s="2"/>
      <c r="AP298" s="2"/>
      <c r="AQ298" s="2"/>
      <c r="AR298" s="2"/>
      <c r="AS298" s="2"/>
      <c r="AT298" s="2"/>
      <c r="AU298" s="2"/>
      <c r="AV298" s="2"/>
      <c r="AW298" s="2"/>
      <c r="AX298" s="2"/>
    </row>
    <row r="299" spans="1:51" ht="24" customHeight="1" x14ac:dyDescent="0.2">
      <c r="A299" s="40"/>
      <c r="B299" s="40"/>
      <c r="C299" s="41" t="s">
        <v>17</v>
      </c>
      <c r="D299" s="41"/>
      <c r="E299" s="41"/>
      <c r="F299" s="41"/>
      <c r="G299" s="41"/>
      <c r="H299" s="41"/>
      <c r="I299" s="41"/>
      <c r="J299" s="41"/>
      <c r="K299" s="41"/>
      <c r="L299" s="41"/>
      <c r="M299" s="41" t="s">
        <v>16</v>
      </c>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2" t="s">
        <v>15</v>
      </c>
      <c r="AL299" s="41"/>
      <c r="AM299" s="41"/>
      <c r="AN299" s="41"/>
      <c r="AO299" s="41"/>
      <c r="AP299" s="41"/>
      <c r="AQ299" s="41" t="s">
        <v>14</v>
      </c>
      <c r="AR299" s="41"/>
      <c r="AS299" s="41"/>
      <c r="AT299" s="41"/>
      <c r="AU299" s="43" t="s">
        <v>13</v>
      </c>
      <c r="AV299" s="44"/>
      <c r="AW299" s="44"/>
      <c r="AX299" s="45"/>
    </row>
    <row r="300" spans="1:51" ht="24" customHeight="1" x14ac:dyDescent="0.2">
      <c r="A300" s="46">
        <v>1</v>
      </c>
      <c r="B300" s="46">
        <v>1</v>
      </c>
      <c r="C300" s="47" t="s">
        <v>25</v>
      </c>
      <c r="D300" s="48"/>
      <c r="E300" s="48"/>
      <c r="F300" s="48"/>
      <c r="G300" s="48"/>
      <c r="H300" s="48"/>
      <c r="I300" s="48"/>
      <c r="J300" s="48"/>
      <c r="K300" s="48"/>
      <c r="L300" s="48"/>
      <c r="M300" s="58" t="s">
        <v>24</v>
      </c>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60"/>
      <c r="AK300" s="50">
        <v>6</v>
      </c>
      <c r="AL300" s="48"/>
      <c r="AM300" s="48"/>
      <c r="AN300" s="48"/>
      <c r="AO300" s="48"/>
      <c r="AP300" s="48"/>
      <c r="AQ300" s="48">
        <v>5</v>
      </c>
      <c r="AR300" s="48"/>
      <c r="AS300" s="48"/>
      <c r="AT300" s="48"/>
      <c r="AU300" s="54">
        <v>75.3</v>
      </c>
      <c r="AV300" s="55"/>
      <c r="AW300" s="55"/>
      <c r="AX300" s="55"/>
      <c r="AY300" s="5"/>
    </row>
    <row r="301" spans="1:51" ht="24" customHeight="1" x14ac:dyDescent="0.2"/>
    <row r="302" spans="1:51" ht="24" customHeight="1" x14ac:dyDescent="0.2">
      <c r="A302" s="2"/>
      <c r="B302" s="37" t="s">
        <v>214</v>
      </c>
      <c r="C302" s="4"/>
      <c r="D302" s="2"/>
      <c r="E302" s="2"/>
      <c r="F302" s="2"/>
      <c r="G302" s="2"/>
      <c r="H302" s="2"/>
      <c r="I302" s="2"/>
      <c r="J302" s="2"/>
      <c r="K302" s="2"/>
      <c r="L302" s="2"/>
      <c r="M302" s="4"/>
      <c r="N302" s="2"/>
      <c r="O302" s="2"/>
      <c r="P302" s="2"/>
      <c r="Q302" s="2"/>
      <c r="R302" s="2"/>
      <c r="S302" s="2"/>
      <c r="T302" s="2"/>
      <c r="U302" s="2"/>
      <c r="V302" s="2"/>
      <c r="W302" s="2"/>
      <c r="X302" s="2"/>
      <c r="Y302" s="2"/>
      <c r="Z302" s="2"/>
      <c r="AA302" s="2"/>
      <c r="AB302" s="2"/>
      <c r="AC302" s="2"/>
      <c r="AD302" s="2"/>
      <c r="AE302" s="2"/>
      <c r="AF302" s="2"/>
      <c r="AG302" s="2"/>
      <c r="AH302" s="2"/>
      <c r="AI302" s="2"/>
      <c r="AJ302" s="2"/>
      <c r="AK302" s="3"/>
      <c r="AL302" s="2"/>
      <c r="AM302" s="2"/>
      <c r="AN302" s="2"/>
      <c r="AO302" s="2"/>
      <c r="AP302" s="2"/>
      <c r="AQ302" s="2"/>
      <c r="AR302" s="2"/>
      <c r="AS302" s="2"/>
      <c r="AT302" s="2"/>
      <c r="AU302" s="2"/>
      <c r="AV302" s="2"/>
      <c r="AW302" s="2"/>
      <c r="AX302" s="2"/>
    </row>
    <row r="303" spans="1:51" ht="24" customHeight="1" x14ac:dyDescent="0.2">
      <c r="A303" s="40"/>
      <c r="B303" s="40"/>
      <c r="C303" s="41" t="s">
        <v>17</v>
      </c>
      <c r="D303" s="41"/>
      <c r="E303" s="41"/>
      <c r="F303" s="41"/>
      <c r="G303" s="41"/>
      <c r="H303" s="41"/>
      <c r="I303" s="41"/>
      <c r="J303" s="41"/>
      <c r="K303" s="41"/>
      <c r="L303" s="41"/>
      <c r="M303" s="41" t="s">
        <v>16</v>
      </c>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2" t="s">
        <v>15</v>
      </c>
      <c r="AL303" s="41"/>
      <c r="AM303" s="41"/>
      <c r="AN303" s="41"/>
      <c r="AO303" s="41"/>
      <c r="AP303" s="41"/>
      <c r="AQ303" s="41" t="s">
        <v>14</v>
      </c>
      <c r="AR303" s="41"/>
      <c r="AS303" s="41"/>
      <c r="AT303" s="41"/>
      <c r="AU303" s="43" t="s">
        <v>13</v>
      </c>
      <c r="AV303" s="44"/>
      <c r="AW303" s="44"/>
      <c r="AX303" s="45"/>
    </row>
    <row r="304" spans="1:51" ht="24" customHeight="1" x14ac:dyDescent="0.2">
      <c r="A304" s="46">
        <v>1</v>
      </c>
      <c r="B304" s="46">
        <v>1</v>
      </c>
      <c r="C304" s="47" t="s">
        <v>23</v>
      </c>
      <c r="D304" s="48"/>
      <c r="E304" s="48"/>
      <c r="F304" s="48"/>
      <c r="G304" s="48"/>
      <c r="H304" s="48"/>
      <c r="I304" s="48"/>
      <c r="J304" s="48"/>
      <c r="K304" s="48"/>
      <c r="L304" s="48"/>
      <c r="M304" s="47" t="s">
        <v>22</v>
      </c>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50">
        <v>3</v>
      </c>
      <c r="AL304" s="48"/>
      <c r="AM304" s="48"/>
      <c r="AN304" s="48"/>
      <c r="AO304" s="48"/>
      <c r="AP304" s="48"/>
      <c r="AQ304" s="88">
        <v>4</v>
      </c>
      <c r="AR304" s="89"/>
      <c r="AS304" s="89"/>
      <c r="AT304" s="90"/>
      <c r="AU304" s="54">
        <v>69.3</v>
      </c>
      <c r="AV304" s="55"/>
      <c r="AW304" s="55"/>
      <c r="AX304" s="55"/>
      <c r="AY304" s="5"/>
    </row>
    <row r="305" spans="1:51" ht="24" customHeight="1" x14ac:dyDescent="0.2"/>
    <row r="306" spans="1:51" ht="24" customHeight="1" x14ac:dyDescent="0.2">
      <c r="A306" s="2"/>
      <c r="B306" s="37" t="s">
        <v>215</v>
      </c>
      <c r="C306" s="4"/>
      <c r="D306" s="2"/>
      <c r="E306" s="2"/>
      <c r="F306" s="2"/>
      <c r="G306" s="2"/>
      <c r="H306" s="2"/>
      <c r="I306" s="2"/>
      <c r="J306" s="2"/>
      <c r="K306" s="2"/>
      <c r="L306" s="2"/>
      <c r="M306" s="4"/>
      <c r="N306" s="2"/>
      <c r="O306" s="2"/>
      <c r="P306" s="2"/>
      <c r="Q306" s="2"/>
      <c r="R306" s="2"/>
      <c r="S306" s="2"/>
      <c r="T306" s="2"/>
      <c r="U306" s="2"/>
      <c r="V306" s="2"/>
      <c r="W306" s="2"/>
      <c r="X306" s="2"/>
      <c r="Y306" s="2"/>
      <c r="Z306" s="2"/>
      <c r="AA306" s="2"/>
      <c r="AB306" s="2"/>
      <c r="AC306" s="2"/>
      <c r="AD306" s="2"/>
      <c r="AE306" s="2"/>
      <c r="AF306" s="2"/>
      <c r="AG306" s="2"/>
      <c r="AH306" s="2"/>
      <c r="AI306" s="2"/>
      <c r="AJ306" s="2"/>
      <c r="AK306" s="3"/>
      <c r="AL306" s="2"/>
      <c r="AM306" s="2"/>
      <c r="AN306" s="2"/>
      <c r="AO306" s="2"/>
      <c r="AP306" s="2"/>
      <c r="AQ306" s="2"/>
      <c r="AR306" s="2"/>
      <c r="AS306" s="2"/>
      <c r="AT306" s="2"/>
      <c r="AU306" s="2"/>
      <c r="AV306" s="2"/>
      <c r="AW306" s="2"/>
      <c r="AX306" s="2"/>
    </row>
    <row r="307" spans="1:51" ht="24" customHeight="1" x14ac:dyDescent="0.2">
      <c r="A307" s="40"/>
      <c r="B307" s="40"/>
      <c r="C307" s="41" t="s">
        <v>17</v>
      </c>
      <c r="D307" s="41"/>
      <c r="E307" s="41"/>
      <c r="F307" s="41"/>
      <c r="G307" s="41"/>
      <c r="H307" s="41"/>
      <c r="I307" s="41"/>
      <c r="J307" s="41"/>
      <c r="K307" s="41"/>
      <c r="L307" s="41"/>
      <c r="M307" s="41" t="s">
        <v>16</v>
      </c>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2" t="s">
        <v>15</v>
      </c>
      <c r="AL307" s="41"/>
      <c r="AM307" s="41"/>
      <c r="AN307" s="41"/>
      <c r="AO307" s="41"/>
      <c r="AP307" s="41"/>
      <c r="AQ307" s="41" t="s">
        <v>14</v>
      </c>
      <c r="AR307" s="41"/>
      <c r="AS307" s="41"/>
      <c r="AT307" s="41"/>
      <c r="AU307" s="43" t="s">
        <v>13</v>
      </c>
      <c r="AV307" s="44"/>
      <c r="AW307" s="44"/>
      <c r="AX307" s="45"/>
    </row>
    <row r="308" spans="1:51" ht="34.799999999999997" customHeight="1" x14ac:dyDescent="0.2">
      <c r="A308" s="46">
        <v>1</v>
      </c>
      <c r="B308" s="46">
        <v>1</v>
      </c>
      <c r="C308" s="49" t="s">
        <v>232</v>
      </c>
      <c r="D308" s="48"/>
      <c r="E308" s="48"/>
      <c r="F308" s="48"/>
      <c r="G308" s="48"/>
      <c r="H308" s="48"/>
      <c r="I308" s="48"/>
      <c r="J308" s="48"/>
      <c r="K308" s="48"/>
      <c r="L308" s="48"/>
      <c r="M308" s="58" t="s">
        <v>233</v>
      </c>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60"/>
      <c r="AK308" s="50">
        <v>3</v>
      </c>
      <c r="AL308" s="48"/>
      <c r="AM308" s="48"/>
      <c r="AN308" s="48"/>
      <c r="AO308" s="48"/>
      <c r="AP308" s="48"/>
      <c r="AQ308" s="48">
        <v>2</v>
      </c>
      <c r="AR308" s="48"/>
      <c r="AS308" s="48"/>
      <c r="AT308" s="48"/>
      <c r="AU308" s="54">
        <v>99.7</v>
      </c>
      <c r="AV308" s="55"/>
      <c r="AW308" s="55"/>
      <c r="AX308" s="55"/>
      <c r="AY308" s="5"/>
    </row>
    <row r="309" spans="1:51" ht="24" customHeight="1" x14ac:dyDescent="0.2"/>
    <row r="310" spans="1:51" ht="24" customHeight="1" x14ac:dyDescent="0.2">
      <c r="A310" s="2"/>
      <c r="B310" s="37" t="s">
        <v>220</v>
      </c>
      <c r="C310" s="4"/>
      <c r="D310" s="2"/>
      <c r="E310" s="2"/>
      <c r="F310" s="2"/>
      <c r="G310" s="2"/>
      <c r="H310" s="2"/>
      <c r="I310" s="2"/>
      <c r="J310" s="2"/>
      <c r="K310" s="2"/>
      <c r="L310" s="2"/>
      <c r="M310" s="4"/>
      <c r="N310" s="2"/>
      <c r="O310" s="2"/>
      <c r="P310" s="2"/>
      <c r="Q310" s="2"/>
      <c r="R310" s="2"/>
      <c r="S310" s="2"/>
      <c r="T310" s="2"/>
      <c r="U310" s="2"/>
      <c r="V310" s="2"/>
      <c r="W310" s="2"/>
      <c r="X310" s="2"/>
      <c r="Y310" s="2"/>
      <c r="Z310" s="2"/>
      <c r="AA310" s="2"/>
      <c r="AB310" s="2"/>
      <c r="AC310" s="2"/>
      <c r="AD310" s="2"/>
      <c r="AE310" s="2"/>
      <c r="AF310" s="2"/>
      <c r="AG310" s="2"/>
      <c r="AH310" s="2"/>
      <c r="AI310" s="2"/>
      <c r="AJ310" s="2"/>
      <c r="AK310" s="3"/>
      <c r="AL310" s="2"/>
      <c r="AM310" s="2"/>
      <c r="AN310" s="2"/>
      <c r="AO310" s="2"/>
      <c r="AP310" s="2"/>
      <c r="AQ310" s="2"/>
      <c r="AR310" s="2"/>
      <c r="AS310" s="2"/>
      <c r="AT310" s="2"/>
      <c r="AU310" s="2"/>
      <c r="AV310" s="2"/>
      <c r="AW310" s="2"/>
      <c r="AX310" s="2"/>
    </row>
    <row r="311" spans="1:51" ht="24" customHeight="1" x14ac:dyDescent="0.2">
      <c r="A311" s="40"/>
      <c r="B311" s="40"/>
      <c r="C311" s="41" t="s">
        <v>17</v>
      </c>
      <c r="D311" s="41"/>
      <c r="E311" s="41"/>
      <c r="F311" s="41"/>
      <c r="G311" s="41"/>
      <c r="H311" s="41"/>
      <c r="I311" s="41"/>
      <c r="J311" s="41"/>
      <c r="K311" s="41"/>
      <c r="L311" s="41"/>
      <c r="M311" s="41" t="s">
        <v>16</v>
      </c>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2" t="s">
        <v>15</v>
      </c>
      <c r="AL311" s="41"/>
      <c r="AM311" s="41"/>
      <c r="AN311" s="41"/>
      <c r="AO311" s="41"/>
      <c r="AP311" s="41"/>
      <c r="AQ311" s="41" t="s">
        <v>14</v>
      </c>
      <c r="AR311" s="41"/>
      <c r="AS311" s="41"/>
      <c r="AT311" s="41"/>
      <c r="AU311" s="43" t="s">
        <v>13</v>
      </c>
      <c r="AV311" s="44"/>
      <c r="AW311" s="44"/>
      <c r="AX311" s="45"/>
    </row>
    <row r="312" spans="1:51" ht="24" customHeight="1" x14ac:dyDescent="0.2">
      <c r="A312" s="46">
        <v>1</v>
      </c>
      <c r="B312" s="46"/>
      <c r="C312" s="49" t="s">
        <v>229</v>
      </c>
      <c r="D312" s="48"/>
      <c r="E312" s="48"/>
      <c r="F312" s="48"/>
      <c r="G312" s="48"/>
      <c r="H312" s="48"/>
      <c r="I312" s="48"/>
      <c r="J312" s="48"/>
      <c r="K312" s="48"/>
      <c r="L312" s="48"/>
      <c r="M312" s="47" t="s">
        <v>231</v>
      </c>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50">
        <v>3</v>
      </c>
      <c r="AL312" s="48"/>
      <c r="AM312" s="48"/>
      <c r="AN312" s="48"/>
      <c r="AO312" s="48"/>
      <c r="AP312" s="48"/>
      <c r="AQ312" s="61">
        <v>2</v>
      </c>
      <c r="AR312" s="62"/>
      <c r="AS312" s="62"/>
      <c r="AT312" s="63"/>
      <c r="AU312" s="54">
        <v>96.4</v>
      </c>
      <c r="AV312" s="55"/>
      <c r="AW312" s="55"/>
      <c r="AX312" s="55"/>
      <c r="AY312" s="5"/>
    </row>
    <row r="313" spans="1:51" ht="24" customHeight="1" x14ac:dyDescent="0.2"/>
    <row r="314" spans="1:51" ht="24" customHeight="1" x14ac:dyDescent="0.2">
      <c r="A314" s="2"/>
      <c r="B314" s="37" t="s">
        <v>221</v>
      </c>
      <c r="C314" s="4"/>
      <c r="D314" s="2"/>
      <c r="E314" s="2"/>
      <c r="F314" s="2"/>
      <c r="G314" s="2"/>
      <c r="H314" s="2"/>
      <c r="I314" s="2"/>
      <c r="J314" s="2"/>
      <c r="K314" s="2"/>
      <c r="L314" s="2"/>
      <c r="M314" s="4"/>
      <c r="N314" s="2"/>
      <c r="O314" s="2"/>
      <c r="P314" s="2"/>
      <c r="Q314" s="2"/>
      <c r="R314" s="2"/>
      <c r="S314" s="2"/>
      <c r="T314" s="2"/>
      <c r="U314" s="2"/>
      <c r="V314" s="2"/>
      <c r="W314" s="2"/>
      <c r="X314" s="2"/>
      <c r="Y314" s="2"/>
      <c r="Z314" s="2"/>
      <c r="AA314" s="2"/>
      <c r="AB314" s="2"/>
      <c r="AC314" s="2"/>
      <c r="AD314" s="2"/>
      <c r="AE314" s="2"/>
      <c r="AF314" s="2"/>
      <c r="AG314" s="2"/>
      <c r="AH314" s="2"/>
      <c r="AI314" s="2"/>
      <c r="AJ314" s="2"/>
      <c r="AK314" s="3"/>
      <c r="AL314" s="2"/>
      <c r="AM314" s="2"/>
      <c r="AN314" s="2"/>
      <c r="AO314" s="2"/>
      <c r="AP314" s="2"/>
      <c r="AQ314" s="2"/>
      <c r="AR314" s="2"/>
      <c r="AS314" s="2"/>
      <c r="AT314" s="2"/>
      <c r="AU314" s="2"/>
      <c r="AV314" s="2"/>
      <c r="AW314" s="2"/>
      <c r="AX314" s="2"/>
    </row>
    <row r="315" spans="1:51" ht="24" customHeight="1" x14ac:dyDescent="0.2">
      <c r="A315" s="40"/>
      <c r="B315" s="40"/>
      <c r="C315" s="41" t="s">
        <v>17</v>
      </c>
      <c r="D315" s="41"/>
      <c r="E315" s="41"/>
      <c r="F315" s="41"/>
      <c r="G315" s="41"/>
      <c r="H315" s="41"/>
      <c r="I315" s="41"/>
      <c r="J315" s="41"/>
      <c r="K315" s="41"/>
      <c r="L315" s="41"/>
      <c r="M315" s="41" t="s">
        <v>16</v>
      </c>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2" t="s">
        <v>15</v>
      </c>
      <c r="AL315" s="41"/>
      <c r="AM315" s="41"/>
      <c r="AN315" s="41"/>
      <c r="AO315" s="41"/>
      <c r="AP315" s="41"/>
      <c r="AQ315" s="41" t="s">
        <v>14</v>
      </c>
      <c r="AR315" s="41"/>
      <c r="AS315" s="41"/>
      <c r="AT315" s="41"/>
      <c r="AU315" s="43" t="s">
        <v>13</v>
      </c>
      <c r="AV315" s="44"/>
      <c r="AW315" s="44"/>
      <c r="AX315" s="45"/>
    </row>
    <row r="316" spans="1:51" ht="33.6" customHeight="1" x14ac:dyDescent="0.2">
      <c r="A316" s="46">
        <v>1</v>
      </c>
      <c r="B316" s="46">
        <v>1</v>
      </c>
      <c r="C316" s="49" t="s">
        <v>228</v>
      </c>
      <c r="D316" s="48"/>
      <c r="E316" s="48"/>
      <c r="F316" s="48"/>
      <c r="G316" s="48"/>
      <c r="H316" s="48"/>
      <c r="I316" s="48"/>
      <c r="J316" s="48"/>
      <c r="K316" s="48"/>
      <c r="L316" s="48"/>
      <c r="M316" s="58" t="s">
        <v>230</v>
      </c>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60"/>
      <c r="AK316" s="50">
        <v>0.9</v>
      </c>
      <c r="AL316" s="48"/>
      <c r="AM316" s="48"/>
      <c r="AN316" s="48"/>
      <c r="AO316" s="48"/>
      <c r="AP316" s="48"/>
      <c r="AQ316" s="51" t="s">
        <v>225</v>
      </c>
      <c r="AR316" s="52"/>
      <c r="AS316" s="52"/>
      <c r="AT316" s="53"/>
      <c r="AU316" s="54" t="s">
        <v>226</v>
      </c>
      <c r="AV316" s="55"/>
      <c r="AW316" s="55"/>
      <c r="AX316" s="55"/>
      <c r="AY316" s="5"/>
    </row>
    <row r="317" spans="1:51" ht="24" customHeight="1" x14ac:dyDescent="0.2">
      <c r="AO317" s="39"/>
    </row>
    <row r="318" spans="1:51" ht="24" customHeight="1" x14ac:dyDescent="0.2">
      <c r="A318" s="2"/>
      <c r="B318" s="37" t="s">
        <v>206</v>
      </c>
      <c r="C318" s="4"/>
      <c r="D318" s="2"/>
      <c r="E318" s="2"/>
      <c r="F318" s="2"/>
      <c r="G318" s="2"/>
      <c r="H318" s="2"/>
      <c r="I318" s="2"/>
      <c r="J318" s="2"/>
      <c r="K318" s="2"/>
      <c r="L318" s="2"/>
      <c r="M318" s="4"/>
      <c r="N318" s="2"/>
      <c r="O318" s="2"/>
      <c r="P318" s="2"/>
      <c r="Q318" s="2"/>
      <c r="R318" s="2"/>
      <c r="S318" s="2"/>
      <c r="T318" s="2"/>
      <c r="U318" s="2"/>
      <c r="V318" s="2"/>
      <c r="W318" s="2"/>
      <c r="X318" s="2"/>
      <c r="Y318" s="2"/>
      <c r="Z318" s="2"/>
      <c r="AA318" s="2"/>
      <c r="AB318" s="2"/>
      <c r="AC318" s="2"/>
      <c r="AD318" s="2"/>
      <c r="AE318" s="2"/>
      <c r="AF318" s="2"/>
      <c r="AG318" s="2"/>
      <c r="AH318" s="2"/>
      <c r="AI318" s="2"/>
      <c r="AJ318" s="2"/>
      <c r="AK318" s="3"/>
      <c r="AL318" s="2"/>
      <c r="AM318" s="2"/>
      <c r="AN318" s="2"/>
      <c r="AO318" s="2"/>
      <c r="AP318" s="2"/>
      <c r="AQ318" s="2"/>
      <c r="AR318" s="2"/>
      <c r="AS318" s="2"/>
      <c r="AT318" s="2"/>
      <c r="AU318" s="2"/>
      <c r="AV318" s="2"/>
      <c r="AW318" s="2"/>
      <c r="AX318" s="2"/>
    </row>
    <row r="319" spans="1:51" ht="24" customHeight="1" x14ac:dyDescent="0.2">
      <c r="A319" s="40"/>
      <c r="B319" s="40"/>
      <c r="C319" s="41" t="s">
        <v>17</v>
      </c>
      <c r="D319" s="41"/>
      <c r="E319" s="41"/>
      <c r="F319" s="41"/>
      <c r="G319" s="41"/>
      <c r="H319" s="41"/>
      <c r="I319" s="41"/>
      <c r="J319" s="41"/>
      <c r="K319" s="41"/>
      <c r="L319" s="41"/>
      <c r="M319" s="41" t="s">
        <v>16</v>
      </c>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2" t="s">
        <v>15</v>
      </c>
      <c r="AL319" s="41"/>
      <c r="AM319" s="41"/>
      <c r="AN319" s="41"/>
      <c r="AO319" s="41"/>
      <c r="AP319" s="41"/>
      <c r="AQ319" s="41" t="s">
        <v>14</v>
      </c>
      <c r="AR319" s="41"/>
      <c r="AS319" s="41"/>
      <c r="AT319" s="41"/>
      <c r="AU319" s="43" t="s">
        <v>13</v>
      </c>
      <c r="AV319" s="44"/>
      <c r="AW319" s="44"/>
      <c r="AX319" s="45"/>
    </row>
    <row r="320" spans="1:51" ht="24" customHeight="1" x14ac:dyDescent="0.2">
      <c r="A320" s="46">
        <v>1</v>
      </c>
      <c r="B320" s="46">
        <v>1</v>
      </c>
      <c r="C320" s="47" t="s">
        <v>224</v>
      </c>
      <c r="D320" s="48"/>
      <c r="E320" s="48"/>
      <c r="F320" s="48"/>
      <c r="G320" s="48"/>
      <c r="H320" s="48"/>
      <c r="I320" s="48"/>
      <c r="J320" s="48"/>
      <c r="K320" s="48"/>
      <c r="L320" s="48"/>
      <c r="M320" s="49" t="s">
        <v>227</v>
      </c>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50">
        <v>0.2</v>
      </c>
      <c r="AL320" s="48"/>
      <c r="AM320" s="48"/>
      <c r="AN320" s="48"/>
      <c r="AO320" s="48"/>
      <c r="AP320" s="48"/>
      <c r="AQ320" s="51" t="s">
        <v>225</v>
      </c>
      <c r="AR320" s="52"/>
      <c r="AS320" s="52"/>
      <c r="AT320" s="53"/>
      <c r="AU320" s="54" t="s">
        <v>226</v>
      </c>
      <c r="AV320" s="55"/>
      <c r="AW320" s="55"/>
      <c r="AX320" s="55"/>
      <c r="AY320" s="5"/>
    </row>
    <row r="321" spans="1:50" ht="24"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row>
    <row r="322" spans="1:50" ht="24" customHeight="1" x14ac:dyDescent="0.2">
      <c r="A322" s="1"/>
      <c r="B322" t="s">
        <v>223</v>
      </c>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row>
    <row r="323" spans="1:50" ht="24" customHeight="1" x14ac:dyDescent="0.2">
      <c r="A323" s="40"/>
      <c r="B323" s="40"/>
      <c r="C323" s="41" t="s">
        <v>17</v>
      </c>
      <c r="D323" s="41"/>
      <c r="E323" s="41"/>
      <c r="F323" s="41"/>
      <c r="G323" s="41"/>
      <c r="H323" s="41"/>
      <c r="I323" s="41"/>
      <c r="J323" s="41"/>
      <c r="K323" s="41"/>
      <c r="L323" s="41"/>
      <c r="M323" s="41" t="s">
        <v>16</v>
      </c>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2" t="s">
        <v>15</v>
      </c>
      <c r="AL323" s="41"/>
      <c r="AM323" s="41"/>
      <c r="AN323" s="41"/>
      <c r="AO323" s="41"/>
      <c r="AP323" s="41"/>
      <c r="AQ323" s="41" t="s">
        <v>14</v>
      </c>
      <c r="AR323" s="41"/>
      <c r="AS323" s="41"/>
      <c r="AT323" s="41"/>
      <c r="AU323" s="43" t="s">
        <v>13</v>
      </c>
      <c r="AV323" s="44"/>
      <c r="AW323" s="44"/>
      <c r="AX323" s="45"/>
    </row>
    <row r="324" spans="1:50" ht="24" customHeight="1" x14ac:dyDescent="0.2">
      <c r="A324" s="40">
        <v>1</v>
      </c>
      <c r="B324" s="40">
        <v>1</v>
      </c>
      <c r="C324" s="83" t="s">
        <v>12</v>
      </c>
      <c r="D324" s="84"/>
      <c r="E324" s="84"/>
      <c r="F324" s="84"/>
      <c r="G324" s="84"/>
      <c r="H324" s="84"/>
      <c r="I324" s="84"/>
      <c r="J324" s="84"/>
      <c r="K324" s="84"/>
      <c r="L324" s="84"/>
      <c r="M324" s="83" t="s">
        <v>1</v>
      </c>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5">
        <v>0.06</v>
      </c>
      <c r="AL324" s="84"/>
      <c r="AM324" s="84"/>
      <c r="AN324" s="84"/>
      <c r="AO324" s="84"/>
      <c r="AP324" s="84"/>
      <c r="AQ324" s="81" t="s">
        <v>3</v>
      </c>
      <c r="AR324" s="82"/>
      <c r="AS324" s="82"/>
      <c r="AT324" s="82"/>
      <c r="AU324" s="81" t="s">
        <v>3</v>
      </c>
      <c r="AV324" s="82"/>
      <c r="AW324" s="82"/>
      <c r="AX324" s="82"/>
    </row>
    <row r="325" spans="1:50" ht="24" customHeight="1" x14ac:dyDescent="0.2">
      <c r="A325" s="40">
        <v>2</v>
      </c>
      <c r="B325" s="40">
        <v>1</v>
      </c>
      <c r="C325" s="83" t="s">
        <v>11</v>
      </c>
      <c r="D325" s="84"/>
      <c r="E325" s="84"/>
      <c r="F325" s="84"/>
      <c r="G325" s="84"/>
      <c r="H325" s="84"/>
      <c r="I325" s="84"/>
      <c r="J325" s="84"/>
      <c r="K325" s="84"/>
      <c r="L325" s="84"/>
      <c r="M325" s="83" t="s">
        <v>1</v>
      </c>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5">
        <v>0.04</v>
      </c>
      <c r="AL325" s="84"/>
      <c r="AM325" s="84"/>
      <c r="AN325" s="84"/>
      <c r="AO325" s="84"/>
      <c r="AP325" s="84"/>
      <c r="AQ325" s="81" t="s">
        <v>3</v>
      </c>
      <c r="AR325" s="82"/>
      <c r="AS325" s="82"/>
      <c r="AT325" s="82"/>
      <c r="AU325" s="81" t="s">
        <v>3</v>
      </c>
      <c r="AV325" s="82"/>
      <c r="AW325" s="82"/>
      <c r="AX325" s="82"/>
    </row>
    <row r="326" spans="1:50" ht="24" customHeight="1" x14ac:dyDescent="0.2">
      <c r="A326" s="40">
        <v>3</v>
      </c>
      <c r="B326" s="40">
        <v>1</v>
      </c>
      <c r="C326" s="83" t="s">
        <v>10</v>
      </c>
      <c r="D326" s="84"/>
      <c r="E326" s="84"/>
      <c r="F326" s="84"/>
      <c r="G326" s="84"/>
      <c r="H326" s="84"/>
      <c r="I326" s="84"/>
      <c r="J326" s="84"/>
      <c r="K326" s="84"/>
      <c r="L326" s="84"/>
      <c r="M326" s="83" t="s">
        <v>1</v>
      </c>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5">
        <v>0.04</v>
      </c>
      <c r="AL326" s="84"/>
      <c r="AM326" s="84"/>
      <c r="AN326" s="84"/>
      <c r="AO326" s="84"/>
      <c r="AP326" s="84"/>
      <c r="AQ326" s="81" t="s">
        <v>3</v>
      </c>
      <c r="AR326" s="82"/>
      <c r="AS326" s="82"/>
      <c r="AT326" s="82"/>
      <c r="AU326" s="81" t="s">
        <v>3</v>
      </c>
      <c r="AV326" s="82"/>
      <c r="AW326" s="82"/>
      <c r="AX326" s="82"/>
    </row>
    <row r="327" spans="1:50" ht="24" customHeight="1" x14ac:dyDescent="0.2">
      <c r="A327" s="40">
        <v>4</v>
      </c>
      <c r="B327" s="40">
        <v>1</v>
      </c>
      <c r="C327" s="83" t="s">
        <v>9</v>
      </c>
      <c r="D327" s="84"/>
      <c r="E327" s="84"/>
      <c r="F327" s="84"/>
      <c r="G327" s="84"/>
      <c r="H327" s="84"/>
      <c r="I327" s="84"/>
      <c r="J327" s="84"/>
      <c r="K327" s="84"/>
      <c r="L327" s="84"/>
      <c r="M327" s="83" t="s">
        <v>1</v>
      </c>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5">
        <v>0.02</v>
      </c>
      <c r="AL327" s="84"/>
      <c r="AM327" s="84"/>
      <c r="AN327" s="84"/>
      <c r="AO327" s="84"/>
      <c r="AP327" s="84"/>
      <c r="AQ327" s="81" t="s">
        <v>3</v>
      </c>
      <c r="AR327" s="82"/>
      <c r="AS327" s="82"/>
      <c r="AT327" s="82"/>
      <c r="AU327" s="81" t="s">
        <v>3</v>
      </c>
      <c r="AV327" s="82"/>
      <c r="AW327" s="82"/>
      <c r="AX327" s="82"/>
    </row>
    <row r="328" spans="1:50" ht="24" customHeight="1" x14ac:dyDescent="0.2">
      <c r="A328" s="40">
        <v>5</v>
      </c>
      <c r="B328" s="40">
        <v>1</v>
      </c>
      <c r="C328" s="83" t="s">
        <v>8</v>
      </c>
      <c r="D328" s="84"/>
      <c r="E328" s="84"/>
      <c r="F328" s="84"/>
      <c r="G328" s="84"/>
      <c r="H328" s="84"/>
      <c r="I328" s="84"/>
      <c r="J328" s="84"/>
      <c r="K328" s="84"/>
      <c r="L328" s="84"/>
      <c r="M328" s="83" t="s">
        <v>1</v>
      </c>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5">
        <v>0.01</v>
      </c>
      <c r="AL328" s="84"/>
      <c r="AM328" s="84"/>
      <c r="AN328" s="84"/>
      <c r="AO328" s="84"/>
      <c r="AP328" s="84"/>
      <c r="AQ328" s="81" t="s">
        <v>3</v>
      </c>
      <c r="AR328" s="82"/>
      <c r="AS328" s="82"/>
      <c r="AT328" s="82"/>
      <c r="AU328" s="81" t="s">
        <v>3</v>
      </c>
      <c r="AV328" s="82"/>
      <c r="AW328" s="82"/>
      <c r="AX328" s="82"/>
    </row>
    <row r="329" spans="1:50" ht="24" customHeight="1" x14ac:dyDescent="0.2">
      <c r="A329" s="40">
        <v>6</v>
      </c>
      <c r="B329" s="40">
        <v>1</v>
      </c>
      <c r="C329" s="83" t="s">
        <v>7</v>
      </c>
      <c r="D329" s="84"/>
      <c r="E329" s="84"/>
      <c r="F329" s="84"/>
      <c r="G329" s="84"/>
      <c r="H329" s="84"/>
      <c r="I329" s="84"/>
      <c r="J329" s="84"/>
      <c r="K329" s="84"/>
      <c r="L329" s="84"/>
      <c r="M329" s="83" t="s">
        <v>1</v>
      </c>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6">
        <v>0</v>
      </c>
      <c r="AL329" s="87"/>
      <c r="AM329" s="87"/>
      <c r="AN329" s="87"/>
      <c r="AO329" s="87"/>
      <c r="AP329" s="87"/>
      <c r="AQ329" s="81" t="s">
        <v>3</v>
      </c>
      <c r="AR329" s="82"/>
      <c r="AS329" s="82"/>
      <c r="AT329" s="82"/>
      <c r="AU329" s="81" t="s">
        <v>3</v>
      </c>
      <c r="AV329" s="82"/>
      <c r="AW329" s="82"/>
      <c r="AX329" s="82"/>
    </row>
    <row r="330" spans="1:50" ht="24" customHeight="1" x14ac:dyDescent="0.2">
      <c r="A330" s="40">
        <v>7</v>
      </c>
      <c r="B330" s="40">
        <v>1</v>
      </c>
      <c r="C330" s="83" t="s">
        <v>6</v>
      </c>
      <c r="D330" s="84"/>
      <c r="E330" s="84"/>
      <c r="F330" s="84"/>
      <c r="G330" s="84"/>
      <c r="H330" s="84"/>
      <c r="I330" s="84"/>
      <c r="J330" s="84"/>
      <c r="K330" s="84"/>
      <c r="L330" s="84"/>
      <c r="M330" s="83" t="s">
        <v>1</v>
      </c>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6">
        <v>0</v>
      </c>
      <c r="AL330" s="87"/>
      <c r="AM330" s="87"/>
      <c r="AN330" s="87"/>
      <c r="AO330" s="87"/>
      <c r="AP330" s="87"/>
      <c r="AQ330" s="81" t="s">
        <v>3</v>
      </c>
      <c r="AR330" s="82"/>
      <c r="AS330" s="82"/>
      <c r="AT330" s="82"/>
      <c r="AU330" s="81" t="s">
        <v>3</v>
      </c>
      <c r="AV330" s="82"/>
      <c r="AW330" s="82"/>
      <c r="AX330" s="82"/>
    </row>
    <row r="331" spans="1:50" ht="24" customHeight="1" x14ac:dyDescent="0.2">
      <c r="A331" s="40">
        <v>8</v>
      </c>
      <c r="B331" s="40">
        <v>1</v>
      </c>
      <c r="C331" s="83" t="s">
        <v>5</v>
      </c>
      <c r="D331" s="84"/>
      <c r="E331" s="84"/>
      <c r="F331" s="84"/>
      <c r="G331" s="84"/>
      <c r="H331" s="84"/>
      <c r="I331" s="84"/>
      <c r="J331" s="84"/>
      <c r="K331" s="84"/>
      <c r="L331" s="84"/>
      <c r="M331" s="83" t="s">
        <v>1</v>
      </c>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6">
        <v>0</v>
      </c>
      <c r="AL331" s="87"/>
      <c r="AM331" s="87"/>
      <c r="AN331" s="87"/>
      <c r="AO331" s="87"/>
      <c r="AP331" s="87"/>
      <c r="AQ331" s="81" t="s">
        <v>3</v>
      </c>
      <c r="AR331" s="82"/>
      <c r="AS331" s="82"/>
      <c r="AT331" s="82"/>
      <c r="AU331" s="81" t="s">
        <v>3</v>
      </c>
      <c r="AV331" s="82"/>
      <c r="AW331" s="82"/>
      <c r="AX331" s="82"/>
    </row>
    <row r="332" spans="1:50" ht="24" customHeight="1" x14ac:dyDescent="0.2">
      <c r="A332" s="40">
        <v>9</v>
      </c>
      <c r="B332" s="40">
        <v>1</v>
      </c>
      <c r="C332" s="83" t="s">
        <v>4</v>
      </c>
      <c r="D332" s="84"/>
      <c r="E332" s="84"/>
      <c r="F332" s="84"/>
      <c r="G332" s="84"/>
      <c r="H332" s="84"/>
      <c r="I332" s="84"/>
      <c r="J332" s="84"/>
      <c r="K332" s="84"/>
      <c r="L332" s="84"/>
      <c r="M332" s="83" t="s">
        <v>1</v>
      </c>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6">
        <v>0</v>
      </c>
      <c r="AL332" s="87"/>
      <c r="AM332" s="87"/>
      <c r="AN332" s="87"/>
      <c r="AO332" s="87"/>
      <c r="AP332" s="87"/>
      <c r="AQ332" s="81" t="s">
        <v>3</v>
      </c>
      <c r="AR332" s="82"/>
      <c r="AS332" s="82"/>
      <c r="AT332" s="82"/>
      <c r="AU332" s="81" t="s">
        <v>3</v>
      </c>
      <c r="AV332" s="82"/>
      <c r="AW332" s="82"/>
      <c r="AX332" s="82"/>
    </row>
    <row r="333" spans="1:50" ht="24" customHeight="1" x14ac:dyDescent="0.2">
      <c r="A333" s="40">
        <v>10</v>
      </c>
      <c r="B333" s="40">
        <v>1</v>
      </c>
      <c r="C333" s="83" t="s">
        <v>2</v>
      </c>
      <c r="D333" s="84"/>
      <c r="E333" s="84"/>
      <c r="F333" s="84"/>
      <c r="G333" s="84"/>
      <c r="H333" s="84"/>
      <c r="I333" s="84"/>
      <c r="J333" s="84"/>
      <c r="K333" s="84"/>
      <c r="L333" s="84"/>
      <c r="M333" s="83" t="s">
        <v>1</v>
      </c>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6">
        <v>0</v>
      </c>
      <c r="AL333" s="87"/>
      <c r="AM333" s="87"/>
      <c r="AN333" s="87"/>
      <c r="AO333" s="87"/>
      <c r="AP333" s="87"/>
      <c r="AQ333" s="81" t="s">
        <v>0</v>
      </c>
      <c r="AR333" s="82"/>
      <c r="AS333" s="82"/>
      <c r="AT333" s="82"/>
      <c r="AU333" s="81" t="s">
        <v>0</v>
      </c>
      <c r="AV333" s="82"/>
      <c r="AW333" s="82"/>
      <c r="AX333" s="82"/>
    </row>
  </sheetData>
  <mergeCells count="10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9:F9"/>
    <mergeCell ref="G9:AX9"/>
    <mergeCell ref="A10:F10"/>
    <mergeCell ref="G10:AX10"/>
    <mergeCell ref="A5:F5"/>
    <mergeCell ref="G5:X5"/>
    <mergeCell ref="Y5:AD5"/>
    <mergeCell ref="AE5:AP5"/>
    <mergeCell ref="AQ5:AX5"/>
    <mergeCell ref="A6:F6"/>
    <mergeCell ref="G6:X6"/>
    <mergeCell ref="Y6:AD6"/>
    <mergeCell ref="AE6:AX6"/>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T21:AX21"/>
    <mergeCell ref="I17:O17"/>
    <mergeCell ref="P17:V17"/>
    <mergeCell ref="W17:AC17"/>
    <mergeCell ref="AD17:AJ17"/>
    <mergeCell ref="AK17:AQ17"/>
    <mergeCell ref="AR17:AX17"/>
    <mergeCell ref="G18:O18"/>
    <mergeCell ref="P18:V18"/>
    <mergeCell ref="W18:AC18"/>
    <mergeCell ref="AD18:AJ18"/>
    <mergeCell ref="AK18:AQ18"/>
    <mergeCell ref="AR18:AX18"/>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Y22:AA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O24:AS24"/>
    <mergeCell ref="AT24:AX24"/>
    <mergeCell ref="G25:X26"/>
    <mergeCell ref="Y25:AA25"/>
    <mergeCell ref="AB25:AD25"/>
    <mergeCell ref="AE25:AI25"/>
    <mergeCell ref="AJ25:AN25"/>
    <mergeCell ref="AO25:AS25"/>
    <mergeCell ref="AT25:AX25"/>
    <mergeCell ref="Y26:AA26"/>
    <mergeCell ref="AO26:AS26"/>
    <mergeCell ref="AT26:AX26"/>
    <mergeCell ref="A24:F26"/>
    <mergeCell ref="G24:X24"/>
    <mergeCell ref="Y24:AA24"/>
    <mergeCell ref="AB24:AD24"/>
    <mergeCell ref="AE24:AI24"/>
    <mergeCell ref="AJ24:AN24"/>
    <mergeCell ref="AB26:AD26"/>
    <mergeCell ref="AE26:AI26"/>
    <mergeCell ref="AJ26:AN26"/>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6:K36"/>
    <mergeCell ref="L36:Q36"/>
    <mergeCell ref="R36:W36"/>
    <mergeCell ref="C37:K37"/>
    <mergeCell ref="L37:Q37"/>
    <mergeCell ref="R37:W37"/>
    <mergeCell ref="A38:AX38"/>
    <mergeCell ref="C39:AC39"/>
    <mergeCell ref="AD39:AF39"/>
    <mergeCell ref="AG39:AX39"/>
    <mergeCell ref="A30:B37"/>
    <mergeCell ref="C30:K30"/>
    <mergeCell ref="L30:Q30"/>
    <mergeCell ref="L33:Q33"/>
    <mergeCell ref="R33:W33"/>
    <mergeCell ref="C34:K34"/>
    <mergeCell ref="X30:AX30"/>
    <mergeCell ref="C31:K31"/>
    <mergeCell ref="L31:Q31"/>
    <mergeCell ref="R31:W31"/>
    <mergeCell ref="X31:AX37"/>
    <mergeCell ref="C32:K32"/>
    <mergeCell ref="L32:Q32"/>
    <mergeCell ref="R32:W32"/>
    <mergeCell ref="C33:K33"/>
    <mergeCell ref="L34:Q34"/>
    <mergeCell ref="R34:W34"/>
    <mergeCell ref="C35:K35"/>
    <mergeCell ref="L35:Q35"/>
    <mergeCell ref="R35:W35"/>
    <mergeCell ref="R30:W30"/>
    <mergeCell ref="A49:B51"/>
    <mergeCell ref="C49:AC49"/>
    <mergeCell ref="AD49:AF49"/>
    <mergeCell ref="A43:B48"/>
    <mergeCell ref="C43:AC43"/>
    <mergeCell ref="AD43:AF43"/>
    <mergeCell ref="AG49:AX51"/>
    <mergeCell ref="C50:AC50"/>
    <mergeCell ref="AD50:AF50"/>
    <mergeCell ref="C51:AC51"/>
    <mergeCell ref="AD51:AF51"/>
    <mergeCell ref="A40:B42"/>
    <mergeCell ref="C40:AC40"/>
    <mergeCell ref="AD40:AF40"/>
    <mergeCell ref="AG40:AX42"/>
    <mergeCell ref="C41:AC41"/>
    <mergeCell ref="AD41:AF41"/>
    <mergeCell ref="C42:AC42"/>
    <mergeCell ref="AD42:AF42"/>
    <mergeCell ref="AG43:AX48"/>
    <mergeCell ref="C44:AC44"/>
    <mergeCell ref="AD44:AF44"/>
    <mergeCell ref="C45:AC45"/>
    <mergeCell ref="AD45:AF45"/>
    <mergeCell ref="C46:AC46"/>
    <mergeCell ref="AD46:AF46"/>
    <mergeCell ref="C47:AC47"/>
    <mergeCell ref="AD47:AF47"/>
    <mergeCell ref="C48:AC48"/>
    <mergeCell ref="AD48:AF48"/>
    <mergeCell ref="A56:B57"/>
    <mergeCell ref="C56:F56"/>
    <mergeCell ref="G56:AX56"/>
    <mergeCell ref="C57:F57"/>
    <mergeCell ref="G57:AX57"/>
    <mergeCell ref="A58:AX58"/>
    <mergeCell ref="A59:AX59"/>
    <mergeCell ref="A60:AX60"/>
    <mergeCell ref="A61:E61"/>
    <mergeCell ref="F61:AX61"/>
    <mergeCell ref="A52:B55"/>
    <mergeCell ref="C52:AC52"/>
    <mergeCell ref="AD52:AF52"/>
    <mergeCell ref="AG52:AX55"/>
    <mergeCell ref="C53:F53"/>
    <mergeCell ref="G53:S53"/>
    <mergeCell ref="T53:AF53"/>
    <mergeCell ref="C54:F54"/>
    <mergeCell ref="G54:S54"/>
    <mergeCell ref="T54:AF54"/>
    <mergeCell ref="C55:F55"/>
    <mergeCell ref="G55:S55"/>
    <mergeCell ref="T55:AF55"/>
    <mergeCell ref="Y172:AB172"/>
    <mergeCell ref="A69:F101"/>
    <mergeCell ref="AD85:AV85"/>
    <mergeCell ref="AD87:AV87"/>
    <mergeCell ref="AD89:AV89"/>
    <mergeCell ref="AD91:AV91"/>
    <mergeCell ref="AD94:AV94"/>
    <mergeCell ref="AD97:AV97"/>
    <mergeCell ref="AD99:AV100"/>
    <mergeCell ref="A109:F117"/>
    <mergeCell ref="A62:AX62"/>
    <mergeCell ref="A63:E63"/>
    <mergeCell ref="F63:AX63"/>
    <mergeCell ref="A64:AX64"/>
    <mergeCell ref="A65:AX65"/>
    <mergeCell ref="A66:AX66"/>
    <mergeCell ref="A67:B67"/>
    <mergeCell ref="C67:J67"/>
    <mergeCell ref="K67:R67"/>
    <mergeCell ref="S67:Z67"/>
    <mergeCell ref="AA67:AH67"/>
    <mergeCell ref="AI67:AP67"/>
    <mergeCell ref="AQ67:AX67"/>
    <mergeCell ref="AC172:AG172"/>
    <mergeCell ref="AH172:AT172"/>
    <mergeCell ref="AU172:AX172"/>
    <mergeCell ref="G173:K173"/>
    <mergeCell ref="L173:X173"/>
    <mergeCell ref="Y173:AB173"/>
    <mergeCell ref="AC173:AG173"/>
    <mergeCell ref="AH173:AT173"/>
    <mergeCell ref="AU173:AX173"/>
    <mergeCell ref="A168:F211"/>
    <mergeCell ref="G168:AB168"/>
    <mergeCell ref="AC168:AX168"/>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G171:K171"/>
    <mergeCell ref="L171:X171"/>
    <mergeCell ref="Y171:AB171"/>
    <mergeCell ref="AC171:AG171"/>
    <mergeCell ref="AH171:AT171"/>
    <mergeCell ref="AU171:AX171"/>
    <mergeCell ref="G172:K172"/>
    <mergeCell ref="L172:X172"/>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81:K181"/>
    <mergeCell ref="L181:X181"/>
    <mergeCell ref="Y181:AB181"/>
    <mergeCell ref="AC181:AG181"/>
    <mergeCell ref="AH181:AT181"/>
    <mergeCell ref="AC186:AG186"/>
    <mergeCell ref="AH186:AT186"/>
    <mergeCell ref="AU181:AX181"/>
    <mergeCell ref="G182:K182"/>
    <mergeCell ref="L182:X182"/>
    <mergeCell ref="Y182:AB182"/>
    <mergeCell ref="AC182:AG182"/>
    <mergeCell ref="AH182:AT182"/>
    <mergeCell ref="AU182:AX182"/>
    <mergeCell ref="G178:K178"/>
    <mergeCell ref="L178:X178"/>
    <mergeCell ref="Y178:AB178"/>
    <mergeCell ref="AC178:AG178"/>
    <mergeCell ref="AH178:AT178"/>
    <mergeCell ref="AU178:AX178"/>
    <mergeCell ref="G179:AB179"/>
    <mergeCell ref="AC179:AX179"/>
    <mergeCell ref="G180:K180"/>
    <mergeCell ref="L180:X180"/>
    <mergeCell ref="Y180:AB180"/>
    <mergeCell ref="AC180:AG180"/>
    <mergeCell ref="AH180:AT180"/>
    <mergeCell ref="AU180:AX180"/>
    <mergeCell ref="AH189:AT189"/>
    <mergeCell ref="AU189:AX189"/>
    <mergeCell ref="G188:K188"/>
    <mergeCell ref="L188:X188"/>
    <mergeCell ref="Y188:AB188"/>
    <mergeCell ref="AC188:AG188"/>
    <mergeCell ref="AH188:AT188"/>
    <mergeCell ref="AU188:AX188"/>
    <mergeCell ref="AU186:AX186"/>
    <mergeCell ref="G183:K183"/>
    <mergeCell ref="L183:X183"/>
    <mergeCell ref="Y183:AB183"/>
    <mergeCell ref="AC183:AG183"/>
    <mergeCell ref="AH183:AT183"/>
    <mergeCell ref="AU183:AX183"/>
    <mergeCell ref="G184:AB184"/>
    <mergeCell ref="AC184:AG184"/>
    <mergeCell ref="AH184:AT184"/>
    <mergeCell ref="AU184:AX184"/>
    <mergeCell ref="L185:X185"/>
    <mergeCell ref="Y185:AB185"/>
    <mergeCell ref="AC185:AG185"/>
    <mergeCell ref="AH185:AT185"/>
    <mergeCell ref="AU185:AX185"/>
    <mergeCell ref="G187:K187"/>
    <mergeCell ref="G185:K185"/>
    <mergeCell ref="G192:K192"/>
    <mergeCell ref="L192:X192"/>
    <mergeCell ref="Y192:AB192"/>
    <mergeCell ref="AC192:AG192"/>
    <mergeCell ref="AH192:AT192"/>
    <mergeCell ref="AU192:AX192"/>
    <mergeCell ref="G193:K193"/>
    <mergeCell ref="L193:X193"/>
    <mergeCell ref="Y193:AB193"/>
    <mergeCell ref="AC193:AG193"/>
    <mergeCell ref="AH193:AT193"/>
    <mergeCell ref="AU193:AX193"/>
    <mergeCell ref="AU187:AX187"/>
    <mergeCell ref="G186:K186"/>
    <mergeCell ref="L186:X186"/>
    <mergeCell ref="Y186:AB186"/>
    <mergeCell ref="G190:AB190"/>
    <mergeCell ref="AC190:AX190"/>
    <mergeCell ref="G191:K191"/>
    <mergeCell ref="L191:X191"/>
    <mergeCell ref="Y191:AB191"/>
    <mergeCell ref="AC191:AG191"/>
    <mergeCell ref="AH191:AT191"/>
    <mergeCell ref="AU191:AX191"/>
    <mergeCell ref="L187:X187"/>
    <mergeCell ref="Y187:AB187"/>
    <mergeCell ref="AC187:AG187"/>
    <mergeCell ref="AH187:AT187"/>
    <mergeCell ref="G189:K189"/>
    <mergeCell ref="L189:X189"/>
    <mergeCell ref="Y189:AB189"/>
    <mergeCell ref="AC189:AG189"/>
    <mergeCell ref="G196:K196"/>
    <mergeCell ref="L196:X196"/>
    <mergeCell ref="Y196:AB196"/>
    <mergeCell ref="AC196:AG196"/>
    <mergeCell ref="AH196:AT196"/>
    <mergeCell ref="AU196:AX196"/>
    <mergeCell ref="G197:K197"/>
    <mergeCell ref="L197:X197"/>
    <mergeCell ref="Y197:AB197"/>
    <mergeCell ref="AC197:AG197"/>
    <mergeCell ref="AH197:AT197"/>
    <mergeCell ref="AU197:AX197"/>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200:K200"/>
    <mergeCell ref="L200:X200"/>
    <mergeCell ref="Y200:AB200"/>
    <mergeCell ref="AC200:AG200"/>
    <mergeCell ref="AH200:AT200"/>
    <mergeCell ref="AU200:AX200"/>
    <mergeCell ref="G201:AB201"/>
    <mergeCell ref="AC201:AX201"/>
    <mergeCell ref="G202:K202"/>
    <mergeCell ref="L202:X202"/>
    <mergeCell ref="Y202:AB202"/>
    <mergeCell ref="AC202:AG202"/>
    <mergeCell ref="AH202:AT202"/>
    <mergeCell ref="AU202:AX202"/>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3:K203"/>
    <mergeCell ref="L203:X203"/>
    <mergeCell ref="Y203:AB203"/>
    <mergeCell ref="AC203:AG203"/>
    <mergeCell ref="AH203:AT203"/>
    <mergeCell ref="AU203:AX203"/>
    <mergeCell ref="G204:K204"/>
    <mergeCell ref="L204:X204"/>
    <mergeCell ref="Y204:AB204"/>
    <mergeCell ref="AC204:AG204"/>
    <mergeCell ref="AH204:AT204"/>
    <mergeCell ref="AU204:AX204"/>
    <mergeCell ref="G209:K209"/>
    <mergeCell ref="L209:X209"/>
    <mergeCell ref="Y209:AB209"/>
    <mergeCell ref="AC209:AG209"/>
    <mergeCell ref="AH209:AT209"/>
    <mergeCell ref="AU209:AX209"/>
    <mergeCell ref="G210:K210"/>
    <mergeCell ref="L210:X210"/>
    <mergeCell ref="Y210:AB210"/>
    <mergeCell ref="AC210:AG210"/>
    <mergeCell ref="AH210:AT210"/>
    <mergeCell ref="AU210:AX210"/>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16:K216"/>
    <mergeCell ref="L216:X216"/>
    <mergeCell ref="Y216:AB216"/>
    <mergeCell ref="G215:K215"/>
    <mergeCell ref="L215:X215"/>
    <mergeCell ref="Y215:AB215"/>
    <mergeCell ref="AC215:AG215"/>
    <mergeCell ref="AH215:AT215"/>
    <mergeCell ref="AU215:AX215"/>
    <mergeCell ref="AC216:AG216"/>
    <mergeCell ref="AH216:AT216"/>
    <mergeCell ref="AU216:AX216"/>
    <mergeCell ref="G211:K211"/>
    <mergeCell ref="L211:X211"/>
    <mergeCell ref="Y211:AB211"/>
    <mergeCell ref="AC211:AG211"/>
    <mergeCell ref="AH211:AT211"/>
    <mergeCell ref="AU211:AX211"/>
    <mergeCell ref="AC214:AG214"/>
    <mergeCell ref="AH214:AT214"/>
    <mergeCell ref="AU214:AX214"/>
    <mergeCell ref="AU213:AX213"/>
    <mergeCell ref="G214:K214"/>
    <mergeCell ref="L214:X214"/>
    <mergeCell ref="Y214:AB214"/>
    <mergeCell ref="G218:K218"/>
    <mergeCell ref="L218:X218"/>
    <mergeCell ref="Y218:AB218"/>
    <mergeCell ref="AC218:AG218"/>
    <mergeCell ref="AH218:AT218"/>
    <mergeCell ref="AU218:AX218"/>
    <mergeCell ref="G219:K219"/>
    <mergeCell ref="L219:X219"/>
    <mergeCell ref="Y219:AB219"/>
    <mergeCell ref="AC219:AG219"/>
    <mergeCell ref="AH219:AT219"/>
    <mergeCell ref="AU219:AX219"/>
    <mergeCell ref="G217:K217"/>
    <mergeCell ref="L217:X217"/>
    <mergeCell ref="Y217:AB217"/>
    <mergeCell ref="AC217:AG217"/>
    <mergeCell ref="AH217:AT217"/>
    <mergeCell ref="AU217:AX217"/>
    <mergeCell ref="G222:K222"/>
    <mergeCell ref="L222:X222"/>
    <mergeCell ref="Y222:AB222"/>
    <mergeCell ref="AC222:AG222"/>
    <mergeCell ref="AH222:AT222"/>
    <mergeCell ref="AU222:AX222"/>
    <mergeCell ref="G223:AB223"/>
    <mergeCell ref="AC223:AX223"/>
    <mergeCell ref="G224:K224"/>
    <mergeCell ref="L224:X224"/>
    <mergeCell ref="Y224:AB224"/>
    <mergeCell ref="AC224:AG224"/>
    <mergeCell ref="AH224:AT224"/>
    <mergeCell ref="AU224:AX224"/>
    <mergeCell ref="G220:K220"/>
    <mergeCell ref="L220:X220"/>
    <mergeCell ref="Y220:AB220"/>
    <mergeCell ref="AC220:AG220"/>
    <mergeCell ref="AH220:AT220"/>
    <mergeCell ref="AU220:AX220"/>
    <mergeCell ref="G221:K221"/>
    <mergeCell ref="L221:X221"/>
    <mergeCell ref="Y221:AB221"/>
    <mergeCell ref="AC221:AG221"/>
    <mergeCell ref="AH221:AT221"/>
    <mergeCell ref="AU221:AX221"/>
    <mergeCell ref="G227:K227"/>
    <mergeCell ref="L227:X227"/>
    <mergeCell ref="Y227:AB227"/>
    <mergeCell ref="AC227:AG227"/>
    <mergeCell ref="AH227:AT227"/>
    <mergeCell ref="AU227:AX227"/>
    <mergeCell ref="G228:K228"/>
    <mergeCell ref="L228:X228"/>
    <mergeCell ref="Y228:AB228"/>
    <mergeCell ref="AC228:AG228"/>
    <mergeCell ref="AH228:AT228"/>
    <mergeCell ref="AU228:AX228"/>
    <mergeCell ref="G225:K225"/>
    <mergeCell ref="L225:X225"/>
    <mergeCell ref="Y225:AB225"/>
    <mergeCell ref="AC225:AG225"/>
    <mergeCell ref="AH225:AT225"/>
    <mergeCell ref="AU225:AX225"/>
    <mergeCell ref="G226:K226"/>
    <mergeCell ref="L226:X226"/>
    <mergeCell ref="Y226:AB226"/>
    <mergeCell ref="AC226:AG226"/>
    <mergeCell ref="AH226:AT226"/>
    <mergeCell ref="AU226:AX226"/>
    <mergeCell ref="G231:K231"/>
    <mergeCell ref="L231:X231"/>
    <mergeCell ref="Y231:AB231"/>
    <mergeCell ref="AC231:AG231"/>
    <mergeCell ref="AH231:AT231"/>
    <mergeCell ref="AU231:AX231"/>
    <mergeCell ref="G232:K232"/>
    <mergeCell ref="L232:X232"/>
    <mergeCell ref="Y232:AB232"/>
    <mergeCell ref="AC232:AG232"/>
    <mergeCell ref="AH232:AT232"/>
    <mergeCell ref="AU232:AX232"/>
    <mergeCell ref="G229:K229"/>
    <mergeCell ref="L229:X229"/>
    <mergeCell ref="Y229:AB229"/>
    <mergeCell ref="AC229:AG229"/>
    <mergeCell ref="AH229:AT229"/>
    <mergeCell ref="AU229:AX229"/>
    <mergeCell ref="G230:K230"/>
    <mergeCell ref="L230:X230"/>
    <mergeCell ref="Y230:AB230"/>
    <mergeCell ref="AC230:AG230"/>
    <mergeCell ref="AH230:AT230"/>
    <mergeCell ref="AU230:AX230"/>
    <mergeCell ref="G236:K236"/>
    <mergeCell ref="L236:X236"/>
    <mergeCell ref="Y236:AB236"/>
    <mergeCell ref="AC236:AG236"/>
    <mergeCell ref="AH236:AT236"/>
    <mergeCell ref="AU236:AX236"/>
    <mergeCell ref="G237:K237"/>
    <mergeCell ref="L237:X237"/>
    <mergeCell ref="Y237:AB237"/>
    <mergeCell ref="AC237:AG237"/>
    <mergeCell ref="AH237:AT237"/>
    <mergeCell ref="AU237:AX237"/>
    <mergeCell ref="G233:K233"/>
    <mergeCell ref="L233:X233"/>
    <mergeCell ref="Y233:AB233"/>
    <mergeCell ref="AC233:AG233"/>
    <mergeCell ref="AH233:AT233"/>
    <mergeCell ref="AU233:AX233"/>
    <mergeCell ref="G234:AB234"/>
    <mergeCell ref="AC234:AX234"/>
    <mergeCell ref="G235:K235"/>
    <mergeCell ref="L235:X235"/>
    <mergeCell ref="Y235:AB235"/>
    <mergeCell ref="AC235:AG235"/>
    <mergeCell ref="AH235:AT235"/>
    <mergeCell ref="AU235:AX235"/>
    <mergeCell ref="G240:K240"/>
    <mergeCell ref="L240:X240"/>
    <mergeCell ref="Y240:AB240"/>
    <mergeCell ref="AC240:AG240"/>
    <mergeCell ref="AH240:AT240"/>
    <mergeCell ref="AU240:AX240"/>
    <mergeCell ref="G241:K241"/>
    <mergeCell ref="L241:X241"/>
    <mergeCell ref="Y241:AB241"/>
    <mergeCell ref="AC241:AG241"/>
    <mergeCell ref="AH241:AT241"/>
    <mergeCell ref="AU241:AX241"/>
    <mergeCell ref="G238:K238"/>
    <mergeCell ref="L238:X238"/>
    <mergeCell ref="Y238:AB238"/>
    <mergeCell ref="AC238:AG238"/>
    <mergeCell ref="AH238:AT238"/>
    <mergeCell ref="AU238:AX238"/>
    <mergeCell ref="G239:K239"/>
    <mergeCell ref="L239:X239"/>
    <mergeCell ref="Y239:AB239"/>
    <mergeCell ref="AC239:AG239"/>
    <mergeCell ref="AH239:AT239"/>
    <mergeCell ref="AU239:AX239"/>
    <mergeCell ref="G244:K244"/>
    <mergeCell ref="L244:X244"/>
    <mergeCell ref="Y244:AB244"/>
    <mergeCell ref="AC244:AG244"/>
    <mergeCell ref="AH244:AT244"/>
    <mergeCell ref="AU244:AX244"/>
    <mergeCell ref="G245:AB245"/>
    <mergeCell ref="AC245:AX245"/>
    <mergeCell ref="G246:K246"/>
    <mergeCell ref="L246:X246"/>
    <mergeCell ref="Y246:AB246"/>
    <mergeCell ref="AC246:AG246"/>
    <mergeCell ref="AH246:AT246"/>
    <mergeCell ref="AU246:AX246"/>
    <mergeCell ref="G242:K242"/>
    <mergeCell ref="L242:X242"/>
    <mergeCell ref="Y242:AB242"/>
    <mergeCell ref="AC242:AG242"/>
    <mergeCell ref="AH242:AT242"/>
    <mergeCell ref="AU242:AX242"/>
    <mergeCell ref="G243:K243"/>
    <mergeCell ref="L243:X243"/>
    <mergeCell ref="Y243:AB243"/>
    <mergeCell ref="AC243:AG243"/>
    <mergeCell ref="AH243:AT243"/>
    <mergeCell ref="AU243:AX243"/>
    <mergeCell ref="AH249:AT249"/>
    <mergeCell ref="AU249:AX249"/>
    <mergeCell ref="G250:K250"/>
    <mergeCell ref="L250:X250"/>
    <mergeCell ref="Y250:AB250"/>
    <mergeCell ref="AC250:AG250"/>
    <mergeCell ref="AH250:AT250"/>
    <mergeCell ref="AU250:AX250"/>
    <mergeCell ref="G247:K247"/>
    <mergeCell ref="L247:X247"/>
    <mergeCell ref="Y247:AB247"/>
    <mergeCell ref="AC247:AG247"/>
    <mergeCell ref="AH247:AT247"/>
    <mergeCell ref="AU247:AX247"/>
    <mergeCell ref="G248:K248"/>
    <mergeCell ref="L248:X248"/>
    <mergeCell ref="Y248:AB248"/>
    <mergeCell ref="AC248:AG248"/>
    <mergeCell ref="AH248:AT248"/>
    <mergeCell ref="AU248:AX248"/>
    <mergeCell ref="G249:K249"/>
    <mergeCell ref="L249:X249"/>
    <mergeCell ref="Y249:AB249"/>
    <mergeCell ref="AC249:AG249"/>
    <mergeCell ref="G253:K253"/>
    <mergeCell ref="L253:X253"/>
    <mergeCell ref="Y253:AB253"/>
    <mergeCell ref="AC253:AG253"/>
    <mergeCell ref="AH253:AT253"/>
    <mergeCell ref="AU253:AX253"/>
    <mergeCell ref="G254:K254"/>
    <mergeCell ref="L254:X254"/>
    <mergeCell ref="Y254:AB254"/>
    <mergeCell ref="AC254:AG254"/>
    <mergeCell ref="AH254:AT254"/>
    <mergeCell ref="AU254:AX254"/>
    <mergeCell ref="G251:K251"/>
    <mergeCell ref="L251:X251"/>
    <mergeCell ref="Y251:AB251"/>
    <mergeCell ref="AC251:AG251"/>
    <mergeCell ref="AH251:AT251"/>
    <mergeCell ref="AU251:AX251"/>
    <mergeCell ref="G252:K252"/>
    <mergeCell ref="L252:X252"/>
    <mergeCell ref="Y252:AB252"/>
    <mergeCell ref="AC252:AG252"/>
    <mergeCell ref="AH252:AT252"/>
    <mergeCell ref="AU252:AX252"/>
    <mergeCell ref="A263:B263"/>
    <mergeCell ref="C263:L263"/>
    <mergeCell ref="M263:AJ263"/>
    <mergeCell ref="AK263:AP263"/>
    <mergeCell ref="AQ263:AT263"/>
    <mergeCell ref="AU263:AX263"/>
    <mergeCell ref="A260:B260"/>
    <mergeCell ref="C260:L260"/>
    <mergeCell ref="M260:AJ260"/>
    <mergeCell ref="AK260:AP260"/>
    <mergeCell ref="AQ260:AT260"/>
    <mergeCell ref="AU260:AX260"/>
    <mergeCell ref="G255:K255"/>
    <mergeCell ref="L255:X255"/>
    <mergeCell ref="Y255:AB255"/>
    <mergeCell ref="AC255:AG255"/>
    <mergeCell ref="AH255:AT255"/>
    <mergeCell ref="AU255:AX255"/>
    <mergeCell ref="A259:B259"/>
    <mergeCell ref="C259:L259"/>
    <mergeCell ref="M259:AJ259"/>
    <mergeCell ref="AK259:AP259"/>
    <mergeCell ref="AQ259:AT259"/>
    <mergeCell ref="AU259:AX259"/>
    <mergeCell ref="A212:F255"/>
    <mergeCell ref="G212:AB212"/>
    <mergeCell ref="AC212:AX212"/>
    <mergeCell ref="G213:K213"/>
    <mergeCell ref="L213:X213"/>
    <mergeCell ref="Y213:AB213"/>
    <mergeCell ref="AC213:AG213"/>
    <mergeCell ref="AH213:AT213"/>
    <mergeCell ref="AK288:AP288"/>
    <mergeCell ref="AQ288:AT288"/>
    <mergeCell ref="AU288:AX288"/>
    <mergeCell ref="A267:B267"/>
    <mergeCell ref="C267:L267"/>
    <mergeCell ref="M267:AJ267"/>
    <mergeCell ref="AK267:AP267"/>
    <mergeCell ref="AQ267:AT267"/>
    <mergeCell ref="AU267:AX267"/>
    <mergeCell ref="A264:B264"/>
    <mergeCell ref="A268:B268"/>
    <mergeCell ref="C264:L264"/>
    <mergeCell ref="M264:AJ264"/>
    <mergeCell ref="AK264:AP264"/>
    <mergeCell ref="AQ264:AT264"/>
    <mergeCell ref="C276:L276"/>
    <mergeCell ref="M276:AJ276"/>
    <mergeCell ref="AK276:AP276"/>
    <mergeCell ref="AQ276:AT276"/>
    <mergeCell ref="AU276:AX276"/>
    <mergeCell ref="C280:L280"/>
    <mergeCell ref="M280:AJ280"/>
    <mergeCell ref="AK280:AP280"/>
    <mergeCell ref="AQ280:AT280"/>
    <mergeCell ref="AU280:AX280"/>
    <mergeCell ref="A272:B272"/>
    <mergeCell ref="C272:L272"/>
    <mergeCell ref="M272:AJ272"/>
    <mergeCell ref="AK272:AP272"/>
    <mergeCell ref="AQ272:AT272"/>
    <mergeCell ref="AU272:AX272"/>
    <mergeCell ref="A275:B275"/>
    <mergeCell ref="M300:AJ300"/>
    <mergeCell ref="AK300:AP300"/>
    <mergeCell ref="AQ300:AT300"/>
    <mergeCell ref="AU300:AX300"/>
    <mergeCell ref="A304:B304"/>
    <mergeCell ref="C304:L304"/>
    <mergeCell ref="M304:AJ304"/>
    <mergeCell ref="AK304:AP304"/>
    <mergeCell ref="AQ304:AT304"/>
    <mergeCell ref="AU304:AX304"/>
    <mergeCell ref="A292:B292"/>
    <mergeCell ref="C292:L292"/>
    <mergeCell ref="M292:AJ292"/>
    <mergeCell ref="AK292:AP292"/>
    <mergeCell ref="AQ292:AT292"/>
    <mergeCell ref="AU292:AX292"/>
    <mergeCell ref="A296:B296"/>
    <mergeCell ref="C296:L296"/>
    <mergeCell ref="M296:AJ296"/>
    <mergeCell ref="AK296:AP296"/>
    <mergeCell ref="AQ296:AT296"/>
    <mergeCell ref="AU296:AX296"/>
    <mergeCell ref="A325:B325"/>
    <mergeCell ref="C325:L325"/>
    <mergeCell ref="M325:AJ325"/>
    <mergeCell ref="AK325:AP325"/>
    <mergeCell ref="AQ325:AT325"/>
    <mergeCell ref="AU325:AX325"/>
    <mergeCell ref="A326:B326"/>
    <mergeCell ref="C326:L326"/>
    <mergeCell ref="M326:AJ326"/>
    <mergeCell ref="AK326:AP326"/>
    <mergeCell ref="AQ326:AT326"/>
    <mergeCell ref="AU326:AX326"/>
    <mergeCell ref="A323:B323"/>
    <mergeCell ref="C323:L323"/>
    <mergeCell ref="M323:AJ323"/>
    <mergeCell ref="AK323:AP323"/>
    <mergeCell ref="AQ323:AT323"/>
    <mergeCell ref="AU323:AX323"/>
    <mergeCell ref="A324:B324"/>
    <mergeCell ref="C324:L324"/>
    <mergeCell ref="M324:AJ324"/>
    <mergeCell ref="AK324:AP324"/>
    <mergeCell ref="AQ324:AT324"/>
    <mergeCell ref="AU324:AX324"/>
    <mergeCell ref="A329:B329"/>
    <mergeCell ref="C329:L329"/>
    <mergeCell ref="M329:AJ329"/>
    <mergeCell ref="AK329:AP329"/>
    <mergeCell ref="AQ329:AT329"/>
    <mergeCell ref="AU329:AX329"/>
    <mergeCell ref="A330:B330"/>
    <mergeCell ref="C330:L330"/>
    <mergeCell ref="M330:AJ330"/>
    <mergeCell ref="AK330:AP330"/>
    <mergeCell ref="AQ330:AT330"/>
    <mergeCell ref="AU330:AX330"/>
    <mergeCell ref="A327:B327"/>
    <mergeCell ref="C327:L327"/>
    <mergeCell ref="M327:AJ327"/>
    <mergeCell ref="AK327:AP327"/>
    <mergeCell ref="AQ327:AT327"/>
    <mergeCell ref="AU327:AX327"/>
    <mergeCell ref="A328:B328"/>
    <mergeCell ref="C328:L328"/>
    <mergeCell ref="M328:AJ328"/>
    <mergeCell ref="AK328:AP328"/>
    <mergeCell ref="AQ328:AT328"/>
    <mergeCell ref="AU328:AX328"/>
    <mergeCell ref="A333:B333"/>
    <mergeCell ref="C333:L333"/>
    <mergeCell ref="M333:AJ333"/>
    <mergeCell ref="AK333:AP333"/>
    <mergeCell ref="AQ333:AT333"/>
    <mergeCell ref="AU333:AX333"/>
    <mergeCell ref="A331:B331"/>
    <mergeCell ref="C331:L331"/>
    <mergeCell ref="M331:AJ331"/>
    <mergeCell ref="AK331:AP331"/>
    <mergeCell ref="AQ331:AT331"/>
    <mergeCell ref="AU331:AX331"/>
    <mergeCell ref="A332:B332"/>
    <mergeCell ref="C332:L332"/>
    <mergeCell ref="M332:AJ332"/>
    <mergeCell ref="AK332:AP332"/>
    <mergeCell ref="AQ332:AT332"/>
    <mergeCell ref="AU332:AX332"/>
    <mergeCell ref="C275:L275"/>
    <mergeCell ref="M275:AJ275"/>
    <mergeCell ref="AK275:AP275"/>
    <mergeCell ref="AQ275:AT275"/>
    <mergeCell ref="AU275:AX275"/>
    <mergeCell ref="A279:B279"/>
    <mergeCell ref="C279:L279"/>
    <mergeCell ref="M279:AJ279"/>
    <mergeCell ref="AK279:AP279"/>
    <mergeCell ref="AQ279:AT279"/>
    <mergeCell ref="AU279:AX279"/>
    <mergeCell ref="A276:B276"/>
    <mergeCell ref="AU264:AX264"/>
    <mergeCell ref="C268:L268"/>
    <mergeCell ref="M268:AJ268"/>
    <mergeCell ref="AK268:AP268"/>
    <mergeCell ref="AQ268:AT268"/>
    <mergeCell ref="AU268:AX268"/>
    <mergeCell ref="A271:B271"/>
    <mergeCell ref="C271:L271"/>
    <mergeCell ref="M271:AJ271"/>
    <mergeCell ref="AK271:AP271"/>
    <mergeCell ref="AQ271:AT271"/>
    <mergeCell ref="AU271:AX271"/>
    <mergeCell ref="A291:B291"/>
    <mergeCell ref="C291:L291"/>
    <mergeCell ref="M291:AJ291"/>
    <mergeCell ref="AK291:AP291"/>
    <mergeCell ref="AQ291:AT291"/>
    <mergeCell ref="AU291:AX291"/>
    <mergeCell ref="A295:B295"/>
    <mergeCell ref="C295:L295"/>
    <mergeCell ref="M295:AJ295"/>
    <mergeCell ref="AK295:AP295"/>
    <mergeCell ref="AQ295:AT295"/>
    <mergeCell ref="AU295:AX295"/>
    <mergeCell ref="A283:B283"/>
    <mergeCell ref="C283:L283"/>
    <mergeCell ref="M283:AJ283"/>
    <mergeCell ref="AK283:AP283"/>
    <mergeCell ref="AQ283:AT283"/>
    <mergeCell ref="AU283:AX283"/>
    <mergeCell ref="A287:B287"/>
    <mergeCell ref="C287:L287"/>
    <mergeCell ref="M287:AJ287"/>
    <mergeCell ref="AK287:AP287"/>
    <mergeCell ref="AQ287:AT287"/>
    <mergeCell ref="AU287:AX287"/>
    <mergeCell ref="C284:L284"/>
    <mergeCell ref="M284:AJ284"/>
    <mergeCell ref="AK284:AP284"/>
    <mergeCell ref="AQ284:AT284"/>
    <mergeCell ref="AU284:AX284"/>
    <mergeCell ref="A288:B288"/>
    <mergeCell ref="C288:L288"/>
    <mergeCell ref="M288:AJ288"/>
    <mergeCell ref="A312:B312"/>
    <mergeCell ref="C312:L312"/>
    <mergeCell ref="M312:AJ312"/>
    <mergeCell ref="AK312:AP312"/>
    <mergeCell ref="AQ312:AT312"/>
    <mergeCell ref="AU312:AX312"/>
    <mergeCell ref="A299:B299"/>
    <mergeCell ref="C299:L299"/>
    <mergeCell ref="M299:AJ299"/>
    <mergeCell ref="AK299:AP299"/>
    <mergeCell ref="AQ299:AT299"/>
    <mergeCell ref="AU299:AX299"/>
    <mergeCell ref="A303:B303"/>
    <mergeCell ref="C303:L303"/>
    <mergeCell ref="M303:AJ303"/>
    <mergeCell ref="AK303:AP303"/>
    <mergeCell ref="AQ303:AT303"/>
    <mergeCell ref="AU303:AX303"/>
    <mergeCell ref="A307:B307"/>
    <mergeCell ref="C307:L307"/>
    <mergeCell ref="M307:AJ307"/>
    <mergeCell ref="AK307:AP307"/>
    <mergeCell ref="AQ307:AT307"/>
    <mergeCell ref="AU307:AX307"/>
    <mergeCell ref="A308:B308"/>
    <mergeCell ref="C308:L308"/>
    <mergeCell ref="M308:AJ308"/>
    <mergeCell ref="AK308:AP308"/>
    <mergeCell ref="AQ308:AT308"/>
    <mergeCell ref="AU308:AX308"/>
    <mergeCell ref="A300:B300"/>
    <mergeCell ref="C300:L300"/>
    <mergeCell ref="A319:B319"/>
    <mergeCell ref="C319:L319"/>
    <mergeCell ref="M319:AJ319"/>
    <mergeCell ref="AK319:AP319"/>
    <mergeCell ref="AQ319:AT319"/>
    <mergeCell ref="AU319:AX319"/>
    <mergeCell ref="A320:B320"/>
    <mergeCell ref="C320:L320"/>
    <mergeCell ref="M320:AJ320"/>
    <mergeCell ref="AK320:AP320"/>
    <mergeCell ref="AQ320:AT320"/>
    <mergeCell ref="AU320:AX320"/>
    <mergeCell ref="A280:B280"/>
    <mergeCell ref="A284:B284"/>
    <mergeCell ref="A315:B315"/>
    <mergeCell ref="C315:L315"/>
    <mergeCell ref="M315:AJ315"/>
    <mergeCell ref="AK315:AP315"/>
    <mergeCell ref="AQ315:AT315"/>
    <mergeCell ref="AU315:AX315"/>
    <mergeCell ref="A316:B316"/>
    <mergeCell ref="C316:L316"/>
    <mergeCell ref="M316:AJ316"/>
    <mergeCell ref="AK316:AP316"/>
    <mergeCell ref="AQ316:AT316"/>
    <mergeCell ref="AU316:AX316"/>
    <mergeCell ref="A311:B311"/>
    <mergeCell ref="C311:L311"/>
    <mergeCell ref="M311:AJ311"/>
    <mergeCell ref="AK311:AP311"/>
    <mergeCell ref="AQ311:AT311"/>
    <mergeCell ref="AU311:AX311"/>
  </mergeCells>
  <phoneticPr fontId="2"/>
  <printOptions horizontalCentered="1"/>
  <pageMargins left="0.62992125984251968" right="0.39370078740157483" top="0.59055118110236227" bottom="0.39370078740157483" header="0.31496062992125984" footer="0.31496062992125984"/>
  <pageSetup paperSize="9" scale="69" fitToHeight="4" orientation="portrait" r:id="rId1"/>
  <headerFooter differentFirst="1" alignWithMargins="0">
    <oddHeader>&amp;R事業番号 0057</oddHeader>
    <oddFooter>&amp;C&amp;P</oddFooter>
    <firstFooter>&amp;C&amp;P</firstFooter>
  </headerFooter>
  <rowBreaks count="7" manualBreakCount="7">
    <brk id="37" max="49" man="1"/>
    <brk id="68" max="49" man="1"/>
    <brk id="101" max="49" man="1"/>
    <brk id="167" max="49" man="1"/>
    <brk id="211" max="49" man="1"/>
    <brk id="255" max="49" man="1"/>
    <brk id="30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0057情報通信分野における標準化活動の強化</vt:lpstr>
      <vt:lpstr>'0057情報通信分野における標準化活動の強化'!Print_Area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2014-06-13T16:06:20Z</cp:lastPrinted>
  <dcterms:created xsi:type="dcterms:W3CDTF">2014-06-13T09:57:22Z</dcterms:created>
  <dcterms:modified xsi:type="dcterms:W3CDTF">2014-06-27T16:43:19Z</dcterms:modified>
</cp:coreProperties>
</file>