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様式" sheetId="1" r:id="rId1"/>
  </sheets>
  <definedNames>
    <definedName name="_xlnm.Print_Area" localSheetId="0">'H26様式'!$A$1:$AX$605</definedName>
  </definedNames>
  <calcPr fullCalcOnLoad="1"/>
</workbook>
</file>

<file path=xl/sharedStrings.xml><?xml version="1.0" encoding="utf-8"?>
<sst xmlns="http://schemas.openxmlformats.org/spreadsheetml/2006/main" count="479" uniqueCount="260">
  <si>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</si>
  <si>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</si>
  <si>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</si>
  <si>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</si>
  <si>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</si>
  <si>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</si>
  <si>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</si>
  <si>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</si>
  <si>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</si>
  <si>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</si>
  <si>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</si>
  <si>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</si>
  <si>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</si>
  <si>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</si>
  <si>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</si>
  <si>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</si>
  <si>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</si>
  <si>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</si>
  <si>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</si>
  <si>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</si>
  <si>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</si>
  <si>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</si>
  <si>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</si>
  <si>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</si>
  <si>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</si>
  <si>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</si>
  <si>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</si>
  <si>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</si>
  <si>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</si>
  <si>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</si>
  <si>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</si>
  <si>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</si>
  <si>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</si>
  <si>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</si>
  <si>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</si>
  <si>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</si>
  <si>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</si>
  <si>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</si>
  <si>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</si>
  <si>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</si>
  <si>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</si>
  <si>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</si>
  <si>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</si>
  <si>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</si>
  <si>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</si>
  <si>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</si>
  <si>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</si>
  <si>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</si>
  <si>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</si>
  <si>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</si>
  <si>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</si>
  <si>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</si>
  <si>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</si>
  <si>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</si>
  <si>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</si>
  <si>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</si>
  <si>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</si>
  <si>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</si>
  <si>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</si>
  <si>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</si>
  <si>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</si>
  <si>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</si>
  <si>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</si>
  <si>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</si>
  <si>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</si>
  <si>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</si>
  <si>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</si>
  <si>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</si>
  <si>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</si>
  <si>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</si>
  <si>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</si>
  <si>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</si>
  <si>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</si>
  <si>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</si>
  <si>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</si>
  <si>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</si>
  <si>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</si>
  <si>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</si>
  <si>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</si>
  <si>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</si>
  <si>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</si>
  <si>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</si>
  <si>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</si>
  <si>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</si>
  <si>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</si>
  <si>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</si>
  <si>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</si>
  <si>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</si>
  <si>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</si>
  <si>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</si>
  <si>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</si>
  <si>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</si>
  <si>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</si>
  <si>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</si>
  <si>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</si>
  <si>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</si>
  <si>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</si>
  <si>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</si>
  <si>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統計体系整備事業</t>
  </si>
  <si>
    <t>事業開始年度：昭和45年度
事業終了（予定）年度：終了（予定）なし</t>
  </si>
  <si>
    <t>一般会計</t>
  </si>
  <si>
    <t>総務省設置法第4条第81号～84号、86号
統計法第4条及び第53条
地方財政法第10条の4</t>
  </si>
  <si>
    <t>総務省政策統括官（統計基準担当）</t>
  </si>
  <si>
    <t>総務省政策統括官付統計企画管理官室</t>
  </si>
  <si>
    <t>Ⅶ－3　公的統計の体系的な整備・提供</t>
  </si>
  <si>
    <t>公的統計の整備に関する基本的な計画（平成21年3月13日閣議決定。以下「基本計画」という。）</t>
  </si>
  <si>
    <t>　公的統計が行政施策の企画・立案・評価、国民・事業者などの合理的な意思決定を行うための基盤となる重要な情報であることから、国民全体が広く利活用できるよう統計を体系的・効率的に整備し、より一層国民に有効に活用されるものにすることで、国民生活の向上や社会経済の発展に貢献することを目指す。</t>
  </si>
  <si>
    <t>　統計体系の整備のため、主に以下の事業を実施。
・　基本計画の推進による公的統計の体系的整備
・　国の統計調査業務に従事する都道府県職員（統計専任職員）の給与等の負担
・　統計調査員の確保対策、統計業務に従事する地方公共団体職員等への統計研修の実施
・　産業連関表の作成
・　国連等が実施する購買力平価算出への対応</t>
  </si>
  <si>
    <t>■直接実施　　　　　■委託・請負　　　　　□補助　　　　　□負担　　　　　■交付　　　　　□貸付　　　　　□その他</t>
  </si>
  <si>
    <t>オーダーメード集計又は匿名データの提供を実施する統計調査数</t>
  </si>
  <si>
    <t>件</t>
  </si>
  <si>
    <t>％</t>
  </si>
  <si>
    <t>オーダーメード集計又は匿名データの提供の申出を受けた件数</t>
  </si>
  <si>
    <t>事業所・企業を対象とする調査に関する重複是正措置の実施率</t>
  </si>
  <si>
    <t>％</t>
  </si>
  <si>
    <t>事業所・企業を対象とする調査に関する履歴登録措置の実施率</t>
  </si>
  <si>
    <t>目標値
（26年度）</t>
  </si>
  <si>
    <t>基本計画の推進のためのワーキンググループ等会議の開催回数</t>
  </si>
  <si>
    <t>回</t>
  </si>
  <si>
    <t>―</t>
  </si>
  <si>
    <t>基本計画の推進のためのワーキンググループ等会議出席者への謝金及び旅費/会議開催回数　　　　　　　　　</t>
  </si>
  <si>
    <t>－</t>
  </si>
  <si>
    <t>　　/</t>
  </si>
  <si>
    <t>1,568,170
/74回</t>
  </si>
  <si>
    <t>1,961,750円
/57回</t>
  </si>
  <si>
    <t>618,429円
/16回</t>
  </si>
  <si>
    <t>統計調査等実施共通事務費</t>
  </si>
  <si>
    <t>産業連関表作成費</t>
  </si>
  <si>
    <t>国際比較プログラム参加費</t>
  </si>
  <si>
    <t>統計調査員対策費</t>
  </si>
  <si>
    <t>統計調査の環境改善のための普及啓発活動費</t>
  </si>
  <si>
    <t>公的統計基本計画推進費</t>
  </si>
  <si>
    <t>統計専任職員配置費</t>
  </si>
  <si>
    <t>○</t>
  </si>
  <si>
    <t>　国の統計は、行政施策の企画・立案・評価、国民・事業者などの合理的な意思決定を行うための基礎となる重要な情報を提供するものである。本事業は、このような統計を、国民全体が広く利活用できるように、国が体系的・効率的に整備し、より一層国民に有効に活用されるものにするものである。</t>
  </si>
  <si>
    <t>　本事業経費の98パーセントは、都道府県統計専任職員の人件費（統計専任職員配置費）である。当該経費は、地方財政法第10条の４により、地方公共団体が負担する義務を負わないものとされており、国の経費をもって行うこととなっている。また、当該経費は、これまで、国家公務員の定員合理化計画等に準じて、毎年一定の削減を行っているところである。
　残りの経費も統計体系整備事業に必要な行政事務費であるが、更なるコスト削減に努めているところである。</t>
  </si>
  <si>
    <t>　統計体系の整備のための各事業は、基本計画に盛り込まれており、同計画に掲げられた事項についての進ちょく状況については、統計法第55条に基づき、毎年度、内閣府統計委員会に報告している。同委員会では、報告内容について審議の上、評価を行っている。
　このような仕組みの中で、基本計画に盛り込まれた事項の着実な推進を図っているところである。
　また、本事業で作成・取りまとめを行っている産業連関表は、GDP推計の基礎資料、経済波及効果の分析ツール等として広く利用されている。</t>
  </si>
  <si>
    <t>○都道府県に交付する統計専任職員配置費については、国家公務員の定員合理化計画及び都道府県における最新の職員配置数を勘案し、平成22年度から26年度までの５か年で10％以上の定員削減が行われている。
○基本計画に盛り込まれた各種施策は着実かつ計画的に推進されており、当該施策に係る経費についてもコスト削減が図られている。</t>
  </si>
  <si>
    <t>○都道府県に交付する委託費については、最新の職員配置数等を勘案した予算措置を行うとともに、年度途中に都道府県の執行状況に応じた交付額の増減変更を行うなど、効率的な執行に努める。また、当該委託費の適正な執行を図るため、経理監査を年10ヶ所程度（5年で全県）実施する。
○平成21年３月に閣議決定された基本計画は、平成25年度末をもって計画期間が終了したため、統計を巡る社会経済情勢の変化、公的統計の整備に関する施策の取組状況等を勘案し、26年度を始期とする新たな基本計画（平成26年3月25日閣議決定）が策定された。同計画では、「統計の有用性の確保・向上」の達成を引き続き目指し、統計の体系的整備を推進するため各種施策に取り組むこととしており、当該施策に係る経費についても引き続きコスト削減に努める。</t>
  </si>
  <si>
    <r>
      <rPr>
        <sz val="11"/>
        <rFont val="ＭＳ Ｐゴシック"/>
        <family val="3"/>
      </rPr>
      <t>0160</t>
    </r>
  </si>
  <si>
    <r>
      <rPr>
        <sz val="11"/>
        <rFont val="ＭＳ Ｐゴシック"/>
        <family val="3"/>
      </rPr>
      <t>0152</t>
    </r>
  </si>
  <si>
    <r>
      <rPr>
        <sz val="11"/>
        <rFont val="ＭＳ Ｐゴシック"/>
        <family val="3"/>
      </rPr>
      <t>0153</t>
    </r>
  </si>
  <si>
    <t xml:space="preserve">【委託費】
</t>
  </si>
  <si>
    <t>A.　47都道府県
　　9,377百万円</t>
  </si>
  <si>
    <t>・国の統計調査に従事する都道府県職員の給与等
・統計調査員確保対策事業の実施</t>
  </si>
  <si>
    <t xml:space="preserve">【再委託】
</t>
  </si>
  <si>
    <t>B.　890市区町村
　　 31百万円</t>
  </si>
  <si>
    <t>・統計調査員確保対策事業の実施</t>
  </si>
  <si>
    <t>総務省
9,468百万円</t>
  </si>
  <si>
    <t xml:space="preserve">【支出委任】
</t>
  </si>
  <si>
    <t>統計体系整備</t>
  </si>
  <si>
    <t>C.　各府省（４省）
　　 26百万円</t>
  </si>
  <si>
    <t>・産業連関表作成に係る各府省への支出委任</t>
  </si>
  <si>
    <t>D.　賃金職員、外部
　講師等
　　25百万円</t>
  </si>
  <si>
    <t>・研修講師、会議の外部参加者（旅費・謝金）
・職員旅費、期間業務職員給与等</t>
  </si>
  <si>
    <t xml:space="preserve">【一般競争、随意契約、公募】
</t>
  </si>
  <si>
    <t>E.　民間会社（143社）
　　39百万円</t>
  </si>
  <si>
    <t>調査研究、システム改修、翻訳、複写機保守、消耗品等</t>
  </si>
  <si>
    <t>F.　厚生労働省
　　1.6百万円</t>
  </si>
  <si>
    <t>期間業務職員（アルバイト業務）社会保険料事業主負担分</t>
  </si>
  <si>
    <t>A.東京都</t>
  </si>
  <si>
    <t>人件費</t>
  </si>
  <si>
    <t>統計専任職員の人件費</t>
  </si>
  <si>
    <t>物件費</t>
  </si>
  <si>
    <t>消耗品、印刷物、図書、事務補助職員、郵送料等</t>
  </si>
  <si>
    <t>E.株式会社セック</t>
  </si>
  <si>
    <t>人件費等</t>
  </si>
  <si>
    <t>社員人件費、印刷製本費、一般管理費</t>
  </si>
  <si>
    <t>B.名古屋市</t>
  </si>
  <si>
    <t>需用費</t>
  </si>
  <si>
    <t>印刷物作成料</t>
  </si>
  <si>
    <t>賃借料</t>
  </si>
  <si>
    <t>事務用パソコン賃借料</t>
  </si>
  <si>
    <t>雑費</t>
  </si>
  <si>
    <t>統計調査員研修会参加旅費等</t>
  </si>
  <si>
    <t>F.厚生労働省</t>
  </si>
  <si>
    <t>保険料</t>
  </si>
  <si>
    <t>期間業務職員（アルバイト業務）保険料事業主負担分</t>
  </si>
  <si>
    <t>C.経済産業省</t>
  </si>
  <si>
    <t>旅費</t>
  </si>
  <si>
    <t>ブロック産業連関表研究会等への出席旅費</t>
  </si>
  <si>
    <t>雑費</t>
  </si>
  <si>
    <t>調査用消耗品、通信運搬費、印刷製本費等</t>
  </si>
  <si>
    <t>賃金</t>
  </si>
  <si>
    <t>事務補助職員2名</t>
  </si>
  <si>
    <t>業務請負</t>
  </si>
  <si>
    <t>産業連関表作成に係る投入等調査</t>
  </si>
  <si>
    <t>D.個人A</t>
  </si>
  <si>
    <t>給与</t>
  </si>
  <si>
    <t>期間業務職員給与</t>
  </si>
  <si>
    <t>Ｃ.</t>
  </si>
  <si>
    <t>Ｄ.</t>
  </si>
  <si>
    <t>Ｅ.</t>
  </si>
  <si>
    <t>Ｆ.</t>
  </si>
  <si>
    <t>東京都</t>
  </si>
  <si>
    <t>国の統計調査に従事する都道府県職員の給与等
統計調査員確保対策事業の実施</t>
  </si>
  <si>
    <t>―</t>
  </si>
  <si>
    <t>大阪府</t>
  </si>
  <si>
    <t>北海道</t>
  </si>
  <si>
    <t>愛知県</t>
  </si>
  <si>
    <t>神奈川県</t>
  </si>
  <si>
    <t>福岡県</t>
  </si>
  <si>
    <t>埼玉県</t>
  </si>
  <si>
    <t>兵庫県</t>
  </si>
  <si>
    <t>京都府</t>
  </si>
  <si>
    <t>新潟県</t>
  </si>
  <si>
    <t>名古屋市</t>
  </si>
  <si>
    <t>統計調査員確保対策事業の実施</t>
  </si>
  <si>
    <t>京都市</t>
  </si>
  <si>
    <t>広島市</t>
  </si>
  <si>
    <t>堺市</t>
  </si>
  <si>
    <t>大阪市</t>
  </si>
  <si>
    <t>横浜市</t>
  </si>
  <si>
    <t>鹿児島市</t>
  </si>
  <si>
    <t>札幌市</t>
  </si>
  <si>
    <t>神戸市</t>
  </si>
  <si>
    <t>金沢市</t>
  </si>
  <si>
    <t>経済産業省</t>
  </si>
  <si>
    <t>産業連関表作成</t>
  </si>
  <si>
    <t>国土交通省</t>
  </si>
  <si>
    <t>厚生労働省</t>
  </si>
  <si>
    <t>農林水産省</t>
  </si>
  <si>
    <t>個人A</t>
  </si>
  <si>
    <t>期間業務職員（アルバイト業務）</t>
  </si>
  <si>
    <t>個人B</t>
  </si>
  <si>
    <t>個人C</t>
  </si>
  <si>
    <t>個人D</t>
  </si>
  <si>
    <t>個人E</t>
  </si>
  <si>
    <t>個人G</t>
  </si>
  <si>
    <t>個人H</t>
  </si>
  <si>
    <t>会議等への参加職員（旅費）</t>
  </si>
  <si>
    <t>個人I</t>
  </si>
  <si>
    <t>会議への参加委員（謝金、旅費）</t>
  </si>
  <si>
    <t>個人J</t>
  </si>
  <si>
    <t>会議への参加職員（旅費）</t>
  </si>
  <si>
    <t>個人K</t>
  </si>
  <si>
    <t>株式会社セック</t>
  </si>
  <si>
    <t>産業連関表作成業務支援プログラムの開発及び集計作業の請負</t>
  </si>
  <si>
    <t>株式会社　ＴＥＩ</t>
  </si>
  <si>
    <t>平成２５年度「都道府県別登録調査員研修」の実施業務の請負</t>
  </si>
  <si>
    <t>（株）リベルタス・コンサルティング</t>
  </si>
  <si>
    <t>「日本標準商品分類」の見直しに向けた諸外国の生産物（商品）分類に関する調査研究</t>
  </si>
  <si>
    <t>株式会社ムサシ</t>
  </si>
  <si>
    <t>指定統計調査の要綱承認等に係る決裁文書等の電子媒体化業務</t>
  </si>
  <si>
    <t>（株）インフォ・クリエイツ</t>
  </si>
  <si>
    <t>総務省政策統括官（統計基準担当）ウェブサイトの充実業務</t>
  </si>
  <si>
    <t>富士ゼロックス株式会社</t>
  </si>
  <si>
    <t>デジタル複合機の保守業務</t>
  </si>
  <si>
    <t>富国紙業（株）</t>
  </si>
  <si>
    <t>再生コート紙及び再生マットコート紙の購入</t>
  </si>
  <si>
    <t>音羽印刷（株）</t>
  </si>
  <si>
    <t>日本標準産業分類（第１３回改定）の印刷</t>
  </si>
  <si>
    <t>富士ゼロックス株式会社</t>
  </si>
  <si>
    <t>複写機・プリンタ用消耗品</t>
  </si>
  <si>
    <t>（株）日本翻訳センター</t>
  </si>
  <si>
    <t>ミクロデータアクセスに関する海外文献の英文和訳業務</t>
  </si>
  <si>
    <t>期間業務職員（アルバイト業務）社会保険料事業主負担分</t>
  </si>
  <si>
    <t>統計企画管理官
横山　均</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</si>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</sst>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0"/>
    <numFmt numFmtId="185" formatCode="#,##0.0_ "/>
    <numFmt numFmtId="186" formatCode="#,##0.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2"/>
      <name val="ＭＳ ゴシック"/>
      <family val="3"/>
    </font>
    <font>
      <sz val="10"/>
      <name val="ＭＳ 明朝"/>
      <family val="1"/>
    </font>
    <font>
      <sz val="6"/>
      <name val="ＭＳ 明朝"/>
      <family val="1"/>
    </font>
    <font>
      <u val="single"/>
      <sz val="12"/>
      <color indexed="8"/>
      <name val="ＭＳ Ｐゴシック"/>
      <family val="3"/>
    </font>
    <font>
      <sz val="12"/>
      <color indexed="8"/>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right style="thin"/>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color indexed="63"/>
      </left>
      <right style="medium"/>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40">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7" fillId="0" borderId="0" xfId="62" applyFont="1" applyFill="1" applyBorder="1" applyAlignment="1" applyProtection="1">
      <alignment horizontal="left" vertical="center"/>
      <protection/>
    </xf>
    <xf numFmtId="0" fontId="0" fillId="0" borderId="0" xfId="0" applyFont="1" applyBorder="1" applyAlignment="1">
      <alignment vertical="center" wrapText="1"/>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4" fontId="0" fillId="0" borderId="20" xfId="0" applyNumberFormat="1" applyFont="1" applyBorder="1" applyAlignment="1">
      <alignment vertical="center" wrapText="1"/>
    </xf>
    <xf numFmtId="184" fontId="0" fillId="0" borderId="21" xfId="0" applyNumberFormat="1" applyFont="1" applyBorder="1" applyAlignment="1">
      <alignment vertical="center" wrapText="1"/>
    </xf>
    <xf numFmtId="184" fontId="0" fillId="0" borderId="22" xfId="0" applyNumberFormat="1"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7" fillId="0" borderId="20"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184" fontId="0" fillId="0" borderId="20"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22"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10" fillId="0" borderId="16" xfId="62" applyFont="1" applyFill="1" applyBorder="1" applyAlignment="1" applyProtection="1">
      <alignment wrapText="1"/>
      <protection/>
    </xf>
    <xf numFmtId="0" fontId="17" fillId="0" borderId="23" xfId="62" applyFont="1" applyFill="1" applyBorder="1" applyAlignment="1" applyProtection="1">
      <alignment horizontal="left" vertical="center" wrapText="1"/>
      <protection/>
    </xf>
    <xf numFmtId="0" fontId="17" fillId="0" borderId="16" xfId="62" applyFont="1" applyFill="1" applyBorder="1" applyAlignment="1" applyProtection="1">
      <alignment horizontal="left" vertical="center"/>
      <protection/>
    </xf>
    <xf numFmtId="0" fontId="17" fillId="0" borderId="24" xfId="62" applyFont="1" applyFill="1" applyBorder="1" applyAlignment="1" applyProtection="1">
      <alignment horizontal="left" vertical="center"/>
      <protection/>
    </xf>
    <xf numFmtId="0" fontId="23" fillId="0" borderId="0" xfId="62" applyFont="1" applyFill="1" applyBorder="1" applyAlignment="1" applyProtection="1">
      <alignment horizontal="left" vertical="center" wrapText="1"/>
      <protection/>
    </xf>
    <xf numFmtId="0" fontId="17" fillId="0" borderId="16" xfId="62" applyFont="1" applyFill="1" applyBorder="1" applyAlignment="1" applyProtection="1">
      <alignment horizontal="left" vertical="center" wrapText="1"/>
      <protection/>
    </xf>
    <xf numFmtId="0" fontId="17" fillId="0" borderId="24" xfId="62" applyFont="1" applyFill="1" applyBorder="1" applyAlignment="1" applyProtection="1">
      <alignment horizontal="left" vertical="center" wrapText="1"/>
      <protection/>
    </xf>
    <xf numFmtId="0" fontId="10" fillId="0" borderId="25" xfId="62" applyFont="1" applyFill="1" applyBorder="1" applyAlignment="1" applyProtection="1">
      <alignment wrapText="1"/>
      <protection/>
    </xf>
    <xf numFmtId="0" fontId="10" fillId="0" borderId="25" xfId="62" applyFont="1" applyFill="1" applyBorder="1" applyAlignment="1" applyProtection="1">
      <alignment/>
      <protection/>
    </xf>
    <xf numFmtId="0" fontId="23" fillId="0" borderId="10" xfId="62" applyFont="1" applyFill="1" applyBorder="1" applyAlignment="1" applyProtection="1">
      <alignment horizontal="center" vertical="center"/>
      <protection/>
    </xf>
    <xf numFmtId="0" fontId="17" fillId="0" borderId="26" xfId="62" applyFont="1" applyFill="1" applyBorder="1" applyAlignment="1" applyProtection="1">
      <alignment vertical="center" wrapText="1"/>
      <protection/>
    </xf>
    <xf numFmtId="0" fontId="17" fillId="0" borderId="10" xfId="62" applyFont="1" applyFill="1" applyBorder="1" applyAlignment="1" applyProtection="1">
      <alignment vertical="center" wrapText="1"/>
      <protection/>
    </xf>
    <xf numFmtId="0" fontId="17" fillId="0" borderId="14" xfId="62" applyFont="1" applyFill="1" applyBorder="1" applyAlignment="1" applyProtection="1">
      <alignment vertical="center" wrapText="1"/>
      <protection/>
    </xf>
    <xf numFmtId="0" fontId="17" fillId="0" borderId="27" xfId="62" applyFont="1" applyFill="1" applyBorder="1" applyAlignment="1" applyProtection="1">
      <alignment vertical="center" wrapText="1"/>
      <protection/>
    </xf>
    <xf numFmtId="0" fontId="17" fillId="0" borderId="25" xfId="62" applyFont="1" applyFill="1" applyBorder="1" applyAlignment="1" applyProtection="1">
      <alignment vertical="center" wrapText="1"/>
      <protection/>
    </xf>
    <xf numFmtId="0" fontId="17" fillId="0" borderId="28" xfId="62" applyFont="1" applyFill="1" applyBorder="1" applyAlignment="1" applyProtection="1">
      <alignment vertical="center" wrapText="1"/>
      <protection/>
    </xf>
    <xf numFmtId="0" fontId="23" fillId="0" borderId="0" xfId="62" applyFont="1" applyFill="1" applyBorder="1" applyAlignment="1" applyProtection="1">
      <alignment vertical="center" wrapText="1"/>
      <protection/>
    </xf>
    <xf numFmtId="0" fontId="10" fillId="0" borderId="0" xfId="62" applyFont="1" applyFill="1" applyBorder="1" applyAlignment="1" applyProtection="1">
      <alignment wrapText="1"/>
      <protection/>
    </xf>
    <xf numFmtId="0" fontId="10" fillId="0" borderId="0" xfId="62" applyFont="1" applyFill="1" applyBorder="1" applyAlignment="1" applyProtection="1">
      <alignment/>
      <protection/>
    </xf>
    <xf numFmtId="0" fontId="10" fillId="0" borderId="16" xfId="62" applyFont="1" applyFill="1" applyBorder="1" applyAlignment="1" applyProtection="1">
      <alignment/>
      <protection/>
    </xf>
    <xf numFmtId="0" fontId="23" fillId="0" borderId="0" xfId="62" applyFont="1" applyFill="1" applyBorder="1" applyAlignment="1" applyProtection="1">
      <alignment horizontal="left" vertical="center"/>
      <protection/>
    </xf>
    <xf numFmtId="0" fontId="23" fillId="0" borderId="12" xfId="62" applyFont="1" applyFill="1" applyBorder="1" applyAlignment="1" applyProtection="1">
      <alignment horizontal="left" vertical="center"/>
      <protection/>
    </xf>
    <xf numFmtId="0" fontId="7" fillId="33" borderId="23"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2" fillId="0" borderId="49"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2" fillId="0" borderId="34" xfId="0" applyFont="1" applyFill="1" applyBorder="1" applyAlignment="1">
      <alignment vertical="center" wrapText="1"/>
    </xf>
    <xf numFmtId="0" fontId="12" fillId="0" borderId="35" xfId="0" applyFont="1" applyFill="1" applyBorder="1" applyAlignment="1">
      <alignment vertical="center" wrapText="1"/>
    </xf>
    <xf numFmtId="0" fontId="12" fillId="0" borderId="33" xfId="0" applyFont="1" applyFill="1" applyBorder="1" applyAlignment="1">
      <alignment vertical="center" textRotation="255"/>
    </xf>
    <xf numFmtId="0" fontId="0" fillId="0" borderId="34" xfId="0" applyFont="1" applyFill="1" applyBorder="1" applyAlignment="1">
      <alignment vertical="center" textRotation="255"/>
    </xf>
    <xf numFmtId="0" fontId="0" fillId="0" borderId="50" xfId="0" applyFont="1" applyFill="1" applyBorder="1" applyAlignment="1">
      <alignment vertical="center" textRotation="255"/>
    </xf>
    <xf numFmtId="0" fontId="0" fillId="0" borderId="19" xfId="0" applyBorder="1" applyAlignment="1">
      <alignment horizontal="left" vertical="top" wrapText="1"/>
    </xf>
    <xf numFmtId="0" fontId="0" fillId="0" borderId="19" xfId="0" applyBorder="1" applyAlignment="1">
      <alignment horizontal="left" vertical="top"/>
    </xf>
    <xf numFmtId="0" fontId="61" fillId="0" borderId="20" xfId="49" applyNumberFormat="1" applyFont="1" applyFill="1" applyBorder="1" applyAlignment="1">
      <alignment vertical="center"/>
    </xf>
    <xf numFmtId="0" fontId="61" fillId="0" borderId="21" xfId="49" applyNumberFormat="1" applyFont="1" applyFill="1" applyBorder="1" applyAlignment="1">
      <alignment vertical="center"/>
    </xf>
    <xf numFmtId="0" fontId="61" fillId="0" borderId="22" xfId="49" applyNumberFormat="1" applyFont="1" applyFill="1" applyBorder="1" applyAlignment="1">
      <alignment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9"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5" fontId="0" fillId="0" borderId="66" xfId="0" applyNumberFormat="1" applyFont="1" applyFill="1" applyBorder="1" applyAlignment="1">
      <alignment horizontal="right" vertical="center"/>
    </xf>
    <xf numFmtId="185" fontId="0" fillId="0" borderId="64" xfId="0" applyNumberFormat="1" applyFont="1" applyFill="1" applyBorder="1" applyAlignment="1">
      <alignment horizontal="right" vertical="center"/>
    </xf>
    <xf numFmtId="185" fontId="0" fillId="0" borderId="65" xfId="0" applyNumberFormat="1" applyFont="1" applyFill="1" applyBorder="1" applyAlignment="1">
      <alignment horizontal="right" vertical="center"/>
    </xf>
    <xf numFmtId="0" fontId="0" fillId="0" borderId="63"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9" xfId="0" applyFont="1" applyBorder="1" applyAlignment="1">
      <alignment horizontal="center" vertical="center"/>
    </xf>
    <xf numFmtId="0" fontId="0" fillId="0" borderId="68"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85" fontId="0" fillId="0" borderId="32" xfId="0" applyNumberFormat="1" applyFont="1" applyBorder="1" applyAlignment="1">
      <alignment horizontal="right" vertical="center"/>
    </xf>
    <xf numFmtId="185" fontId="0" fillId="0" borderId="30" xfId="0" applyNumberFormat="1" applyFont="1" applyBorder="1" applyAlignment="1">
      <alignment horizontal="right" vertical="center"/>
    </xf>
    <xf numFmtId="185" fontId="0" fillId="0" borderId="31" xfId="0" applyNumberFormat="1" applyFon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185" fontId="0" fillId="0" borderId="66" xfId="0" applyNumberFormat="1" applyFont="1" applyBorder="1" applyAlignment="1">
      <alignment horizontal="right" vertical="center"/>
    </xf>
    <xf numFmtId="185" fontId="0" fillId="0" borderId="64" xfId="0" applyNumberFormat="1" applyFont="1" applyBorder="1" applyAlignment="1">
      <alignment horizontal="right" vertical="center"/>
    </xf>
    <xf numFmtId="185" fontId="0" fillId="0" borderId="65"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69" xfId="0" applyNumberFormat="1" applyFont="1" applyBorder="1" applyAlignment="1">
      <alignment horizontal="right" vertical="center"/>
    </xf>
    <xf numFmtId="0" fontId="0" fillId="0" borderId="29" xfId="0" applyFont="1" applyBorder="1" applyAlignment="1">
      <alignment horizontal="center" vertical="center"/>
    </xf>
    <xf numFmtId="186" fontId="0" fillId="0" borderId="32" xfId="0" applyNumberFormat="1" applyFont="1" applyBorder="1" applyAlignment="1">
      <alignment horizontal="right" vertical="center"/>
    </xf>
    <xf numFmtId="186" fontId="0" fillId="0" borderId="30" xfId="0" applyNumberFormat="1" applyFont="1" applyBorder="1" applyAlignment="1">
      <alignment horizontal="right" vertical="center"/>
    </xf>
    <xf numFmtId="186" fontId="0" fillId="0" borderId="31" xfId="0" applyNumberFormat="1" applyFont="1" applyBorder="1" applyAlignment="1">
      <alignment horizontal="right" vertical="center"/>
    </xf>
    <xf numFmtId="185" fontId="0" fillId="0" borderId="67"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3" fontId="10" fillId="0" borderId="66" xfId="0" applyNumberFormat="1" applyFont="1" applyBorder="1" applyAlignment="1">
      <alignment horizontal="left" vertical="center" wrapText="1"/>
    </xf>
    <xf numFmtId="176" fontId="0" fillId="0" borderId="65" xfId="0" applyNumberFormat="1" applyFont="1" applyBorder="1" applyAlignment="1">
      <alignment horizontal="righ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75" xfId="0"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38" fontId="0" fillId="0" borderId="60"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0" fontId="0" fillId="0" borderId="76"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7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76" xfId="0" applyFont="1" applyFill="1" applyBorder="1" applyAlignment="1">
      <alignment vertical="center"/>
    </xf>
    <xf numFmtId="0" fontId="10" fillId="0" borderId="77"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0" fillId="35" borderId="39"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40" xfId="0" applyFont="1" applyFill="1" applyBorder="1" applyAlignment="1">
      <alignment horizontal="center" vertical="center"/>
    </xf>
    <xf numFmtId="0" fontId="10" fillId="0" borderId="81"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80" xfId="0" applyFont="1" applyFill="1" applyBorder="1" applyAlignment="1">
      <alignment vertical="center"/>
    </xf>
    <xf numFmtId="0" fontId="0" fillId="0" borderId="71" xfId="0" applyFont="1" applyFill="1" applyBorder="1" applyAlignment="1">
      <alignment vertical="center"/>
    </xf>
    <xf numFmtId="0" fontId="0" fillId="0" borderId="40" xfId="0" applyFont="1" applyFill="1" applyBorder="1" applyAlignment="1">
      <alignmen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69" xfId="0" applyFont="1" applyBorder="1" applyAlignment="1">
      <alignment horizontal="center" vertical="center"/>
    </xf>
    <xf numFmtId="184" fontId="0" fillId="0" borderId="21" xfId="0" applyNumberFormat="1" applyFill="1" applyBorder="1" applyAlignment="1">
      <alignment horizontal="center" vertical="center"/>
    </xf>
    <xf numFmtId="184" fontId="0" fillId="0" borderId="22" xfId="0" applyNumberForma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12" fillId="33" borderId="3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72" xfId="0" applyFont="1" applyBorder="1" applyAlignment="1">
      <alignment horizontal="center" vertical="center"/>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2" fillId="0" borderId="79" xfId="0" applyFont="1" applyBorder="1" applyAlignment="1">
      <alignment horizontal="left" vertical="top" wrapText="1"/>
    </xf>
    <xf numFmtId="0" fontId="2" fillId="0" borderId="86" xfId="0" applyFont="1" applyBorder="1" applyAlignment="1">
      <alignment horizontal="left" vertical="top" wrapText="1"/>
    </xf>
    <xf numFmtId="0" fontId="2" fillId="0" borderId="85" xfId="0" applyFont="1" applyBorder="1" applyAlignment="1">
      <alignment horizontal="left" vertical="top" wrapText="1"/>
    </xf>
    <xf numFmtId="0" fontId="2" fillId="0" borderId="87" xfId="0" applyFont="1" applyBorder="1" applyAlignment="1">
      <alignment horizontal="left" vertical="top" wrapText="1"/>
    </xf>
    <xf numFmtId="0" fontId="0" fillId="33" borderId="19"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2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91"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183" fontId="0" fillId="0" borderId="19" xfId="42" applyNumberFormat="1" applyFont="1" applyFill="1" applyBorder="1" applyAlignment="1">
      <alignment horizontal="center" vertical="center"/>
    </xf>
    <xf numFmtId="0" fontId="0" fillId="0" borderId="90" xfId="0"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19" xfId="49"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32"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38" fontId="0" fillId="0" borderId="32"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78" xfId="49"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33" borderId="69" xfId="0" applyFont="1" applyFill="1" applyBorder="1" applyAlignment="1">
      <alignment horizontal="center" vertical="center"/>
    </xf>
    <xf numFmtId="0" fontId="11" fillId="33" borderId="70" xfId="64"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0"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38" fontId="0" fillId="0" borderId="66"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97" xfId="49" applyFont="1" applyFill="1" applyBorder="1" applyAlignment="1">
      <alignment horizontal="center" vertical="center"/>
    </xf>
    <xf numFmtId="182" fontId="0" fillId="0" borderId="32" xfId="49" applyNumberFormat="1" applyFont="1" applyFill="1" applyBorder="1" applyAlignment="1">
      <alignment horizontal="center" vertical="center"/>
    </xf>
    <xf numFmtId="182" fontId="0" fillId="0" borderId="30" xfId="49" applyNumberFormat="1" applyFont="1" applyFill="1" applyBorder="1" applyAlignment="1">
      <alignment horizontal="center" vertical="center"/>
    </xf>
    <xf numFmtId="182" fontId="0" fillId="0" borderId="31" xfId="49" applyNumberFormat="1" applyFont="1" applyFill="1" applyBorder="1" applyAlignment="1">
      <alignment horizontal="center" vertical="center"/>
    </xf>
    <xf numFmtId="0" fontId="8" fillId="33" borderId="39"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33" borderId="84"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3"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85"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0" borderId="98" xfId="64" applyFont="1" applyFill="1" applyBorder="1" applyAlignment="1" applyProtection="1">
      <alignment horizontal="center" vertical="center" wrapText="1"/>
      <protection/>
    </xf>
    <xf numFmtId="0" fontId="8" fillId="0" borderId="89" xfId="64" applyFont="1" applyFill="1" applyBorder="1" applyAlignment="1" applyProtection="1">
      <alignment horizontal="center" vertical="center" wrapText="1"/>
      <protection/>
    </xf>
    <xf numFmtId="182" fontId="0" fillId="0" borderId="78" xfId="49" applyNumberFormat="1" applyFont="1" applyFill="1" applyBorder="1" applyAlignment="1">
      <alignment horizontal="center" vertical="center"/>
    </xf>
    <xf numFmtId="0" fontId="11" fillId="33" borderId="99"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11" fillId="33" borderId="87" xfId="64" applyFont="1" applyFill="1" applyBorder="1" applyAlignment="1" applyProtection="1">
      <alignment horizontal="center" vertical="center" wrapText="1"/>
      <protection/>
    </xf>
    <xf numFmtId="0" fontId="8" fillId="33" borderId="10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2" fillId="0" borderId="68" xfId="62" applyFont="1" applyFill="1" applyBorder="1" applyAlignment="1" applyProtection="1">
      <alignment vertical="top" wrapText="1"/>
      <protection/>
    </xf>
    <xf numFmtId="0" fontId="2" fillId="0" borderId="21" xfId="62" applyFont="1" applyFill="1" applyBorder="1" applyAlignment="1" applyProtection="1">
      <alignment vertical="top" wrapText="1"/>
      <protection/>
    </xf>
    <xf numFmtId="0" fontId="2" fillId="0" borderId="69" xfId="62" applyFont="1" applyFill="1" applyBorder="1" applyAlignment="1" applyProtection="1">
      <alignment vertical="top" wrapText="1"/>
      <protection/>
    </xf>
    <xf numFmtId="0" fontId="8" fillId="33" borderId="101" xfId="64" applyFont="1" applyFill="1" applyBorder="1" applyAlignment="1" applyProtection="1">
      <alignment horizontal="center" vertical="center" wrapText="1"/>
      <protection/>
    </xf>
    <xf numFmtId="0" fontId="0" fillId="0" borderId="68"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69" xfId="62" applyFont="1" applyFill="1" applyBorder="1" applyAlignment="1" applyProtection="1">
      <alignment vertical="center" wrapText="1"/>
      <protection/>
    </xf>
    <xf numFmtId="0" fontId="12" fillId="33" borderId="100"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1" fillId="0" borderId="68" xfId="62"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shrinkToFit="1"/>
      <protection/>
    </xf>
    <xf numFmtId="0" fontId="12" fillId="33" borderId="71" xfId="64" applyFont="1" applyFill="1" applyBorder="1" applyAlignment="1" applyProtection="1">
      <alignment horizontal="center" vertical="center" wrapText="1" shrinkToFit="1"/>
      <protection/>
    </xf>
    <xf numFmtId="0" fontId="0" fillId="0" borderId="68" xfId="64" applyFont="1" applyFill="1" applyBorder="1" applyAlignment="1" applyProtection="1">
      <alignment horizontal="left" vertical="top" wrapText="1" shrinkToFit="1"/>
      <protection/>
    </xf>
    <xf numFmtId="0" fontId="0" fillId="0" borderId="21" xfId="64" applyFont="1" applyFill="1" applyBorder="1" applyAlignment="1" applyProtection="1">
      <alignment horizontal="left" vertical="top" wrapText="1" shrinkToFit="1"/>
      <protection/>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8" fillId="33" borderId="20" xfId="62" applyNumberFormat="1" applyFont="1" applyFill="1" applyBorder="1" applyAlignment="1" applyProtection="1">
      <alignment horizontal="center" vertical="center" wrapText="1"/>
      <protection/>
    </xf>
    <xf numFmtId="0" fontId="2" fillId="0" borderId="20" xfId="62" applyFont="1" applyFill="1" applyBorder="1" applyAlignment="1">
      <alignment horizontal="left" vertical="top" wrapText="1" shrinkToFit="1"/>
      <protection/>
    </xf>
    <xf numFmtId="0" fontId="0" fillId="0" borderId="21" xfId="0" applyFont="1" applyBorder="1" applyAlignment="1">
      <alignment horizontal="left" vertical="top" wrapText="1" shrinkToFit="1"/>
    </xf>
    <xf numFmtId="0" fontId="0" fillId="0" borderId="69" xfId="0" applyFont="1" applyBorder="1" applyAlignment="1">
      <alignment horizontal="left" vertical="top" wrapText="1" shrinkToFit="1"/>
    </xf>
    <xf numFmtId="0" fontId="8" fillId="33" borderId="102" xfId="62"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10" fillId="0" borderId="47" xfId="0" applyFont="1" applyBorder="1" applyAlignment="1">
      <alignment horizontal="center" vertical="center"/>
    </xf>
    <xf numFmtId="0" fontId="8" fillId="33" borderId="102" xfId="62"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100" xfId="64"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shrinkToFit="1"/>
      <protection/>
    </xf>
    <xf numFmtId="0" fontId="9" fillId="33" borderId="101" xfId="64" applyFont="1" applyFill="1" applyBorder="1" applyAlignment="1" applyProtection="1">
      <alignment horizontal="center" vertical="center" shrinkToFit="1"/>
      <protection/>
    </xf>
    <xf numFmtId="0" fontId="0" fillId="0" borderId="68" xfId="64" applyFont="1" applyFill="1" applyBorder="1" applyAlignment="1" applyProtection="1">
      <alignment horizontal="center" vertical="center" wrapText="1"/>
      <protection/>
    </xf>
    <xf numFmtId="0" fontId="0" fillId="0" borderId="21" xfId="64" applyFont="1" applyFill="1" applyBorder="1" applyAlignment="1" applyProtection="1">
      <alignment horizontal="center" vertical="center"/>
      <protection/>
    </xf>
    <xf numFmtId="0" fontId="8" fillId="33" borderId="20" xfId="62"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3" applyFont="1" applyFill="1" applyBorder="1" applyAlignment="1" applyProtection="1">
      <alignment horizontal="center" vertical="center" wrapText="1" shrinkToFit="1"/>
      <protection/>
    </xf>
    <xf numFmtId="0" fontId="11" fillId="0" borderId="21" xfId="63" applyFont="1" applyFill="1" applyBorder="1" applyAlignment="1" applyProtection="1">
      <alignment horizontal="center" vertical="center" shrinkToFit="1"/>
      <protection/>
    </xf>
    <xf numFmtId="0" fontId="11" fillId="0" borderId="69" xfId="63" applyFont="1" applyFill="1" applyBorder="1" applyAlignment="1" applyProtection="1">
      <alignment horizontal="center" vertical="center" shrinkToFit="1"/>
      <protection/>
    </xf>
    <xf numFmtId="0" fontId="8" fillId="33" borderId="46" xfId="64" applyFont="1" applyFill="1" applyBorder="1" applyAlignment="1" applyProtection="1">
      <alignment horizontal="center" vertical="center"/>
      <protection/>
    </xf>
    <xf numFmtId="0" fontId="8" fillId="33" borderId="47" xfId="64" applyFont="1" applyFill="1" applyBorder="1" applyAlignment="1" applyProtection="1">
      <alignment horizontal="center" vertical="center"/>
      <protection/>
    </xf>
    <xf numFmtId="0" fontId="18" fillId="0" borderId="106" xfId="0" applyFont="1" applyFill="1" applyBorder="1" applyAlignment="1">
      <alignment horizontal="center" vertical="center"/>
    </xf>
    <xf numFmtId="0" fontId="18" fillId="0" borderId="47" xfId="0" applyFont="1" applyBorder="1" applyAlignment="1">
      <alignment horizontal="center" vertical="center"/>
    </xf>
    <xf numFmtId="0" fontId="18" fillId="0" borderId="103" xfId="0" applyFont="1" applyBorder="1" applyAlignment="1">
      <alignment horizontal="center" vertical="center"/>
    </xf>
    <xf numFmtId="0" fontId="18" fillId="0" borderId="48" xfId="0" applyFont="1" applyBorder="1" applyAlignment="1">
      <alignment horizontal="center"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181" fontId="0" fillId="0" borderId="25" xfId="0" applyNumberForma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22" fillId="0" borderId="106" xfId="62" applyFont="1" applyFill="1" applyBorder="1" applyAlignment="1" applyProtection="1">
      <alignment horizontal="center" vertical="center" wrapText="1" shrinkToFit="1"/>
      <protection/>
    </xf>
    <xf numFmtId="0" fontId="2" fillId="0" borderId="47" xfId="0" applyFont="1" applyFill="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0" fillId="0" borderId="20" xfId="51" applyNumberFormat="1" applyFont="1" applyFill="1" applyBorder="1" applyAlignment="1">
      <alignment vertical="center"/>
    </xf>
    <xf numFmtId="0" fontId="0" fillId="0" borderId="21" xfId="51" applyNumberFormat="1" applyFont="1" applyFill="1" applyBorder="1" applyAlignment="1">
      <alignment vertical="center"/>
    </xf>
    <xf numFmtId="0" fontId="0" fillId="0" borderId="22" xfId="51" applyNumberFormat="1" applyFont="1" applyFill="1" applyBorder="1" applyAlignment="1">
      <alignment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60" xfId="0" applyFont="1" applyBorder="1" applyAlignment="1">
      <alignment horizontal="center" vertical="center"/>
    </xf>
    <xf numFmtId="0" fontId="61" fillId="0" borderId="20" xfId="0" applyNumberFormat="1" applyFont="1" applyFill="1" applyBorder="1" applyAlignment="1">
      <alignment vertical="center"/>
    </xf>
    <xf numFmtId="0" fontId="61" fillId="0" borderId="21" xfId="0" applyNumberFormat="1" applyFont="1" applyFill="1" applyBorder="1" applyAlignment="1">
      <alignment vertical="center"/>
    </xf>
    <xf numFmtId="0" fontId="61" fillId="0" borderId="22" xfId="0" applyNumberFormat="1" applyFont="1" applyFill="1" applyBorder="1" applyAlignment="1">
      <alignment vertical="center"/>
    </xf>
    <xf numFmtId="0" fontId="0" fillId="0" borderId="34" xfId="0" applyFont="1" applyFill="1" applyBorder="1" applyAlignment="1" quotePrefix="1">
      <alignment horizontal="center" vertical="center"/>
    </xf>
    <xf numFmtId="0" fontId="0" fillId="0" borderId="3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5" xfId="0" applyFont="1" applyFill="1" applyBorder="1" applyAlignment="1" quotePrefix="1">
      <alignment horizontal="center" vertical="center"/>
    </xf>
    <xf numFmtId="0" fontId="0" fillId="0" borderId="109" xfId="0" applyFont="1" applyFill="1" applyBorder="1" applyAlignment="1">
      <alignment horizontal="left" vertical="center"/>
    </xf>
    <xf numFmtId="0" fontId="0" fillId="0" borderId="53" xfId="0" applyFont="1" applyFill="1" applyBorder="1" applyAlignment="1">
      <alignment horizontal="left"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6" xfId="0" applyFont="1" applyBorder="1" applyAlignment="1">
      <alignment horizontal="center" vertical="center"/>
    </xf>
    <xf numFmtId="0" fontId="0" fillId="35" borderId="34"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110" xfId="0" applyFont="1" applyBorder="1" applyAlignment="1">
      <alignment horizontal="center" vertical="center"/>
    </xf>
    <xf numFmtId="0" fontId="0" fillId="0" borderId="105" xfId="0" applyFont="1" applyBorder="1" applyAlignment="1">
      <alignment horizontal="center" vertical="center"/>
    </xf>
    <xf numFmtId="0" fontId="0" fillId="0" borderId="111" xfId="0" applyFont="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184" fontId="0" fillId="0" borderId="20" xfId="49" applyNumberFormat="1" applyFont="1" applyFill="1" applyBorder="1" applyAlignment="1">
      <alignment vertical="center"/>
    </xf>
    <xf numFmtId="184" fontId="0" fillId="0" borderId="21" xfId="49" applyNumberFormat="1" applyFont="1" applyFill="1" applyBorder="1" applyAlignment="1">
      <alignment vertical="center"/>
    </xf>
    <xf numFmtId="184" fontId="0" fillId="0" borderId="22" xfId="49" applyNumberFormat="1" applyFont="1" applyFill="1" applyBorder="1" applyAlignment="1">
      <alignment vertical="center"/>
    </xf>
    <xf numFmtId="0" fontId="16" fillId="33" borderId="4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12" fillId="33" borderId="84"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08" xfId="0" applyBorder="1" applyAlignment="1">
      <alignment horizontal="center" vertical="center" textRotation="255"/>
    </xf>
    <xf numFmtId="0" fontId="0"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79" xfId="0" applyFill="1" applyBorder="1" applyAlignment="1">
      <alignment horizontal="center" vertical="center"/>
    </xf>
    <xf numFmtId="0" fontId="0" fillId="0" borderId="80" xfId="0" applyFont="1" applyFill="1" applyBorder="1" applyAlignment="1">
      <alignment horizontal="left" vertical="top" wrapText="1"/>
    </xf>
    <xf numFmtId="0" fontId="0" fillId="0" borderId="71" xfId="0" applyFont="1" applyBorder="1" applyAlignment="1">
      <alignment horizontal="left" vertical="top"/>
    </xf>
    <xf numFmtId="0" fontId="0" fillId="0" borderId="40" xfId="0" applyFont="1" applyBorder="1" applyAlignment="1">
      <alignment horizontal="left" vertical="top"/>
    </xf>
    <xf numFmtId="0" fontId="0" fillId="0" borderId="76"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99" xfId="0" applyFont="1" applyBorder="1" applyAlignment="1">
      <alignment horizontal="left" vertical="top"/>
    </xf>
    <xf numFmtId="0" fontId="0" fillId="0" borderId="85" xfId="0" applyFont="1" applyBorder="1" applyAlignment="1">
      <alignment horizontal="left" vertical="top"/>
    </xf>
    <xf numFmtId="0" fontId="0" fillId="0" borderId="114" xfId="0" applyFont="1" applyBorder="1" applyAlignment="1">
      <alignment horizontal="left" vertical="top"/>
    </xf>
    <xf numFmtId="0" fontId="0" fillId="0" borderId="115" xfId="0" applyFont="1" applyFill="1" applyBorder="1" applyAlignment="1">
      <alignment vertical="center" wrapText="1"/>
    </xf>
    <xf numFmtId="0" fontId="0" fillId="0" borderId="116" xfId="0" applyFont="1" applyFill="1" applyBorder="1" applyAlignment="1">
      <alignment vertical="center"/>
    </xf>
    <xf numFmtId="0" fontId="0" fillId="0" borderId="117" xfId="0" applyFont="1" applyFill="1" applyBorder="1" applyAlignment="1">
      <alignment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21" fillId="0" borderId="20" xfId="0" applyNumberFormat="1" applyFont="1" applyFill="1" applyBorder="1" applyAlignment="1">
      <alignment vertical="center"/>
    </xf>
    <xf numFmtId="0" fontId="21" fillId="0" borderId="21" xfId="0" applyNumberFormat="1" applyFont="1" applyFill="1" applyBorder="1" applyAlignment="1">
      <alignment vertical="center"/>
    </xf>
    <xf numFmtId="0" fontId="21" fillId="0" borderId="22" xfId="0" applyNumberFormat="1" applyFont="1" applyFill="1" applyBorder="1" applyAlignment="1">
      <alignment vertical="center"/>
    </xf>
    <xf numFmtId="0" fontId="21" fillId="0" borderId="20" xfId="49" applyNumberFormat="1" applyFont="1" applyFill="1" applyBorder="1" applyAlignment="1">
      <alignment vertical="center"/>
    </xf>
    <xf numFmtId="0" fontId="21" fillId="0" borderId="21" xfId="49" applyNumberFormat="1" applyFont="1" applyFill="1" applyBorder="1" applyAlignment="1">
      <alignment vertical="center"/>
    </xf>
    <xf numFmtId="0" fontId="21" fillId="0" borderId="22" xfId="49" applyNumberFormat="1" applyFont="1" applyFill="1" applyBorder="1" applyAlignment="1">
      <alignment vertical="center"/>
    </xf>
    <xf numFmtId="0" fontId="0" fillId="0" borderId="120" xfId="0" applyFont="1" applyFill="1" applyBorder="1" applyAlignment="1">
      <alignment horizontal="left" vertical="top" wrapText="1"/>
    </xf>
    <xf numFmtId="0" fontId="0" fillId="0" borderId="121" xfId="0" applyFont="1" applyBorder="1" applyAlignment="1">
      <alignment horizontal="left" vertical="top" wrapText="1"/>
    </xf>
    <xf numFmtId="0" fontId="0" fillId="0" borderId="122" xfId="0" applyFont="1" applyBorder="1" applyAlignment="1">
      <alignment horizontal="left" vertical="top" wrapText="1"/>
    </xf>
    <xf numFmtId="0" fontId="0" fillId="0" borderId="76"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9" xfId="0" applyFont="1" applyBorder="1" applyAlignment="1">
      <alignment horizontal="left" vertical="top" wrapText="1"/>
    </xf>
    <xf numFmtId="0" fontId="0" fillId="0" borderId="85" xfId="0" applyFont="1" applyBorder="1" applyAlignment="1">
      <alignment horizontal="left" vertical="top" wrapText="1"/>
    </xf>
    <xf numFmtId="0" fontId="0" fillId="0" borderId="114" xfId="0" applyFont="1" applyBorder="1" applyAlignment="1">
      <alignment horizontal="left" vertical="top" wrapText="1"/>
    </xf>
    <xf numFmtId="0" fontId="0" fillId="0" borderId="80" xfId="0" applyFont="1" applyFill="1" applyBorder="1" applyAlignment="1">
      <alignment horizontal="center" vertical="center"/>
    </xf>
    <xf numFmtId="0" fontId="0" fillId="0" borderId="40"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0" fillId="0" borderId="85" xfId="0" applyFont="1" applyBorder="1" applyAlignment="1">
      <alignment horizontal="center" vertical="center"/>
    </xf>
    <xf numFmtId="0" fontId="0" fillId="0" borderId="114"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2" fillId="0" borderId="33" xfId="0" applyFont="1" applyFill="1" applyBorder="1" applyAlignment="1">
      <alignment vertical="center" textRotation="255" wrapText="1"/>
    </xf>
    <xf numFmtId="0" fontId="0" fillId="0" borderId="50" xfId="0" applyFont="1" applyFill="1" applyBorder="1" applyAlignment="1">
      <alignment vertical="center" wrapText="1"/>
    </xf>
    <xf numFmtId="0" fontId="0" fillId="0" borderId="20"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2" xfId="0" applyNumberFormat="1" applyFont="1" applyFill="1" applyBorder="1" applyAlignment="1">
      <alignment vertical="center"/>
    </xf>
    <xf numFmtId="0" fontId="0" fillId="0" borderId="20" xfId="49" applyNumberFormat="1" applyFont="1" applyFill="1" applyBorder="1" applyAlignment="1">
      <alignment vertical="center"/>
    </xf>
    <xf numFmtId="0" fontId="0" fillId="0" borderId="21" xfId="49" applyNumberFormat="1" applyFont="1" applyFill="1" applyBorder="1" applyAlignment="1">
      <alignment vertical="center"/>
    </xf>
    <xf numFmtId="0" fontId="0" fillId="0" borderId="22" xfId="49" applyNumberFormat="1" applyFont="1" applyFill="1" applyBorder="1" applyAlignment="1">
      <alignment vertical="center"/>
    </xf>
    <xf numFmtId="0" fontId="0" fillId="0" borderId="34" xfId="0" applyFont="1" applyBorder="1" applyAlignment="1" quotePrefix="1">
      <alignment horizontal="center" vertical="center"/>
    </xf>
    <xf numFmtId="0" fontId="0" fillId="0" borderId="35" xfId="0" applyFont="1" applyBorder="1" applyAlignment="1">
      <alignment horizontal="center" vertical="center"/>
    </xf>
    <xf numFmtId="38" fontId="0" fillId="0" borderId="55"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56" xfId="49"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center" vertical="center"/>
    </xf>
    <xf numFmtId="0" fontId="8" fillId="33" borderId="2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07"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26" xfId="0" applyFont="1" applyBorder="1" applyAlignment="1">
      <alignment vertical="center"/>
    </xf>
    <xf numFmtId="0" fontId="0" fillId="0" borderId="128" xfId="0" applyFont="1" applyBorder="1" applyAlignment="1">
      <alignment vertical="center"/>
    </xf>
    <xf numFmtId="0" fontId="0" fillId="0" borderId="85"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70"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34" xfId="0" applyFont="1" applyFill="1" applyBorder="1" applyAlignment="1">
      <alignment horizontal="center" vertical="top"/>
    </xf>
    <xf numFmtId="0" fontId="0" fillId="0" borderId="25" xfId="0" applyFont="1" applyFill="1" applyBorder="1" applyAlignment="1">
      <alignment horizontal="center" vertical="top"/>
    </xf>
    <xf numFmtId="0" fontId="0" fillId="0" borderId="28" xfId="0" applyFont="1" applyFill="1" applyBorder="1" applyAlignment="1">
      <alignment horizontal="center" vertical="top"/>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62" xfId="0"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71"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85" xfId="0" applyBorder="1" applyAlignment="1">
      <alignment horizontal="center" vertical="center"/>
    </xf>
    <xf numFmtId="0" fontId="0" fillId="0" borderId="45"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183" fontId="0" fillId="0" borderId="83" xfId="42" applyNumberFormat="1"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vertical="center" wrapText="1"/>
    </xf>
    <xf numFmtId="0" fontId="0" fillId="0" borderId="143" xfId="0" applyFill="1" applyBorder="1" applyAlignment="1">
      <alignment vertical="center" wrapText="1"/>
    </xf>
    <xf numFmtId="0" fontId="0" fillId="0" borderId="146" xfId="0" applyFill="1" applyBorder="1" applyAlignment="1">
      <alignment vertical="center" wrapText="1"/>
    </xf>
    <xf numFmtId="0" fontId="15" fillId="33" borderId="80" xfId="0" applyFont="1" applyFill="1" applyBorder="1" applyAlignment="1">
      <alignment horizontal="center" vertical="center" wrapText="1" shrinkToFit="1"/>
    </xf>
    <xf numFmtId="0" fontId="0" fillId="0" borderId="71" xfId="0" applyBorder="1" applyAlignment="1">
      <alignment horizontal="center" vertical="center" shrinkToFit="1"/>
    </xf>
    <xf numFmtId="0" fontId="0" fillId="0" borderId="7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Fill="1" applyBorder="1" applyAlignment="1">
      <alignment vertical="center"/>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0" fontId="0" fillId="0" borderId="7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96" xfId="0" applyFont="1" applyBorder="1" applyAlignment="1">
      <alignment horizontal="left" vertical="top" wrapText="1"/>
    </xf>
    <xf numFmtId="0" fontId="0" fillId="0" borderId="86" xfId="0" applyFont="1" applyBorder="1" applyAlignment="1">
      <alignment horizontal="left" vertical="top" wrapText="1"/>
    </xf>
    <xf numFmtId="0" fontId="0" fillId="0" borderId="85" xfId="0" applyFont="1" applyBorder="1" applyAlignment="1">
      <alignment horizontal="left" vertical="top" wrapText="1"/>
    </xf>
    <xf numFmtId="0" fontId="0" fillId="0" borderId="87" xfId="0" applyFont="1" applyBorder="1" applyAlignment="1">
      <alignment horizontal="left" vertical="top" wrapText="1"/>
    </xf>
    <xf numFmtId="0" fontId="0" fillId="0" borderId="71" xfId="0" applyFont="1" applyBorder="1" applyAlignment="1">
      <alignment horizontal="left" vertical="top" wrapText="1"/>
    </xf>
    <xf numFmtId="0" fontId="0" fillId="0" borderId="79" xfId="0" applyFont="1" applyBorder="1" applyAlignment="1">
      <alignment horizontal="left" vertical="top" wrapText="1"/>
    </xf>
    <xf numFmtId="0" fontId="0" fillId="0" borderId="11" xfId="0" applyFont="1" applyBorder="1" applyAlignment="1">
      <alignment horizontal="left" vertical="top" wrapText="1"/>
    </xf>
    <xf numFmtId="0" fontId="0" fillId="0" borderId="96" xfId="0" applyFont="1" applyBorder="1" applyAlignment="1">
      <alignment horizontal="left" vertical="top" wrapText="1"/>
    </xf>
    <xf numFmtId="0" fontId="0" fillId="0" borderId="86" xfId="0" applyFont="1" applyBorder="1" applyAlignment="1">
      <alignment horizontal="left" vertical="top" wrapText="1"/>
    </xf>
    <xf numFmtId="0" fontId="0" fillId="0" borderId="87" xfId="0" applyFont="1" applyBorder="1" applyAlignment="1">
      <alignment horizontal="left" vertical="top" wrapText="1"/>
    </xf>
    <xf numFmtId="183" fontId="0" fillId="0" borderId="83" xfId="42" applyNumberFormat="1" applyFont="1" applyBorder="1" applyAlignment="1">
      <alignment horizontal="center" vertical="center"/>
    </xf>
    <xf numFmtId="0" fontId="0" fillId="0" borderId="83" xfId="0" applyFont="1" applyBorder="1" applyAlignment="1">
      <alignment horizontal="center" vertical="center"/>
    </xf>
    <xf numFmtId="0" fontId="0" fillId="0" borderId="83" xfId="0" applyFill="1" applyBorder="1" applyAlignment="1">
      <alignment horizontal="center" vertical="center"/>
    </xf>
    <xf numFmtId="0" fontId="2" fillId="0" borderId="83" xfId="0" applyFont="1" applyFill="1" applyBorder="1" applyAlignment="1">
      <alignment horizontal="center" vertical="center"/>
    </xf>
    <xf numFmtId="0" fontId="0" fillId="0" borderId="147" xfId="0" applyFont="1" applyBorder="1" applyAlignment="1">
      <alignment horizontal="center" vertical="center"/>
    </xf>
    <xf numFmtId="184" fontId="0" fillId="0" borderId="83" xfId="0" applyNumberFormat="1" applyFont="1" applyFill="1" applyBorder="1" applyAlignment="1">
      <alignment horizontal="center" vertical="center"/>
    </xf>
    <xf numFmtId="184" fontId="2" fillId="0" borderId="83" xfId="0" applyNumberFormat="1" applyFont="1" applyBorder="1" applyAlignment="1">
      <alignment horizontal="center" vertical="center"/>
    </xf>
    <xf numFmtId="0" fontId="2" fillId="0" borderId="83"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91</xdr:row>
      <xdr:rowOff>323850</xdr:rowOff>
    </xdr:from>
    <xdr:to>
      <xdr:col>17</xdr:col>
      <xdr:colOff>9525</xdr:colOff>
      <xdr:row>91</xdr:row>
      <xdr:rowOff>323850</xdr:rowOff>
    </xdr:to>
    <xdr:sp>
      <xdr:nvSpPr>
        <xdr:cNvPr id="1" name="直線コネクタ 1"/>
        <xdr:cNvSpPr>
          <a:spLocks/>
        </xdr:cNvSpPr>
      </xdr:nvSpPr>
      <xdr:spPr>
        <a:xfrm>
          <a:off x="2971800" y="334613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88</xdr:row>
      <xdr:rowOff>247650</xdr:rowOff>
    </xdr:from>
    <xdr:to>
      <xdr:col>17</xdr:col>
      <xdr:colOff>9525</xdr:colOff>
      <xdr:row>99</xdr:row>
      <xdr:rowOff>323850</xdr:rowOff>
    </xdr:to>
    <xdr:sp>
      <xdr:nvSpPr>
        <xdr:cNvPr id="2" name="直線コネクタ 2"/>
        <xdr:cNvSpPr>
          <a:spLocks/>
        </xdr:cNvSpPr>
      </xdr:nvSpPr>
      <xdr:spPr>
        <a:xfrm>
          <a:off x="3390900" y="31527750"/>
          <a:ext cx="19050" cy="7134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89</xdr:row>
      <xdr:rowOff>0</xdr:rowOff>
    </xdr:from>
    <xdr:to>
      <xdr:col>21</xdr:col>
      <xdr:colOff>190500</xdr:colOff>
      <xdr:row>90</xdr:row>
      <xdr:rowOff>381000</xdr:rowOff>
    </xdr:to>
    <xdr:sp>
      <xdr:nvSpPr>
        <xdr:cNvPr id="3" name="直線コネクタ 3"/>
        <xdr:cNvSpPr>
          <a:spLocks/>
        </xdr:cNvSpPr>
      </xdr:nvSpPr>
      <xdr:spPr>
        <a:xfrm>
          <a:off x="4391025" y="3180397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88</xdr:row>
      <xdr:rowOff>247650</xdr:rowOff>
    </xdr:from>
    <xdr:to>
      <xdr:col>19</xdr:col>
      <xdr:colOff>9525</xdr:colOff>
      <xdr:row>88</xdr:row>
      <xdr:rowOff>247650</xdr:rowOff>
    </xdr:to>
    <xdr:sp>
      <xdr:nvSpPr>
        <xdr:cNvPr id="4" name="直線矢印コネクタ 4"/>
        <xdr:cNvSpPr>
          <a:spLocks/>
        </xdr:cNvSpPr>
      </xdr:nvSpPr>
      <xdr:spPr>
        <a:xfrm>
          <a:off x="3390900" y="31527750"/>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90</xdr:row>
      <xdr:rowOff>390525</xdr:rowOff>
    </xdr:from>
    <xdr:to>
      <xdr:col>24</xdr:col>
      <xdr:colOff>19050</xdr:colOff>
      <xdr:row>90</xdr:row>
      <xdr:rowOff>390525</xdr:rowOff>
    </xdr:to>
    <xdr:sp>
      <xdr:nvSpPr>
        <xdr:cNvPr id="5" name="直線矢印コネクタ 5"/>
        <xdr:cNvSpPr>
          <a:spLocks/>
        </xdr:cNvSpPr>
      </xdr:nvSpPr>
      <xdr:spPr>
        <a:xfrm>
          <a:off x="4391025" y="32861250"/>
          <a:ext cx="428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90</xdr:row>
      <xdr:rowOff>57150</xdr:rowOff>
    </xdr:from>
    <xdr:to>
      <xdr:col>48</xdr:col>
      <xdr:colOff>114300</xdr:colOff>
      <xdr:row>90</xdr:row>
      <xdr:rowOff>628650</xdr:rowOff>
    </xdr:to>
    <xdr:sp>
      <xdr:nvSpPr>
        <xdr:cNvPr id="6" name="大かっこ 6"/>
        <xdr:cNvSpPr>
          <a:spLocks/>
        </xdr:cNvSpPr>
      </xdr:nvSpPr>
      <xdr:spPr>
        <a:xfrm>
          <a:off x="7439025" y="32527875"/>
          <a:ext cx="22764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92</xdr:row>
      <xdr:rowOff>323850</xdr:rowOff>
    </xdr:from>
    <xdr:to>
      <xdr:col>19</xdr:col>
      <xdr:colOff>0</xdr:colOff>
      <xdr:row>92</xdr:row>
      <xdr:rowOff>323850</xdr:rowOff>
    </xdr:to>
    <xdr:sp>
      <xdr:nvSpPr>
        <xdr:cNvPr id="7" name="直線コネクタ 7"/>
        <xdr:cNvSpPr>
          <a:spLocks/>
        </xdr:cNvSpPr>
      </xdr:nvSpPr>
      <xdr:spPr>
        <a:xfrm>
          <a:off x="3390900" y="34128075"/>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94</xdr:row>
      <xdr:rowOff>504825</xdr:rowOff>
    </xdr:from>
    <xdr:to>
      <xdr:col>18</xdr:col>
      <xdr:colOff>171450</xdr:colOff>
      <xdr:row>94</xdr:row>
      <xdr:rowOff>504825</xdr:rowOff>
    </xdr:to>
    <xdr:sp>
      <xdr:nvSpPr>
        <xdr:cNvPr id="8" name="直線コネクタ 8"/>
        <xdr:cNvSpPr>
          <a:spLocks/>
        </xdr:cNvSpPr>
      </xdr:nvSpPr>
      <xdr:spPr>
        <a:xfrm>
          <a:off x="3409950" y="356425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97</xdr:row>
      <xdr:rowOff>333375</xdr:rowOff>
    </xdr:from>
    <xdr:to>
      <xdr:col>18</xdr:col>
      <xdr:colOff>200025</xdr:colOff>
      <xdr:row>97</xdr:row>
      <xdr:rowOff>342900</xdr:rowOff>
    </xdr:to>
    <xdr:sp>
      <xdr:nvSpPr>
        <xdr:cNvPr id="9" name="直線矢印コネクタ 9"/>
        <xdr:cNvSpPr>
          <a:spLocks/>
        </xdr:cNvSpPr>
      </xdr:nvSpPr>
      <xdr:spPr>
        <a:xfrm flipV="1">
          <a:off x="3419475" y="37471350"/>
          <a:ext cx="3810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99</xdr:row>
      <xdr:rowOff>304800</xdr:rowOff>
    </xdr:from>
    <xdr:to>
      <xdr:col>19</xdr:col>
      <xdr:colOff>9525</xdr:colOff>
      <xdr:row>99</xdr:row>
      <xdr:rowOff>304800</xdr:rowOff>
    </xdr:to>
    <xdr:sp>
      <xdr:nvSpPr>
        <xdr:cNvPr id="10" name="直線矢印コネクタ 10"/>
        <xdr:cNvSpPr>
          <a:spLocks/>
        </xdr:cNvSpPr>
      </xdr:nvSpPr>
      <xdr:spPr>
        <a:xfrm>
          <a:off x="3390900" y="38642925"/>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92</xdr:row>
      <xdr:rowOff>19050</xdr:rowOff>
    </xdr:from>
    <xdr:to>
      <xdr:col>46</xdr:col>
      <xdr:colOff>114300</xdr:colOff>
      <xdr:row>93</xdr:row>
      <xdr:rowOff>0</xdr:rowOff>
    </xdr:to>
    <xdr:sp>
      <xdr:nvSpPr>
        <xdr:cNvPr id="11" name="大かっこ 11"/>
        <xdr:cNvSpPr>
          <a:spLocks/>
        </xdr:cNvSpPr>
      </xdr:nvSpPr>
      <xdr:spPr>
        <a:xfrm>
          <a:off x="6115050" y="33823275"/>
          <a:ext cx="32004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94</xdr:row>
      <xdr:rowOff>342900</xdr:rowOff>
    </xdr:from>
    <xdr:to>
      <xdr:col>47</xdr:col>
      <xdr:colOff>0</xdr:colOff>
      <xdr:row>95</xdr:row>
      <xdr:rowOff>304800</xdr:rowOff>
    </xdr:to>
    <xdr:sp>
      <xdr:nvSpPr>
        <xdr:cNvPr id="12" name="大かっこ 12"/>
        <xdr:cNvSpPr>
          <a:spLocks/>
        </xdr:cNvSpPr>
      </xdr:nvSpPr>
      <xdr:spPr>
        <a:xfrm>
          <a:off x="6200775" y="35480625"/>
          <a:ext cx="32004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97</xdr:row>
      <xdr:rowOff>0</xdr:rowOff>
    </xdr:from>
    <xdr:to>
      <xdr:col>47</xdr:col>
      <xdr:colOff>0</xdr:colOff>
      <xdr:row>97</xdr:row>
      <xdr:rowOff>619125</xdr:rowOff>
    </xdr:to>
    <xdr:sp>
      <xdr:nvSpPr>
        <xdr:cNvPr id="13" name="大かっこ 13"/>
        <xdr:cNvSpPr>
          <a:spLocks/>
        </xdr:cNvSpPr>
      </xdr:nvSpPr>
      <xdr:spPr>
        <a:xfrm>
          <a:off x="6200775" y="37137975"/>
          <a:ext cx="32004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99</xdr:row>
      <xdr:rowOff>0</xdr:rowOff>
    </xdr:from>
    <xdr:to>
      <xdr:col>47</xdr:col>
      <xdr:colOff>0</xdr:colOff>
      <xdr:row>100</xdr:row>
      <xdr:rowOff>9525</xdr:rowOff>
    </xdr:to>
    <xdr:sp>
      <xdr:nvSpPr>
        <xdr:cNvPr id="14" name="大かっこ 14"/>
        <xdr:cNvSpPr>
          <a:spLocks/>
        </xdr:cNvSpPr>
      </xdr:nvSpPr>
      <xdr:spPr>
        <a:xfrm>
          <a:off x="6200775" y="38338125"/>
          <a:ext cx="32004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92</xdr:row>
      <xdr:rowOff>133350</xdr:rowOff>
    </xdr:from>
    <xdr:to>
      <xdr:col>13</xdr:col>
      <xdr:colOff>114300</xdr:colOff>
      <xdr:row>92</xdr:row>
      <xdr:rowOff>542925</xdr:rowOff>
    </xdr:to>
    <xdr:sp>
      <xdr:nvSpPr>
        <xdr:cNvPr id="15" name="大かっこ 15"/>
        <xdr:cNvSpPr>
          <a:spLocks/>
        </xdr:cNvSpPr>
      </xdr:nvSpPr>
      <xdr:spPr>
        <a:xfrm>
          <a:off x="1676400" y="33937575"/>
          <a:ext cx="10382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80</xdr:row>
      <xdr:rowOff>447675</xdr:rowOff>
    </xdr:from>
    <xdr:to>
      <xdr:col>48</xdr:col>
      <xdr:colOff>19050</xdr:colOff>
      <xdr:row>89</xdr:row>
      <xdr:rowOff>19050</xdr:rowOff>
    </xdr:to>
    <xdr:sp>
      <xdr:nvSpPr>
        <xdr:cNvPr id="16" name="大かっこ 17"/>
        <xdr:cNvSpPr>
          <a:spLocks/>
        </xdr:cNvSpPr>
      </xdr:nvSpPr>
      <xdr:spPr>
        <a:xfrm>
          <a:off x="6200775" y="31242000"/>
          <a:ext cx="34194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0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17"/>
      <c r="AQ1" s="417"/>
      <c r="AR1" s="417"/>
      <c r="AS1" s="417"/>
      <c r="AT1" s="417"/>
      <c r="AU1" s="417"/>
      <c r="AV1" s="417"/>
      <c r="AW1" s="8"/>
    </row>
    <row r="2" spans="36:50" ht="21.75" customHeight="1" thickBot="1">
      <c r="AJ2" s="418" t="s">
        <v>0</v>
      </c>
      <c r="AK2" s="418"/>
      <c r="AL2" s="418"/>
      <c r="AM2" s="418"/>
      <c r="AN2" s="418"/>
      <c r="AO2" s="418"/>
      <c r="AP2" s="418"/>
      <c r="AQ2" s="419">
        <v>150</v>
      </c>
      <c r="AR2" s="419"/>
      <c r="AS2" s="419"/>
      <c r="AT2" s="419"/>
      <c r="AU2" s="419"/>
      <c r="AV2" s="419"/>
      <c r="AW2" s="419"/>
      <c r="AX2" s="419"/>
    </row>
    <row r="3" spans="1:50" ht="21" customHeight="1" thickBot="1">
      <c r="A3" s="100" t="s">
        <v>72</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2" t="s">
        <v>97</v>
      </c>
      <c r="AP3" s="101"/>
      <c r="AQ3" s="101"/>
      <c r="AR3" s="101"/>
      <c r="AS3" s="101"/>
      <c r="AT3" s="101"/>
      <c r="AU3" s="101"/>
      <c r="AV3" s="101"/>
      <c r="AW3" s="101"/>
      <c r="AX3" s="103"/>
    </row>
    <row r="4" spans="1:50" ht="24.75" customHeight="1">
      <c r="A4" s="411" t="s">
        <v>32</v>
      </c>
      <c r="B4" s="412"/>
      <c r="C4" s="412"/>
      <c r="D4" s="412"/>
      <c r="E4" s="412"/>
      <c r="F4" s="412"/>
      <c r="G4" s="422" t="s">
        <v>98</v>
      </c>
      <c r="H4" s="423"/>
      <c r="I4" s="423"/>
      <c r="J4" s="423"/>
      <c r="K4" s="423"/>
      <c r="L4" s="423"/>
      <c r="M4" s="423"/>
      <c r="N4" s="423"/>
      <c r="O4" s="423"/>
      <c r="P4" s="423"/>
      <c r="Q4" s="423"/>
      <c r="R4" s="423"/>
      <c r="S4" s="423"/>
      <c r="T4" s="423"/>
      <c r="U4" s="423"/>
      <c r="V4" s="423"/>
      <c r="W4" s="423"/>
      <c r="X4" s="423"/>
      <c r="Y4" s="390" t="s">
        <v>1</v>
      </c>
      <c r="Z4" s="391"/>
      <c r="AA4" s="391"/>
      <c r="AB4" s="391"/>
      <c r="AC4" s="391"/>
      <c r="AD4" s="392"/>
      <c r="AE4" s="396" t="s">
        <v>102</v>
      </c>
      <c r="AF4" s="391"/>
      <c r="AG4" s="391"/>
      <c r="AH4" s="391"/>
      <c r="AI4" s="391"/>
      <c r="AJ4" s="391"/>
      <c r="AK4" s="391"/>
      <c r="AL4" s="391"/>
      <c r="AM4" s="391"/>
      <c r="AN4" s="391"/>
      <c r="AO4" s="391"/>
      <c r="AP4" s="392"/>
      <c r="AQ4" s="397" t="s">
        <v>2</v>
      </c>
      <c r="AR4" s="391"/>
      <c r="AS4" s="391"/>
      <c r="AT4" s="391"/>
      <c r="AU4" s="391"/>
      <c r="AV4" s="391"/>
      <c r="AW4" s="391"/>
      <c r="AX4" s="398"/>
    </row>
    <row r="5" spans="1:50" ht="30" customHeight="1">
      <c r="A5" s="399" t="s">
        <v>33</v>
      </c>
      <c r="B5" s="400"/>
      <c r="C5" s="400"/>
      <c r="D5" s="400"/>
      <c r="E5" s="400"/>
      <c r="F5" s="401"/>
      <c r="G5" s="402" t="s">
        <v>99</v>
      </c>
      <c r="H5" s="403"/>
      <c r="I5" s="403"/>
      <c r="J5" s="403"/>
      <c r="K5" s="403"/>
      <c r="L5" s="403"/>
      <c r="M5" s="403"/>
      <c r="N5" s="403"/>
      <c r="O5" s="403"/>
      <c r="P5" s="403"/>
      <c r="Q5" s="403"/>
      <c r="R5" s="403"/>
      <c r="S5" s="403"/>
      <c r="T5" s="403"/>
      <c r="U5" s="403"/>
      <c r="V5" s="47"/>
      <c r="W5" s="47"/>
      <c r="X5" s="47"/>
      <c r="Y5" s="404" t="s">
        <v>3</v>
      </c>
      <c r="Z5" s="405"/>
      <c r="AA5" s="405"/>
      <c r="AB5" s="405"/>
      <c r="AC5" s="405"/>
      <c r="AD5" s="406"/>
      <c r="AE5" s="407" t="s">
        <v>103</v>
      </c>
      <c r="AF5" s="405"/>
      <c r="AG5" s="405"/>
      <c r="AH5" s="405"/>
      <c r="AI5" s="405"/>
      <c r="AJ5" s="405"/>
      <c r="AK5" s="405"/>
      <c r="AL5" s="405"/>
      <c r="AM5" s="405"/>
      <c r="AN5" s="405"/>
      <c r="AO5" s="405"/>
      <c r="AP5" s="406"/>
      <c r="AQ5" s="408" t="s">
        <v>257</v>
      </c>
      <c r="AR5" s="409"/>
      <c r="AS5" s="409"/>
      <c r="AT5" s="409"/>
      <c r="AU5" s="409"/>
      <c r="AV5" s="409"/>
      <c r="AW5" s="409"/>
      <c r="AX5" s="410"/>
    </row>
    <row r="6" spans="1:50" ht="30" customHeight="1">
      <c r="A6" s="372" t="s">
        <v>4</v>
      </c>
      <c r="B6" s="373"/>
      <c r="C6" s="373"/>
      <c r="D6" s="373"/>
      <c r="E6" s="373"/>
      <c r="F6" s="373"/>
      <c r="G6" s="374" t="s">
        <v>100</v>
      </c>
      <c r="H6" s="375"/>
      <c r="I6" s="375"/>
      <c r="J6" s="375"/>
      <c r="K6" s="375"/>
      <c r="L6" s="375"/>
      <c r="M6" s="375"/>
      <c r="N6" s="375"/>
      <c r="O6" s="375"/>
      <c r="P6" s="375"/>
      <c r="Q6" s="375"/>
      <c r="R6" s="375"/>
      <c r="S6" s="375"/>
      <c r="T6" s="375"/>
      <c r="U6" s="375"/>
      <c r="V6" s="375"/>
      <c r="W6" s="375"/>
      <c r="X6" s="375"/>
      <c r="Y6" s="376" t="s">
        <v>71</v>
      </c>
      <c r="Z6" s="377"/>
      <c r="AA6" s="377"/>
      <c r="AB6" s="377"/>
      <c r="AC6" s="377"/>
      <c r="AD6" s="378"/>
      <c r="AE6" s="379" t="s">
        <v>104</v>
      </c>
      <c r="AF6" s="379"/>
      <c r="AG6" s="379"/>
      <c r="AH6" s="379"/>
      <c r="AI6" s="379"/>
      <c r="AJ6" s="379"/>
      <c r="AK6" s="379"/>
      <c r="AL6" s="379"/>
      <c r="AM6" s="379"/>
      <c r="AN6" s="379"/>
      <c r="AO6" s="379"/>
      <c r="AP6" s="379"/>
      <c r="AQ6" s="47"/>
      <c r="AR6" s="47"/>
      <c r="AS6" s="47"/>
      <c r="AT6" s="47"/>
      <c r="AU6" s="47"/>
      <c r="AV6" s="47"/>
      <c r="AW6" s="47"/>
      <c r="AX6" s="271"/>
    </row>
    <row r="7" spans="1:50" ht="42" customHeight="1">
      <c r="A7" s="380" t="s">
        <v>27</v>
      </c>
      <c r="B7" s="381"/>
      <c r="C7" s="381"/>
      <c r="D7" s="381"/>
      <c r="E7" s="381"/>
      <c r="F7" s="381"/>
      <c r="G7" s="382" t="s">
        <v>101</v>
      </c>
      <c r="H7" s="383"/>
      <c r="I7" s="383"/>
      <c r="J7" s="383"/>
      <c r="K7" s="383"/>
      <c r="L7" s="383"/>
      <c r="M7" s="383"/>
      <c r="N7" s="383"/>
      <c r="O7" s="383"/>
      <c r="P7" s="383"/>
      <c r="Q7" s="383"/>
      <c r="R7" s="383"/>
      <c r="S7" s="383"/>
      <c r="T7" s="383"/>
      <c r="U7" s="383"/>
      <c r="V7" s="384"/>
      <c r="W7" s="384"/>
      <c r="X7" s="385"/>
      <c r="Y7" s="386" t="s">
        <v>5</v>
      </c>
      <c r="Z7" s="47"/>
      <c r="AA7" s="47"/>
      <c r="AB7" s="47"/>
      <c r="AC7" s="47"/>
      <c r="AD7" s="48"/>
      <c r="AE7" s="387" t="s">
        <v>105</v>
      </c>
      <c r="AF7" s="388"/>
      <c r="AG7" s="388"/>
      <c r="AH7" s="388"/>
      <c r="AI7" s="388"/>
      <c r="AJ7" s="388"/>
      <c r="AK7" s="388"/>
      <c r="AL7" s="388"/>
      <c r="AM7" s="388"/>
      <c r="AN7" s="388"/>
      <c r="AO7" s="388"/>
      <c r="AP7" s="388"/>
      <c r="AQ7" s="388"/>
      <c r="AR7" s="388"/>
      <c r="AS7" s="388"/>
      <c r="AT7" s="388"/>
      <c r="AU7" s="388"/>
      <c r="AV7" s="388"/>
      <c r="AW7" s="388"/>
      <c r="AX7" s="389"/>
    </row>
    <row r="8" spans="1:50" ht="84" customHeight="1">
      <c r="A8" s="363" t="s">
        <v>28</v>
      </c>
      <c r="B8" s="364"/>
      <c r="C8" s="364"/>
      <c r="D8" s="364"/>
      <c r="E8" s="364"/>
      <c r="F8" s="364"/>
      <c r="G8" s="365" t="s">
        <v>106</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20" customHeight="1">
      <c r="A9" s="363" t="s">
        <v>40</v>
      </c>
      <c r="B9" s="364"/>
      <c r="C9" s="364"/>
      <c r="D9" s="364"/>
      <c r="E9" s="364"/>
      <c r="F9" s="364"/>
      <c r="G9" s="365" t="s">
        <v>107</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69" t="s">
        <v>108</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48" t="s">
        <v>29</v>
      </c>
      <c r="B11" s="349"/>
      <c r="C11" s="349"/>
      <c r="D11" s="349"/>
      <c r="E11" s="349"/>
      <c r="F11" s="350"/>
      <c r="G11" s="357"/>
      <c r="H11" s="358"/>
      <c r="I11" s="358"/>
      <c r="J11" s="358"/>
      <c r="K11" s="358"/>
      <c r="L11" s="358"/>
      <c r="M11" s="358"/>
      <c r="N11" s="358"/>
      <c r="O11" s="358"/>
      <c r="P11" s="305" t="s">
        <v>73</v>
      </c>
      <c r="Q11" s="52"/>
      <c r="R11" s="52"/>
      <c r="S11" s="52"/>
      <c r="T11" s="52"/>
      <c r="U11" s="52"/>
      <c r="V11" s="288"/>
      <c r="W11" s="305" t="s">
        <v>74</v>
      </c>
      <c r="X11" s="52"/>
      <c r="Y11" s="52"/>
      <c r="Z11" s="52"/>
      <c r="AA11" s="52"/>
      <c r="AB11" s="52"/>
      <c r="AC11" s="288"/>
      <c r="AD11" s="305" t="s">
        <v>75</v>
      </c>
      <c r="AE11" s="52"/>
      <c r="AF11" s="52"/>
      <c r="AG11" s="52"/>
      <c r="AH11" s="52"/>
      <c r="AI11" s="52"/>
      <c r="AJ11" s="288"/>
      <c r="AK11" s="305" t="s">
        <v>76</v>
      </c>
      <c r="AL11" s="52"/>
      <c r="AM11" s="52"/>
      <c r="AN11" s="52"/>
      <c r="AO11" s="52"/>
      <c r="AP11" s="52"/>
      <c r="AQ11" s="288"/>
      <c r="AR11" s="305" t="s">
        <v>77</v>
      </c>
      <c r="AS11" s="52"/>
      <c r="AT11" s="52"/>
      <c r="AU11" s="52"/>
      <c r="AV11" s="52"/>
      <c r="AW11" s="52"/>
      <c r="AX11" s="329"/>
    </row>
    <row r="12" spans="1:50" ht="21" customHeight="1">
      <c r="A12" s="351"/>
      <c r="B12" s="352"/>
      <c r="C12" s="352"/>
      <c r="D12" s="352"/>
      <c r="E12" s="352"/>
      <c r="F12" s="353"/>
      <c r="G12" s="330" t="s">
        <v>7</v>
      </c>
      <c r="H12" s="331"/>
      <c r="I12" s="336" t="s">
        <v>8</v>
      </c>
      <c r="J12" s="337"/>
      <c r="K12" s="337"/>
      <c r="L12" s="337"/>
      <c r="M12" s="337"/>
      <c r="N12" s="337"/>
      <c r="O12" s="338"/>
      <c r="P12" s="339">
        <v>10780</v>
      </c>
      <c r="Q12" s="340"/>
      <c r="R12" s="340"/>
      <c r="S12" s="340"/>
      <c r="T12" s="340"/>
      <c r="U12" s="340"/>
      <c r="V12" s="341"/>
      <c r="W12" s="339">
        <v>10601</v>
      </c>
      <c r="X12" s="340"/>
      <c r="Y12" s="340"/>
      <c r="Z12" s="340"/>
      <c r="AA12" s="340"/>
      <c r="AB12" s="340"/>
      <c r="AC12" s="341"/>
      <c r="AD12" s="342">
        <v>9790</v>
      </c>
      <c r="AE12" s="342"/>
      <c r="AF12" s="342"/>
      <c r="AG12" s="342"/>
      <c r="AH12" s="342"/>
      <c r="AI12" s="342"/>
      <c r="AJ12" s="342"/>
      <c r="AK12" s="342">
        <v>10247</v>
      </c>
      <c r="AL12" s="342"/>
      <c r="AM12" s="342"/>
      <c r="AN12" s="342"/>
      <c r="AO12" s="342"/>
      <c r="AP12" s="342"/>
      <c r="AQ12" s="342"/>
      <c r="AR12" s="343" t="s">
        <v>119</v>
      </c>
      <c r="AS12" s="342"/>
      <c r="AT12" s="342"/>
      <c r="AU12" s="342"/>
      <c r="AV12" s="342"/>
      <c r="AW12" s="342"/>
      <c r="AX12" s="344"/>
    </row>
    <row r="13" spans="1:50" ht="21" customHeight="1">
      <c r="A13" s="351"/>
      <c r="B13" s="352"/>
      <c r="C13" s="352"/>
      <c r="D13" s="352"/>
      <c r="E13" s="352"/>
      <c r="F13" s="353"/>
      <c r="G13" s="332"/>
      <c r="H13" s="333"/>
      <c r="I13" s="320" t="s">
        <v>9</v>
      </c>
      <c r="J13" s="321"/>
      <c r="K13" s="321"/>
      <c r="L13" s="321"/>
      <c r="M13" s="321"/>
      <c r="N13" s="321"/>
      <c r="O13" s="322"/>
      <c r="P13" s="345">
        <v>-26</v>
      </c>
      <c r="Q13" s="346"/>
      <c r="R13" s="346"/>
      <c r="S13" s="346"/>
      <c r="T13" s="346"/>
      <c r="U13" s="346"/>
      <c r="V13" s="347"/>
      <c r="W13" s="345">
        <v>-639</v>
      </c>
      <c r="X13" s="346"/>
      <c r="Y13" s="346"/>
      <c r="Z13" s="346"/>
      <c r="AA13" s="346"/>
      <c r="AB13" s="346"/>
      <c r="AC13" s="347"/>
      <c r="AD13" s="359">
        <v>-58</v>
      </c>
      <c r="AE13" s="359"/>
      <c r="AF13" s="359"/>
      <c r="AG13" s="359"/>
      <c r="AH13" s="359"/>
      <c r="AI13" s="359"/>
      <c r="AJ13" s="359"/>
      <c r="AK13" s="244">
        <v>0</v>
      </c>
      <c r="AL13" s="244"/>
      <c r="AM13" s="244"/>
      <c r="AN13" s="244"/>
      <c r="AO13" s="244"/>
      <c r="AP13" s="244"/>
      <c r="AQ13" s="244"/>
      <c r="AR13" s="318"/>
      <c r="AS13" s="318"/>
      <c r="AT13" s="318"/>
      <c r="AU13" s="318"/>
      <c r="AV13" s="318"/>
      <c r="AW13" s="318"/>
      <c r="AX13" s="319"/>
    </row>
    <row r="14" spans="1:50" ht="21" customHeight="1">
      <c r="A14" s="351"/>
      <c r="B14" s="352"/>
      <c r="C14" s="352"/>
      <c r="D14" s="352"/>
      <c r="E14" s="352"/>
      <c r="F14" s="353"/>
      <c r="G14" s="332"/>
      <c r="H14" s="333"/>
      <c r="I14" s="320" t="s">
        <v>89</v>
      </c>
      <c r="J14" s="327"/>
      <c r="K14" s="327"/>
      <c r="L14" s="327"/>
      <c r="M14" s="327"/>
      <c r="N14" s="327"/>
      <c r="O14" s="328"/>
      <c r="P14" s="323">
        <v>4</v>
      </c>
      <c r="Q14" s="324"/>
      <c r="R14" s="324"/>
      <c r="S14" s="324"/>
      <c r="T14" s="324"/>
      <c r="U14" s="324"/>
      <c r="V14" s="325"/>
      <c r="W14" s="323">
        <v>0</v>
      </c>
      <c r="X14" s="324"/>
      <c r="Y14" s="324"/>
      <c r="Z14" s="324"/>
      <c r="AA14" s="324"/>
      <c r="AB14" s="324"/>
      <c r="AC14" s="325"/>
      <c r="AD14" s="323">
        <v>0</v>
      </c>
      <c r="AE14" s="324"/>
      <c r="AF14" s="324"/>
      <c r="AG14" s="324"/>
      <c r="AH14" s="324"/>
      <c r="AI14" s="324"/>
      <c r="AJ14" s="325"/>
      <c r="AK14" s="576">
        <v>0</v>
      </c>
      <c r="AL14" s="577"/>
      <c r="AM14" s="577"/>
      <c r="AN14" s="577"/>
      <c r="AO14" s="577"/>
      <c r="AP14" s="577"/>
      <c r="AQ14" s="578"/>
      <c r="AR14" s="576"/>
      <c r="AS14" s="577"/>
      <c r="AT14" s="577"/>
      <c r="AU14" s="577"/>
      <c r="AV14" s="577"/>
      <c r="AW14" s="577"/>
      <c r="AX14" s="579"/>
    </row>
    <row r="15" spans="1:50" ht="21" customHeight="1">
      <c r="A15" s="351"/>
      <c r="B15" s="352"/>
      <c r="C15" s="352"/>
      <c r="D15" s="352"/>
      <c r="E15" s="352"/>
      <c r="F15" s="353"/>
      <c r="G15" s="332"/>
      <c r="H15" s="333"/>
      <c r="I15" s="320" t="s">
        <v>90</v>
      </c>
      <c r="J15" s="327"/>
      <c r="K15" s="327"/>
      <c r="L15" s="327"/>
      <c r="M15" s="327"/>
      <c r="N15" s="327"/>
      <c r="O15" s="328"/>
      <c r="P15" s="323">
        <v>0</v>
      </c>
      <c r="Q15" s="324"/>
      <c r="R15" s="324"/>
      <c r="S15" s="324"/>
      <c r="T15" s="324"/>
      <c r="U15" s="324"/>
      <c r="V15" s="325"/>
      <c r="W15" s="323">
        <v>0</v>
      </c>
      <c r="X15" s="324"/>
      <c r="Y15" s="324"/>
      <c r="Z15" s="324"/>
      <c r="AA15" s="324"/>
      <c r="AB15" s="324"/>
      <c r="AC15" s="325"/>
      <c r="AD15" s="323">
        <v>0</v>
      </c>
      <c r="AE15" s="324"/>
      <c r="AF15" s="324"/>
      <c r="AG15" s="324"/>
      <c r="AH15" s="324"/>
      <c r="AI15" s="324"/>
      <c r="AJ15" s="325"/>
      <c r="AK15" s="576">
        <v>0</v>
      </c>
      <c r="AL15" s="577"/>
      <c r="AM15" s="577"/>
      <c r="AN15" s="577"/>
      <c r="AO15" s="577"/>
      <c r="AP15" s="577"/>
      <c r="AQ15" s="578"/>
      <c r="AR15" s="580"/>
      <c r="AS15" s="581"/>
      <c r="AT15" s="581"/>
      <c r="AU15" s="581"/>
      <c r="AV15" s="581"/>
      <c r="AW15" s="581"/>
      <c r="AX15" s="582"/>
    </row>
    <row r="16" spans="1:50" ht="24.75" customHeight="1">
      <c r="A16" s="351"/>
      <c r="B16" s="352"/>
      <c r="C16" s="352"/>
      <c r="D16" s="352"/>
      <c r="E16" s="352"/>
      <c r="F16" s="353"/>
      <c r="G16" s="332"/>
      <c r="H16" s="333"/>
      <c r="I16" s="320" t="s">
        <v>88</v>
      </c>
      <c r="J16" s="321"/>
      <c r="K16" s="321"/>
      <c r="L16" s="321"/>
      <c r="M16" s="321"/>
      <c r="N16" s="321"/>
      <c r="O16" s="322"/>
      <c r="P16" s="323">
        <v>0</v>
      </c>
      <c r="Q16" s="324"/>
      <c r="R16" s="324"/>
      <c r="S16" s="324"/>
      <c r="T16" s="324"/>
      <c r="U16" s="324"/>
      <c r="V16" s="325"/>
      <c r="W16" s="323">
        <v>0</v>
      </c>
      <c r="X16" s="324"/>
      <c r="Y16" s="324"/>
      <c r="Z16" s="324"/>
      <c r="AA16" s="324"/>
      <c r="AB16" s="324"/>
      <c r="AC16" s="325"/>
      <c r="AD16" s="326">
        <v>0</v>
      </c>
      <c r="AE16" s="326"/>
      <c r="AF16" s="326"/>
      <c r="AG16" s="326"/>
      <c r="AH16" s="326"/>
      <c r="AI16" s="326"/>
      <c r="AJ16" s="326"/>
      <c r="AK16" s="244">
        <v>0</v>
      </c>
      <c r="AL16" s="244"/>
      <c r="AM16" s="244"/>
      <c r="AN16" s="244"/>
      <c r="AO16" s="244"/>
      <c r="AP16" s="244"/>
      <c r="AQ16" s="244"/>
      <c r="AR16" s="318"/>
      <c r="AS16" s="318"/>
      <c r="AT16" s="318"/>
      <c r="AU16" s="318"/>
      <c r="AV16" s="318"/>
      <c r="AW16" s="318"/>
      <c r="AX16" s="319"/>
    </row>
    <row r="17" spans="1:50" ht="24.75" customHeight="1">
      <c r="A17" s="351"/>
      <c r="B17" s="352"/>
      <c r="C17" s="352"/>
      <c r="D17" s="352"/>
      <c r="E17" s="352"/>
      <c r="F17" s="353"/>
      <c r="G17" s="334"/>
      <c r="H17" s="335"/>
      <c r="I17" s="360" t="s">
        <v>22</v>
      </c>
      <c r="J17" s="361"/>
      <c r="K17" s="361"/>
      <c r="L17" s="361"/>
      <c r="M17" s="361"/>
      <c r="N17" s="361"/>
      <c r="O17" s="362"/>
      <c r="P17" s="235">
        <f>SUM(P12:V16)</f>
        <v>10758</v>
      </c>
      <c r="Q17" s="236"/>
      <c r="R17" s="236"/>
      <c r="S17" s="236"/>
      <c r="T17" s="236"/>
      <c r="U17" s="236"/>
      <c r="V17" s="237"/>
      <c r="W17" s="235">
        <f>SUM(W12:AC16)</f>
        <v>9962</v>
      </c>
      <c r="X17" s="236"/>
      <c r="Y17" s="236"/>
      <c r="Z17" s="236"/>
      <c r="AA17" s="236"/>
      <c r="AB17" s="236"/>
      <c r="AC17" s="237"/>
      <c r="AD17" s="235">
        <f>SUM(AD12:AJ16)</f>
        <v>9732</v>
      </c>
      <c r="AE17" s="236"/>
      <c r="AF17" s="236"/>
      <c r="AG17" s="236"/>
      <c r="AH17" s="236"/>
      <c r="AI17" s="236"/>
      <c r="AJ17" s="237"/>
      <c r="AK17" s="313">
        <v>10247</v>
      </c>
      <c r="AL17" s="313"/>
      <c r="AM17" s="313"/>
      <c r="AN17" s="313"/>
      <c r="AO17" s="313"/>
      <c r="AP17" s="313"/>
      <c r="AQ17" s="313"/>
      <c r="AR17" s="314" t="s">
        <v>258</v>
      </c>
      <c r="AS17" s="313"/>
      <c r="AT17" s="313"/>
      <c r="AU17" s="313"/>
      <c r="AV17" s="313"/>
      <c r="AW17" s="313"/>
      <c r="AX17" s="315"/>
    </row>
    <row r="18" spans="1:50" ht="24.75" customHeight="1">
      <c r="A18" s="351"/>
      <c r="B18" s="352"/>
      <c r="C18" s="352"/>
      <c r="D18" s="352"/>
      <c r="E18" s="352"/>
      <c r="F18" s="353"/>
      <c r="G18" s="308" t="s">
        <v>10</v>
      </c>
      <c r="H18" s="309"/>
      <c r="I18" s="309"/>
      <c r="J18" s="309"/>
      <c r="K18" s="309"/>
      <c r="L18" s="309"/>
      <c r="M18" s="309"/>
      <c r="N18" s="309"/>
      <c r="O18" s="309"/>
      <c r="P18" s="316">
        <v>10464</v>
      </c>
      <c r="Q18" s="316"/>
      <c r="R18" s="316"/>
      <c r="S18" s="316"/>
      <c r="T18" s="316"/>
      <c r="U18" s="316"/>
      <c r="V18" s="316"/>
      <c r="W18" s="316">
        <v>9694</v>
      </c>
      <c r="X18" s="316"/>
      <c r="Y18" s="316"/>
      <c r="Z18" s="316"/>
      <c r="AA18" s="316"/>
      <c r="AB18" s="316"/>
      <c r="AC18" s="316"/>
      <c r="AD18" s="317">
        <v>9468</v>
      </c>
      <c r="AE18" s="269"/>
      <c r="AF18" s="269"/>
      <c r="AG18" s="269"/>
      <c r="AH18" s="269"/>
      <c r="AI18" s="269"/>
      <c r="AJ18" s="269"/>
      <c r="AK18" s="310"/>
      <c r="AL18" s="310"/>
      <c r="AM18" s="310"/>
      <c r="AN18" s="310"/>
      <c r="AO18" s="310"/>
      <c r="AP18" s="310"/>
      <c r="AQ18" s="310"/>
      <c r="AR18" s="310"/>
      <c r="AS18" s="310"/>
      <c r="AT18" s="310"/>
      <c r="AU18" s="310"/>
      <c r="AV18" s="310"/>
      <c r="AW18" s="310"/>
      <c r="AX18" s="312"/>
    </row>
    <row r="19" spans="1:50" ht="24.75" customHeight="1">
      <c r="A19" s="354"/>
      <c r="B19" s="355"/>
      <c r="C19" s="355"/>
      <c r="D19" s="355"/>
      <c r="E19" s="355"/>
      <c r="F19" s="356"/>
      <c r="G19" s="308" t="s">
        <v>11</v>
      </c>
      <c r="H19" s="309"/>
      <c r="I19" s="309"/>
      <c r="J19" s="309"/>
      <c r="K19" s="309"/>
      <c r="L19" s="309"/>
      <c r="M19" s="309"/>
      <c r="N19" s="309"/>
      <c r="O19" s="309"/>
      <c r="P19" s="311">
        <f>P18/P17</f>
        <v>0.9726715002788623</v>
      </c>
      <c r="Q19" s="311"/>
      <c r="R19" s="311"/>
      <c r="S19" s="311"/>
      <c r="T19" s="311"/>
      <c r="U19" s="311"/>
      <c r="V19" s="311"/>
      <c r="W19" s="311">
        <f>W18/W17</f>
        <v>0.9730977715318209</v>
      </c>
      <c r="X19" s="311"/>
      <c r="Y19" s="311"/>
      <c r="Z19" s="311"/>
      <c r="AA19" s="311"/>
      <c r="AB19" s="311"/>
      <c r="AC19" s="311"/>
      <c r="AD19" s="311">
        <f>AD18/AD17</f>
        <v>0.9728729963008631</v>
      </c>
      <c r="AE19" s="311"/>
      <c r="AF19" s="311"/>
      <c r="AG19" s="311"/>
      <c r="AH19" s="311"/>
      <c r="AI19" s="311"/>
      <c r="AJ19" s="311"/>
      <c r="AK19" s="310"/>
      <c r="AL19" s="310"/>
      <c r="AM19" s="310"/>
      <c r="AN19" s="310"/>
      <c r="AO19" s="310"/>
      <c r="AP19" s="310"/>
      <c r="AQ19" s="310"/>
      <c r="AR19" s="310"/>
      <c r="AS19" s="310"/>
      <c r="AT19" s="310"/>
      <c r="AU19" s="310"/>
      <c r="AV19" s="310"/>
      <c r="AW19" s="310"/>
      <c r="AX19" s="312"/>
    </row>
    <row r="20" spans="1:50" ht="31.5" customHeight="1">
      <c r="A20" s="278" t="s">
        <v>13</v>
      </c>
      <c r="B20" s="279"/>
      <c r="C20" s="279"/>
      <c r="D20" s="279"/>
      <c r="E20" s="279"/>
      <c r="F20" s="280"/>
      <c r="G20" s="287" t="s">
        <v>43</v>
      </c>
      <c r="H20" s="52"/>
      <c r="I20" s="52"/>
      <c r="J20" s="52"/>
      <c r="K20" s="52"/>
      <c r="L20" s="52"/>
      <c r="M20" s="52"/>
      <c r="N20" s="52"/>
      <c r="O20" s="52"/>
      <c r="P20" s="52"/>
      <c r="Q20" s="52"/>
      <c r="R20" s="52"/>
      <c r="S20" s="52"/>
      <c r="T20" s="52"/>
      <c r="U20" s="52"/>
      <c r="V20" s="52"/>
      <c r="W20" s="52"/>
      <c r="X20" s="288"/>
      <c r="Y20" s="289"/>
      <c r="Z20" s="193"/>
      <c r="AA20" s="194"/>
      <c r="AB20" s="51" t="s">
        <v>12</v>
      </c>
      <c r="AC20" s="52"/>
      <c r="AD20" s="288"/>
      <c r="AE20" s="274" t="s">
        <v>73</v>
      </c>
      <c r="AF20" s="49"/>
      <c r="AG20" s="49"/>
      <c r="AH20" s="49"/>
      <c r="AI20" s="49"/>
      <c r="AJ20" s="274" t="s">
        <v>74</v>
      </c>
      <c r="AK20" s="49"/>
      <c r="AL20" s="49"/>
      <c r="AM20" s="49"/>
      <c r="AN20" s="49"/>
      <c r="AO20" s="274" t="s">
        <v>75</v>
      </c>
      <c r="AP20" s="49"/>
      <c r="AQ20" s="49"/>
      <c r="AR20" s="49"/>
      <c r="AS20" s="49"/>
      <c r="AT20" s="296" t="s">
        <v>116</v>
      </c>
      <c r="AU20" s="49"/>
      <c r="AV20" s="49"/>
      <c r="AW20" s="49"/>
      <c r="AX20" s="297"/>
    </row>
    <row r="21" spans="1:50" ht="12.75">
      <c r="A21" s="281"/>
      <c r="B21" s="282"/>
      <c r="C21" s="282"/>
      <c r="D21" s="282"/>
      <c r="E21" s="282"/>
      <c r="F21" s="283"/>
      <c r="G21" s="617" t="s">
        <v>109</v>
      </c>
      <c r="H21" s="618"/>
      <c r="I21" s="618"/>
      <c r="J21" s="618"/>
      <c r="K21" s="618"/>
      <c r="L21" s="618"/>
      <c r="M21" s="618"/>
      <c r="N21" s="618"/>
      <c r="O21" s="618"/>
      <c r="P21" s="618"/>
      <c r="Q21" s="618"/>
      <c r="R21" s="618"/>
      <c r="S21" s="618"/>
      <c r="T21" s="618"/>
      <c r="U21" s="618"/>
      <c r="V21" s="618"/>
      <c r="W21" s="618"/>
      <c r="X21" s="619"/>
      <c r="Y21" s="298" t="s">
        <v>14</v>
      </c>
      <c r="Z21" s="299"/>
      <c r="AA21" s="300"/>
      <c r="AB21" s="301" t="s">
        <v>110</v>
      </c>
      <c r="AC21" s="302"/>
      <c r="AD21" s="302"/>
      <c r="AE21" s="268">
        <v>29</v>
      </c>
      <c r="AF21" s="268"/>
      <c r="AG21" s="268"/>
      <c r="AH21" s="268"/>
      <c r="AI21" s="268"/>
      <c r="AJ21" s="268">
        <v>30</v>
      </c>
      <c r="AK21" s="268"/>
      <c r="AL21" s="268"/>
      <c r="AM21" s="268"/>
      <c r="AN21" s="268"/>
      <c r="AO21" s="269">
        <v>32</v>
      </c>
      <c r="AP21" s="269"/>
      <c r="AQ21" s="269"/>
      <c r="AR21" s="269"/>
      <c r="AS21" s="269"/>
      <c r="AT21" s="303"/>
      <c r="AU21" s="303"/>
      <c r="AV21" s="303"/>
      <c r="AW21" s="303"/>
      <c r="AX21" s="304"/>
    </row>
    <row r="22" spans="1:50" ht="12.75">
      <c r="A22" s="281"/>
      <c r="B22" s="282"/>
      <c r="C22" s="282"/>
      <c r="D22" s="282"/>
      <c r="E22" s="282"/>
      <c r="F22" s="283"/>
      <c r="G22" s="620"/>
      <c r="H22" s="621"/>
      <c r="I22" s="621"/>
      <c r="J22" s="621"/>
      <c r="K22" s="621"/>
      <c r="L22" s="621"/>
      <c r="M22" s="621"/>
      <c r="N22" s="621"/>
      <c r="O22" s="621"/>
      <c r="P22" s="621"/>
      <c r="Q22" s="621"/>
      <c r="R22" s="621"/>
      <c r="S22" s="621"/>
      <c r="T22" s="621"/>
      <c r="U22" s="621"/>
      <c r="V22" s="621"/>
      <c r="W22" s="621"/>
      <c r="X22" s="622"/>
      <c r="Y22" s="305" t="s">
        <v>92</v>
      </c>
      <c r="Z22" s="52"/>
      <c r="AA22" s="288"/>
      <c r="AB22" s="306" t="s">
        <v>110</v>
      </c>
      <c r="AC22" s="307"/>
      <c r="AD22" s="307"/>
      <c r="AE22" s="307">
        <v>25</v>
      </c>
      <c r="AF22" s="307"/>
      <c r="AG22" s="307"/>
      <c r="AH22" s="307"/>
      <c r="AI22" s="307"/>
      <c r="AJ22" s="307">
        <v>30</v>
      </c>
      <c r="AK22" s="307"/>
      <c r="AL22" s="307"/>
      <c r="AM22" s="307"/>
      <c r="AN22" s="307"/>
      <c r="AO22" s="307">
        <v>32</v>
      </c>
      <c r="AP22" s="307"/>
      <c r="AQ22" s="307"/>
      <c r="AR22" s="307"/>
      <c r="AS22" s="307"/>
      <c r="AT22" s="270" t="s">
        <v>259</v>
      </c>
      <c r="AU22" s="47"/>
      <c r="AV22" s="47"/>
      <c r="AW22" s="47"/>
      <c r="AX22" s="271"/>
    </row>
    <row r="23" spans="1:50" ht="12.75">
      <c r="A23" s="281"/>
      <c r="B23" s="282"/>
      <c r="C23" s="282"/>
      <c r="D23" s="282"/>
      <c r="E23" s="282"/>
      <c r="F23" s="283"/>
      <c r="G23" s="623"/>
      <c r="H23" s="624"/>
      <c r="I23" s="624"/>
      <c r="J23" s="624"/>
      <c r="K23" s="624"/>
      <c r="L23" s="624"/>
      <c r="M23" s="624"/>
      <c r="N23" s="624"/>
      <c r="O23" s="624"/>
      <c r="P23" s="624"/>
      <c r="Q23" s="624"/>
      <c r="R23" s="624"/>
      <c r="S23" s="624"/>
      <c r="T23" s="624"/>
      <c r="U23" s="624"/>
      <c r="V23" s="624"/>
      <c r="W23" s="624"/>
      <c r="X23" s="625"/>
      <c r="Y23" s="51" t="s">
        <v>15</v>
      </c>
      <c r="Z23" s="52"/>
      <c r="AA23" s="288"/>
      <c r="AB23" s="267" t="s">
        <v>111</v>
      </c>
      <c r="AC23" s="267"/>
      <c r="AD23" s="267"/>
      <c r="AE23" s="632">
        <f>AE21/AE22</f>
        <v>1.16</v>
      </c>
      <c r="AF23" s="632"/>
      <c r="AG23" s="632"/>
      <c r="AH23" s="632"/>
      <c r="AI23" s="632"/>
      <c r="AJ23" s="632">
        <f>AJ21/AJ22</f>
        <v>1</v>
      </c>
      <c r="AK23" s="632"/>
      <c r="AL23" s="632"/>
      <c r="AM23" s="632"/>
      <c r="AN23" s="632"/>
      <c r="AO23" s="601">
        <f>AO21/AO22</f>
        <v>1</v>
      </c>
      <c r="AP23" s="601"/>
      <c r="AQ23" s="601"/>
      <c r="AR23" s="601"/>
      <c r="AS23" s="601"/>
      <c r="AT23" s="602"/>
      <c r="AU23" s="602"/>
      <c r="AV23" s="602"/>
      <c r="AW23" s="602"/>
      <c r="AX23" s="603"/>
    </row>
    <row r="24" spans="1:50" ht="12.75">
      <c r="A24" s="281"/>
      <c r="B24" s="282"/>
      <c r="C24" s="282"/>
      <c r="D24" s="282"/>
      <c r="E24" s="282"/>
      <c r="F24" s="283"/>
      <c r="G24" s="617" t="s">
        <v>112</v>
      </c>
      <c r="H24" s="626"/>
      <c r="I24" s="626"/>
      <c r="J24" s="626"/>
      <c r="K24" s="626"/>
      <c r="L24" s="626"/>
      <c r="M24" s="626"/>
      <c r="N24" s="626"/>
      <c r="O24" s="626"/>
      <c r="P24" s="626"/>
      <c r="Q24" s="626"/>
      <c r="R24" s="626"/>
      <c r="S24" s="626"/>
      <c r="T24" s="626"/>
      <c r="U24" s="626"/>
      <c r="V24" s="626"/>
      <c r="W24" s="626"/>
      <c r="X24" s="627"/>
      <c r="Y24" s="298" t="s">
        <v>14</v>
      </c>
      <c r="Z24" s="299"/>
      <c r="AA24" s="300"/>
      <c r="AB24" s="301" t="s">
        <v>110</v>
      </c>
      <c r="AC24" s="302"/>
      <c r="AD24" s="302"/>
      <c r="AE24" s="268">
        <v>43</v>
      </c>
      <c r="AF24" s="268"/>
      <c r="AG24" s="268"/>
      <c r="AH24" s="268"/>
      <c r="AI24" s="268"/>
      <c r="AJ24" s="268">
        <v>51</v>
      </c>
      <c r="AK24" s="268"/>
      <c r="AL24" s="268"/>
      <c r="AM24" s="268"/>
      <c r="AN24" s="268"/>
      <c r="AO24" s="269">
        <v>54</v>
      </c>
      <c r="AP24" s="269"/>
      <c r="AQ24" s="269"/>
      <c r="AR24" s="269"/>
      <c r="AS24" s="269"/>
      <c r="AT24" s="303"/>
      <c r="AU24" s="303"/>
      <c r="AV24" s="303"/>
      <c r="AW24" s="303"/>
      <c r="AX24" s="304"/>
    </row>
    <row r="25" spans="1:50" ht="12.75">
      <c r="A25" s="281"/>
      <c r="B25" s="282"/>
      <c r="C25" s="282"/>
      <c r="D25" s="282"/>
      <c r="E25" s="282"/>
      <c r="F25" s="283"/>
      <c r="G25" s="628"/>
      <c r="H25" s="511"/>
      <c r="I25" s="511"/>
      <c r="J25" s="511"/>
      <c r="K25" s="511"/>
      <c r="L25" s="511"/>
      <c r="M25" s="511"/>
      <c r="N25" s="511"/>
      <c r="O25" s="511"/>
      <c r="P25" s="511"/>
      <c r="Q25" s="511"/>
      <c r="R25" s="511"/>
      <c r="S25" s="511"/>
      <c r="T25" s="511"/>
      <c r="U25" s="511"/>
      <c r="V25" s="511"/>
      <c r="W25" s="511"/>
      <c r="X25" s="629"/>
      <c r="Y25" s="305" t="s">
        <v>92</v>
      </c>
      <c r="Z25" s="52"/>
      <c r="AA25" s="288"/>
      <c r="AB25" s="306" t="s">
        <v>110</v>
      </c>
      <c r="AC25" s="307"/>
      <c r="AD25" s="307"/>
      <c r="AE25" s="307">
        <v>63</v>
      </c>
      <c r="AF25" s="307"/>
      <c r="AG25" s="307"/>
      <c r="AH25" s="307"/>
      <c r="AI25" s="307"/>
      <c r="AJ25" s="307">
        <v>50</v>
      </c>
      <c r="AK25" s="307"/>
      <c r="AL25" s="307"/>
      <c r="AM25" s="307"/>
      <c r="AN25" s="307"/>
      <c r="AO25" s="307">
        <v>55</v>
      </c>
      <c r="AP25" s="307"/>
      <c r="AQ25" s="307"/>
      <c r="AR25" s="307"/>
      <c r="AS25" s="307"/>
      <c r="AT25" s="270" t="s">
        <v>258</v>
      </c>
      <c r="AU25" s="47"/>
      <c r="AV25" s="47"/>
      <c r="AW25" s="47"/>
      <c r="AX25" s="271"/>
    </row>
    <row r="26" spans="1:50" ht="12.75">
      <c r="A26" s="281"/>
      <c r="B26" s="282"/>
      <c r="C26" s="282"/>
      <c r="D26" s="282"/>
      <c r="E26" s="282"/>
      <c r="F26" s="283"/>
      <c r="G26" s="630"/>
      <c r="H26" s="514"/>
      <c r="I26" s="514"/>
      <c r="J26" s="514"/>
      <c r="K26" s="514"/>
      <c r="L26" s="514"/>
      <c r="M26" s="514"/>
      <c r="N26" s="514"/>
      <c r="O26" s="514"/>
      <c r="P26" s="514"/>
      <c r="Q26" s="514"/>
      <c r="R26" s="514"/>
      <c r="S26" s="514"/>
      <c r="T26" s="514"/>
      <c r="U26" s="514"/>
      <c r="V26" s="514"/>
      <c r="W26" s="514"/>
      <c r="X26" s="631"/>
      <c r="Y26" s="51" t="s">
        <v>15</v>
      </c>
      <c r="Z26" s="52"/>
      <c r="AA26" s="288"/>
      <c r="AB26" s="633" t="s">
        <v>111</v>
      </c>
      <c r="AC26" s="267"/>
      <c r="AD26" s="267"/>
      <c r="AE26" s="632">
        <f>AE24/AE25</f>
        <v>0.6825396825396826</v>
      </c>
      <c r="AF26" s="632"/>
      <c r="AG26" s="632"/>
      <c r="AH26" s="632"/>
      <c r="AI26" s="632"/>
      <c r="AJ26" s="632">
        <f>AJ24/AJ25</f>
        <v>1.02</v>
      </c>
      <c r="AK26" s="632"/>
      <c r="AL26" s="632"/>
      <c r="AM26" s="632"/>
      <c r="AN26" s="632"/>
      <c r="AO26" s="601">
        <f>AO24/AO25</f>
        <v>0.9818181818181818</v>
      </c>
      <c r="AP26" s="601"/>
      <c r="AQ26" s="601"/>
      <c r="AR26" s="601"/>
      <c r="AS26" s="601"/>
      <c r="AT26" s="303"/>
      <c r="AU26" s="303"/>
      <c r="AV26" s="303"/>
      <c r="AW26" s="303"/>
      <c r="AX26" s="304"/>
    </row>
    <row r="27" spans="1:50" ht="14.25">
      <c r="A27" s="281"/>
      <c r="B27" s="282"/>
      <c r="C27" s="282"/>
      <c r="D27" s="282"/>
      <c r="E27" s="282"/>
      <c r="F27" s="283"/>
      <c r="G27" s="617" t="s">
        <v>113</v>
      </c>
      <c r="H27" s="626"/>
      <c r="I27" s="626"/>
      <c r="J27" s="626"/>
      <c r="K27" s="626"/>
      <c r="L27" s="626"/>
      <c r="M27" s="626"/>
      <c r="N27" s="626"/>
      <c r="O27" s="626"/>
      <c r="P27" s="626"/>
      <c r="Q27" s="626"/>
      <c r="R27" s="626"/>
      <c r="S27" s="626"/>
      <c r="T27" s="626"/>
      <c r="U27" s="626"/>
      <c r="V27" s="626"/>
      <c r="W27" s="626"/>
      <c r="X27" s="627"/>
      <c r="Y27" s="298" t="s">
        <v>14</v>
      </c>
      <c r="Z27" s="299"/>
      <c r="AA27" s="300"/>
      <c r="AB27" s="267" t="s">
        <v>111</v>
      </c>
      <c r="AC27" s="267"/>
      <c r="AD27" s="267"/>
      <c r="AE27" s="633">
        <v>92.2</v>
      </c>
      <c r="AF27" s="633"/>
      <c r="AG27" s="633"/>
      <c r="AH27" s="633"/>
      <c r="AI27" s="633"/>
      <c r="AJ27" s="634">
        <v>88.3</v>
      </c>
      <c r="AK27" s="306"/>
      <c r="AL27" s="306"/>
      <c r="AM27" s="306"/>
      <c r="AN27" s="306"/>
      <c r="AO27" s="635">
        <v>89.9</v>
      </c>
      <c r="AP27" s="635"/>
      <c r="AQ27" s="635"/>
      <c r="AR27" s="635"/>
      <c r="AS27" s="635"/>
      <c r="AT27" s="289"/>
      <c r="AU27" s="193"/>
      <c r="AV27" s="193"/>
      <c r="AW27" s="193"/>
      <c r="AX27" s="636"/>
    </row>
    <row r="28" spans="1:50" ht="12.75">
      <c r="A28" s="281"/>
      <c r="B28" s="282"/>
      <c r="C28" s="282"/>
      <c r="D28" s="282"/>
      <c r="E28" s="282"/>
      <c r="F28" s="283"/>
      <c r="G28" s="628"/>
      <c r="H28" s="511"/>
      <c r="I28" s="511"/>
      <c r="J28" s="511"/>
      <c r="K28" s="511"/>
      <c r="L28" s="511"/>
      <c r="M28" s="511"/>
      <c r="N28" s="511"/>
      <c r="O28" s="511"/>
      <c r="P28" s="511"/>
      <c r="Q28" s="511"/>
      <c r="R28" s="511"/>
      <c r="S28" s="511"/>
      <c r="T28" s="511"/>
      <c r="U28" s="511"/>
      <c r="V28" s="511"/>
      <c r="W28" s="511"/>
      <c r="X28" s="629"/>
      <c r="Y28" s="305" t="s">
        <v>92</v>
      </c>
      <c r="Z28" s="52"/>
      <c r="AA28" s="288"/>
      <c r="AB28" s="267" t="s">
        <v>114</v>
      </c>
      <c r="AC28" s="267"/>
      <c r="AD28" s="267"/>
      <c r="AE28" s="637">
        <v>85</v>
      </c>
      <c r="AF28" s="637"/>
      <c r="AG28" s="637"/>
      <c r="AH28" s="637"/>
      <c r="AI28" s="637"/>
      <c r="AJ28" s="637">
        <v>93</v>
      </c>
      <c r="AK28" s="637"/>
      <c r="AL28" s="637"/>
      <c r="AM28" s="637"/>
      <c r="AN28" s="637"/>
      <c r="AO28" s="307">
        <v>88.3</v>
      </c>
      <c r="AP28" s="307"/>
      <c r="AQ28" s="307"/>
      <c r="AR28" s="307"/>
      <c r="AS28" s="307"/>
      <c r="AT28" s="270" t="s">
        <v>258</v>
      </c>
      <c r="AU28" s="47"/>
      <c r="AV28" s="47"/>
      <c r="AW28" s="47"/>
      <c r="AX28" s="271"/>
    </row>
    <row r="29" spans="1:50" ht="12.75">
      <c r="A29" s="281"/>
      <c r="B29" s="282"/>
      <c r="C29" s="282"/>
      <c r="D29" s="282"/>
      <c r="E29" s="282"/>
      <c r="F29" s="283"/>
      <c r="G29" s="630"/>
      <c r="H29" s="514"/>
      <c r="I29" s="514"/>
      <c r="J29" s="514"/>
      <c r="K29" s="514"/>
      <c r="L29" s="514"/>
      <c r="M29" s="514"/>
      <c r="N29" s="514"/>
      <c r="O29" s="514"/>
      <c r="P29" s="514"/>
      <c r="Q29" s="514"/>
      <c r="R29" s="514"/>
      <c r="S29" s="514"/>
      <c r="T29" s="514"/>
      <c r="U29" s="514"/>
      <c r="V29" s="514"/>
      <c r="W29" s="514"/>
      <c r="X29" s="631"/>
      <c r="Y29" s="51" t="s">
        <v>15</v>
      </c>
      <c r="Z29" s="52"/>
      <c r="AA29" s="288"/>
      <c r="AB29" s="267" t="s">
        <v>114</v>
      </c>
      <c r="AC29" s="267"/>
      <c r="AD29" s="267"/>
      <c r="AE29" s="632">
        <f>AE27/AE28</f>
        <v>1.0847058823529412</v>
      </c>
      <c r="AF29" s="632"/>
      <c r="AG29" s="632"/>
      <c r="AH29" s="632"/>
      <c r="AI29" s="632"/>
      <c r="AJ29" s="632">
        <f>AJ27/AJ28</f>
        <v>0.9494623655913978</v>
      </c>
      <c r="AK29" s="632"/>
      <c r="AL29" s="632"/>
      <c r="AM29" s="632"/>
      <c r="AN29" s="632"/>
      <c r="AO29" s="601">
        <f>AO27/AO28</f>
        <v>1.0181200453001134</v>
      </c>
      <c r="AP29" s="601"/>
      <c r="AQ29" s="601"/>
      <c r="AR29" s="601"/>
      <c r="AS29" s="601"/>
      <c r="AT29" s="602"/>
      <c r="AU29" s="602"/>
      <c r="AV29" s="602"/>
      <c r="AW29" s="602"/>
      <c r="AX29" s="603"/>
    </row>
    <row r="30" spans="1:50" ht="14.25">
      <c r="A30" s="281"/>
      <c r="B30" s="282"/>
      <c r="C30" s="282"/>
      <c r="D30" s="282"/>
      <c r="E30" s="282"/>
      <c r="F30" s="283"/>
      <c r="G30" s="617" t="s">
        <v>115</v>
      </c>
      <c r="H30" s="626"/>
      <c r="I30" s="626"/>
      <c r="J30" s="626"/>
      <c r="K30" s="626"/>
      <c r="L30" s="626"/>
      <c r="M30" s="626"/>
      <c r="N30" s="626"/>
      <c r="O30" s="626"/>
      <c r="P30" s="626"/>
      <c r="Q30" s="626"/>
      <c r="R30" s="626"/>
      <c r="S30" s="626"/>
      <c r="T30" s="626"/>
      <c r="U30" s="626"/>
      <c r="V30" s="626"/>
      <c r="W30" s="626"/>
      <c r="X30" s="627"/>
      <c r="Y30" s="298" t="s">
        <v>14</v>
      </c>
      <c r="Z30" s="299"/>
      <c r="AA30" s="300"/>
      <c r="AB30" s="267" t="s">
        <v>114</v>
      </c>
      <c r="AC30" s="267"/>
      <c r="AD30" s="267"/>
      <c r="AE30" s="306">
        <v>84.9</v>
      </c>
      <c r="AF30" s="306"/>
      <c r="AG30" s="306"/>
      <c r="AH30" s="306"/>
      <c r="AI30" s="306"/>
      <c r="AJ30" s="634">
        <v>95.4</v>
      </c>
      <c r="AK30" s="306"/>
      <c r="AL30" s="306"/>
      <c r="AM30" s="306"/>
      <c r="AN30" s="306"/>
      <c r="AO30" s="635">
        <v>92.4</v>
      </c>
      <c r="AP30" s="635"/>
      <c r="AQ30" s="635"/>
      <c r="AR30" s="635"/>
      <c r="AS30" s="635"/>
      <c r="AT30" s="303"/>
      <c r="AU30" s="303"/>
      <c r="AV30" s="303"/>
      <c r="AW30" s="303"/>
      <c r="AX30" s="304"/>
    </row>
    <row r="31" spans="1:50" ht="14.25">
      <c r="A31" s="281"/>
      <c r="B31" s="282"/>
      <c r="C31" s="282"/>
      <c r="D31" s="282"/>
      <c r="E31" s="282"/>
      <c r="F31" s="283"/>
      <c r="G31" s="628"/>
      <c r="H31" s="511"/>
      <c r="I31" s="511"/>
      <c r="J31" s="511"/>
      <c r="K31" s="511"/>
      <c r="L31" s="511"/>
      <c r="M31" s="511"/>
      <c r="N31" s="511"/>
      <c r="O31" s="511"/>
      <c r="P31" s="511"/>
      <c r="Q31" s="511"/>
      <c r="R31" s="511"/>
      <c r="S31" s="511"/>
      <c r="T31" s="511"/>
      <c r="U31" s="511"/>
      <c r="V31" s="511"/>
      <c r="W31" s="511"/>
      <c r="X31" s="629"/>
      <c r="Y31" s="305" t="s">
        <v>92</v>
      </c>
      <c r="Z31" s="52"/>
      <c r="AA31" s="288"/>
      <c r="AB31" s="267" t="s">
        <v>114</v>
      </c>
      <c r="AC31" s="267"/>
      <c r="AD31" s="267"/>
      <c r="AE31" s="638">
        <v>85</v>
      </c>
      <c r="AF31" s="638"/>
      <c r="AG31" s="638"/>
      <c r="AH31" s="638"/>
      <c r="AI31" s="638"/>
      <c r="AJ31" s="638">
        <v>85</v>
      </c>
      <c r="AK31" s="638"/>
      <c r="AL31" s="638"/>
      <c r="AM31" s="638"/>
      <c r="AN31" s="638"/>
      <c r="AO31" s="639">
        <v>95.4</v>
      </c>
      <c r="AP31" s="639"/>
      <c r="AQ31" s="639"/>
      <c r="AR31" s="639"/>
      <c r="AS31" s="639"/>
      <c r="AT31" s="270" t="s">
        <v>258</v>
      </c>
      <c r="AU31" s="47"/>
      <c r="AV31" s="47"/>
      <c r="AW31" s="47"/>
      <c r="AX31" s="271"/>
    </row>
    <row r="32" spans="1:50" ht="12.75">
      <c r="A32" s="284"/>
      <c r="B32" s="285"/>
      <c r="C32" s="285"/>
      <c r="D32" s="285"/>
      <c r="E32" s="285"/>
      <c r="F32" s="286"/>
      <c r="G32" s="630"/>
      <c r="H32" s="514"/>
      <c r="I32" s="514"/>
      <c r="J32" s="514"/>
      <c r="K32" s="514"/>
      <c r="L32" s="514"/>
      <c r="M32" s="514"/>
      <c r="N32" s="514"/>
      <c r="O32" s="514"/>
      <c r="P32" s="514"/>
      <c r="Q32" s="514"/>
      <c r="R32" s="514"/>
      <c r="S32" s="514"/>
      <c r="T32" s="514"/>
      <c r="U32" s="514"/>
      <c r="V32" s="514"/>
      <c r="W32" s="514"/>
      <c r="X32" s="631"/>
      <c r="Y32" s="51" t="s">
        <v>15</v>
      </c>
      <c r="Z32" s="52"/>
      <c r="AA32" s="288"/>
      <c r="AB32" s="267" t="s">
        <v>114</v>
      </c>
      <c r="AC32" s="267"/>
      <c r="AD32" s="267"/>
      <c r="AE32" s="632">
        <f>AE30/AE31</f>
        <v>0.9988235294117648</v>
      </c>
      <c r="AF32" s="632"/>
      <c r="AG32" s="632"/>
      <c r="AH32" s="632"/>
      <c r="AI32" s="632"/>
      <c r="AJ32" s="632">
        <f>AJ30/AJ31</f>
        <v>1.1223529411764706</v>
      </c>
      <c r="AK32" s="632"/>
      <c r="AL32" s="632"/>
      <c r="AM32" s="632"/>
      <c r="AN32" s="632"/>
      <c r="AO32" s="632">
        <f>AO30/AO31</f>
        <v>0.9685534591194969</v>
      </c>
      <c r="AP32" s="632"/>
      <c r="AQ32" s="632"/>
      <c r="AR32" s="632"/>
      <c r="AS32" s="632"/>
      <c r="AT32" s="602"/>
      <c r="AU32" s="602"/>
      <c r="AV32" s="602"/>
      <c r="AW32" s="602"/>
      <c r="AX32" s="603"/>
    </row>
    <row r="33" spans="1:50" ht="31.5" customHeight="1">
      <c r="A33" s="278" t="s">
        <v>37</v>
      </c>
      <c r="B33" s="279"/>
      <c r="C33" s="279"/>
      <c r="D33" s="279"/>
      <c r="E33" s="279"/>
      <c r="F33" s="280"/>
      <c r="G33" s="287" t="s">
        <v>41</v>
      </c>
      <c r="H33" s="52"/>
      <c r="I33" s="52"/>
      <c r="J33" s="52"/>
      <c r="K33" s="52"/>
      <c r="L33" s="52"/>
      <c r="M33" s="52"/>
      <c r="N33" s="52"/>
      <c r="O33" s="52"/>
      <c r="P33" s="52"/>
      <c r="Q33" s="52"/>
      <c r="R33" s="52"/>
      <c r="S33" s="52"/>
      <c r="T33" s="52"/>
      <c r="U33" s="52"/>
      <c r="V33" s="52"/>
      <c r="W33" s="52"/>
      <c r="X33" s="288"/>
      <c r="Y33" s="289"/>
      <c r="Z33" s="193"/>
      <c r="AA33" s="194"/>
      <c r="AB33" s="51" t="s">
        <v>12</v>
      </c>
      <c r="AC33" s="52"/>
      <c r="AD33" s="288"/>
      <c r="AE33" s="274" t="s">
        <v>73</v>
      </c>
      <c r="AF33" s="49"/>
      <c r="AG33" s="49"/>
      <c r="AH33" s="49"/>
      <c r="AI33" s="49"/>
      <c r="AJ33" s="274" t="s">
        <v>74</v>
      </c>
      <c r="AK33" s="49"/>
      <c r="AL33" s="49"/>
      <c r="AM33" s="49"/>
      <c r="AN33" s="49"/>
      <c r="AO33" s="274" t="s">
        <v>75</v>
      </c>
      <c r="AP33" s="49"/>
      <c r="AQ33" s="49"/>
      <c r="AR33" s="49"/>
      <c r="AS33" s="49"/>
      <c r="AT33" s="275" t="s">
        <v>78</v>
      </c>
      <c r="AU33" s="276"/>
      <c r="AV33" s="276"/>
      <c r="AW33" s="276"/>
      <c r="AX33" s="277"/>
    </row>
    <row r="34" spans="1:55" ht="24" customHeight="1">
      <c r="A34" s="281"/>
      <c r="B34" s="282"/>
      <c r="C34" s="282"/>
      <c r="D34" s="282"/>
      <c r="E34" s="282"/>
      <c r="F34" s="283"/>
      <c r="G34" s="290" t="s">
        <v>117</v>
      </c>
      <c r="H34" s="291"/>
      <c r="I34" s="291"/>
      <c r="J34" s="291"/>
      <c r="K34" s="291"/>
      <c r="L34" s="291"/>
      <c r="M34" s="291"/>
      <c r="N34" s="291"/>
      <c r="O34" s="291"/>
      <c r="P34" s="291"/>
      <c r="Q34" s="291"/>
      <c r="R34" s="291"/>
      <c r="S34" s="291"/>
      <c r="T34" s="291"/>
      <c r="U34" s="291"/>
      <c r="V34" s="291"/>
      <c r="W34" s="291"/>
      <c r="X34" s="292"/>
      <c r="Y34" s="610" t="s">
        <v>93</v>
      </c>
      <c r="Z34" s="611"/>
      <c r="AA34" s="612"/>
      <c r="AB34" s="614" t="s">
        <v>118</v>
      </c>
      <c r="AC34" s="611"/>
      <c r="AD34" s="612"/>
      <c r="AE34" s="267">
        <v>74</v>
      </c>
      <c r="AF34" s="267"/>
      <c r="AG34" s="267"/>
      <c r="AH34" s="267"/>
      <c r="AI34" s="267"/>
      <c r="AJ34" s="268">
        <v>57</v>
      </c>
      <c r="AK34" s="268"/>
      <c r="AL34" s="268"/>
      <c r="AM34" s="268"/>
      <c r="AN34" s="268"/>
      <c r="AO34" s="269">
        <v>16</v>
      </c>
      <c r="AP34" s="269"/>
      <c r="AQ34" s="269"/>
      <c r="AR34" s="269"/>
      <c r="AS34" s="269"/>
      <c r="AT34" s="270" t="s">
        <v>119</v>
      </c>
      <c r="AU34" s="47"/>
      <c r="AV34" s="47"/>
      <c r="AW34" s="47"/>
      <c r="AX34" s="271"/>
      <c r="AY34" s="27"/>
      <c r="AZ34" s="28"/>
      <c r="BA34" s="28"/>
      <c r="BB34" s="28"/>
      <c r="BC34" s="28"/>
    </row>
    <row r="35" spans="1:55" ht="24" customHeight="1">
      <c r="A35" s="284"/>
      <c r="B35" s="285"/>
      <c r="C35" s="285"/>
      <c r="D35" s="285"/>
      <c r="E35" s="285"/>
      <c r="F35" s="286"/>
      <c r="G35" s="293"/>
      <c r="H35" s="294"/>
      <c r="I35" s="294"/>
      <c r="J35" s="294"/>
      <c r="K35" s="294"/>
      <c r="L35" s="294"/>
      <c r="M35" s="294"/>
      <c r="N35" s="294"/>
      <c r="O35" s="294"/>
      <c r="P35" s="294"/>
      <c r="Q35" s="294"/>
      <c r="R35" s="294"/>
      <c r="S35" s="294"/>
      <c r="T35" s="294"/>
      <c r="U35" s="294"/>
      <c r="V35" s="294"/>
      <c r="W35" s="294"/>
      <c r="X35" s="295"/>
      <c r="Y35" s="613" t="s">
        <v>94</v>
      </c>
      <c r="Z35" s="596"/>
      <c r="AA35" s="597"/>
      <c r="AB35" s="615" t="s">
        <v>118</v>
      </c>
      <c r="AC35" s="596"/>
      <c r="AD35" s="597"/>
      <c r="AE35" s="46" t="s">
        <v>119</v>
      </c>
      <c r="AF35" s="47"/>
      <c r="AG35" s="47"/>
      <c r="AH35" s="47"/>
      <c r="AI35" s="47"/>
      <c r="AJ35" s="46" t="s">
        <v>119</v>
      </c>
      <c r="AK35" s="47"/>
      <c r="AL35" s="47"/>
      <c r="AM35" s="47"/>
      <c r="AN35" s="47"/>
      <c r="AO35" s="46" t="s">
        <v>119</v>
      </c>
      <c r="AP35" s="47"/>
      <c r="AQ35" s="47"/>
      <c r="AR35" s="47"/>
      <c r="AS35" s="47"/>
      <c r="AT35" s="270" t="s">
        <v>258</v>
      </c>
      <c r="AU35" s="47"/>
      <c r="AV35" s="47"/>
      <c r="AW35" s="47"/>
      <c r="AX35" s="271"/>
      <c r="AY35" s="27"/>
      <c r="AZ35" s="28"/>
      <c r="BA35" s="28"/>
      <c r="BB35" s="28"/>
      <c r="BC35" s="28"/>
    </row>
    <row r="36" spans="1:50" ht="32.25" customHeight="1">
      <c r="A36" s="278" t="s">
        <v>16</v>
      </c>
      <c r="B36" s="586"/>
      <c r="C36" s="586"/>
      <c r="D36" s="586"/>
      <c r="E36" s="586"/>
      <c r="F36" s="587"/>
      <c r="G36" s="594" t="s">
        <v>17</v>
      </c>
      <c r="H36" s="52"/>
      <c r="I36" s="52"/>
      <c r="J36" s="52"/>
      <c r="K36" s="52"/>
      <c r="L36" s="52"/>
      <c r="M36" s="52"/>
      <c r="N36" s="52"/>
      <c r="O36" s="52"/>
      <c r="P36" s="52"/>
      <c r="Q36" s="52"/>
      <c r="R36" s="52"/>
      <c r="S36" s="52"/>
      <c r="T36" s="52"/>
      <c r="U36" s="52"/>
      <c r="V36" s="52"/>
      <c r="W36" s="52"/>
      <c r="X36" s="288"/>
      <c r="Y36" s="598"/>
      <c r="Z36" s="599"/>
      <c r="AA36" s="600"/>
      <c r="AB36" s="51" t="s">
        <v>12</v>
      </c>
      <c r="AC36" s="52"/>
      <c r="AD36" s="288"/>
      <c r="AE36" s="305" t="s">
        <v>73</v>
      </c>
      <c r="AF36" s="52"/>
      <c r="AG36" s="52"/>
      <c r="AH36" s="52"/>
      <c r="AI36" s="288"/>
      <c r="AJ36" s="305" t="s">
        <v>74</v>
      </c>
      <c r="AK36" s="52"/>
      <c r="AL36" s="52"/>
      <c r="AM36" s="52"/>
      <c r="AN36" s="288"/>
      <c r="AO36" s="305" t="s">
        <v>75</v>
      </c>
      <c r="AP36" s="52"/>
      <c r="AQ36" s="52"/>
      <c r="AR36" s="52"/>
      <c r="AS36" s="288"/>
      <c r="AT36" s="275" t="s">
        <v>86</v>
      </c>
      <c r="AU36" s="276"/>
      <c r="AV36" s="276"/>
      <c r="AW36" s="276"/>
      <c r="AX36" s="277"/>
    </row>
    <row r="37" spans="1:50" ht="29.25" customHeight="1">
      <c r="A37" s="588"/>
      <c r="B37" s="589"/>
      <c r="C37" s="589"/>
      <c r="D37" s="589"/>
      <c r="E37" s="589"/>
      <c r="F37" s="590"/>
      <c r="G37" s="559" t="s">
        <v>120</v>
      </c>
      <c r="H37" s="560"/>
      <c r="I37" s="560"/>
      <c r="J37" s="560"/>
      <c r="K37" s="560"/>
      <c r="L37" s="560"/>
      <c r="M37" s="560"/>
      <c r="N37" s="560"/>
      <c r="O37" s="560"/>
      <c r="P37" s="560"/>
      <c r="Q37" s="560"/>
      <c r="R37" s="560"/>
      <c r="S37" s="560"/>
      <c r="T37" s="560"/>
      <c r="U37" s="560"/>
      <c r="V37" s="560"/>
      <c r="W37" s="560"/>
      <c r="X37" s="561"/>
      <c r="Y37" s="264" t="s">
        <v>16</v>
      </c>
      <c r="Z37" s="265"/>
      <c r="AA37" s="266"/>
      <c r="AB37" s="616"/>
      <c r="AC37" s="584"/>
      <c r="AD37" s="585"/>
      <c r="AE37" s="73">
        <f>1568170/74</f>
        <v>21191.486486486487</v>
      </c>
      <c r="AF37" s="272"/>
      <c r="AG37" s="272"/>
      <c r="AH37" s="272"/>
      <c r="AI37" s="273"/>
      <c r="AJ37" s="73">
        <f>1961750/57</f>
        <v>34416.666666666664</v>
      </c>
      <c r="AK37" s="272"/>
      <c r="AL37" s="272"/>
      <c r="AM37" s="272"/>
      <c r="AN37" s="273"/>
      <c r="AO37" s="73">
        <f>618429/16</f>
        <v>38651.8125</v>
      </c>
      <c r="AP37" s="272"/>
      <c r="AQ37" s="272"/>
      <c r="AR37" s="272"/>
      <c r="AS37" s="273"/>
      <c r="AT37" s="270" t="s">
        <v>119</v>
      </c>
      <c r="AU37" s="47"/>
      <c r="AV37" s="47"/>
      <c r="AW37" s="47"/>
      <c r="AX37" s="271"/>
    </row>
    <row r="38" spans="1:50" ht="29.25" customHeight="1">
      <c r="A38" s="591"/>
      <c r="B38" s="592"/>
      <c r="C38" s="592"/>
      <c r="D38" s="592"/>
      <c r="E38" s="592"/>
      <c r="F38" s="593"/>
      <c r="G38" s="562"/>
      <c r="H38" s="563"/>
      <c r="I38" s="563"/>
      <c r="J38" s="563"/>
      <c r="K38" s="563"/>
      <c r="L38" s="563"/>
      <c r="M38" s="563"/>
      <c r="N38" s="563"/>
      <c r="O38" s="563"/>
      <c r="P38" s="563"/>
      <c r="Q38" s="563"/>
      <c r="R38" s="563"/>
      <c r="S38" s="563"/>
      <c r="T38" s="563"/>
      <c r="U38" s="563"/>
      <c r="V38" s="563"/>
      <c r="W38" s="563"/>
      <c r="X38" s="564"/>
      <c r="Y38" s="595" t="s">
        <v>85</v>
      </c>
      <c r="Z38" s="596"/>
      <c r="AA38" s="597"/>
      <c r="AB38" s="583" t="s">
        <v>122</v>
      </c>
      <c r="AC38" s="584"/>
      <c r="AD38" s="585"/>
      <c r="AE38" s="565" t="s">
        <v>123</v>
      </c>
      <c r="AF38" s="566"/>
      <c r="AG38" s="566"/>
      <c r="AH38" s="566"/>
      <c r="AI38" s="567"/>
      <c r="AJ38" s="565" t="s">
        <v>124</v>
      </c>
      <c r="AK38" s="566"/>
      <c r="AL38" s="566"/>
      <c r="AM38" s="566"/>
      <c r="AN38" s="567"/>
      <c r="AO38" s="565" t="s">
        <v>125</v>
      </c>
      <c r="AP38" s="566"/>
      <c r="AQ38" s="566"/>
      <c r="AR38" s="566"/>
      <c r="AS38" s="567"/>
      <c r="AT38" s="270" t="s">
        <v>258</v>
      </c>
      <c r="AU38" s="47"/>
      <c r="AV38" s="47"/>
      <c r="AW38" s="47"/>
      <c r="AX38" s="271"/>
    </row>
    <row r="39" spans="1:50" ht="22.5" customHeight="1">
      <c r="A39" s="116" t="s">
        <v>95</v>
      </c>
      <c r="B39" s="117"/>
      <c r="C39" s="249" t="s">
        <v>19</v>
      </c>
      <c r="D39" s="250"/>
      <c r="E39" s="250"/>
      <c r="F39" s="250"/>
      <c r="G39" s="250"/>
      <c r="H39" s="250"/>
      <c r="I39" s="250"/>
      <c r="J39" s="250"/>
      <c r="K39" s="251"/>
      <c r="L39" s="252" t="s">
        <v>79</v>
      </c>
      <c r="M39" s="252"/>
      <c r="N39" s="252"/>
      <c r="O39" s="252"/>
      <c r="P39" s="252"/>
      <c r="Q39" s="252"/>
      <c r="R39" s="253" t="s">
        <v>77</v>
      </c>
      <c r="S39" s="254"/>
      <c r="T39" s="254"/>
      <c r="U39" s="254"/>
      <c r="V39" s="254"/>
      <c r="W39" s="254"/>
      <c r="X39" s="255" t="s">
        <v>31</v>
      </c>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6"/>
    </row>
    <row r="40" spans="1:50" ht="22.5" customHeight="1">
      <c r="A40" s="118"/>
      <c r="B40" s="119"/>
      <c r="C40" s="257" t="s">
        <v>126</v>
      </c>
      <c r="D40" s="258"/>
      <c r="E40" s="258"/>
      <c r="F40" s="258"/>
      <c r="G40" s="258"/>
      <c r="H40" s="258"/>
      <c r="I40" s="258"/>
      <c r="J40" s="258"/>
      <c r="K40" s="259"/>
      <c r="L40" s="260">
        <v>28</v>
      </c>
      <c r="M40" s="260"/>
      <c r="N40" s="260"/>
      <c r="O40" s="260"/>
      <c r="P40" s="260"/>
      <c r="Q40" s="260"/>
      <c r="R40" s="260"/>
      <c r="S40" s="260"/>
      <c r="T40" s="260"/>
      <c r="U40" s="260"/>
      <c r="V40" s="260"/>
      <c r="W40" s="260"/>
      <c r="X40" s="261"/>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3"/>
    </row>
    <row r="41" spans="1:50" ht="22.5" customHeight="1">
      <c r="A41" s="118"/>
      <c r="B41" s="119"/>
      <c r="C41" s="241" t="s">
        <v>127</v>
      </c>
      <c r="D41" s="242"/>
      <c r="E41" s="242"/>
      <c r="F41" s="242"/>
      <c r="G41" s="242"/>
      <c r="H41" s="242"/>
      <c r="I41" s="242"/>
      <c r="J41" s="242"/>
      <c r="K41" s="243"/>
      <c r="L41" s="244">
        <v>47</v>
      </c>
      <c r="M41" s="244"/>
      <c r="N41" s="244"/>
      <c r="O41" s="244"/>
      <c r="P41" s="244"/>
      <c r="Q41" s="244"/>
      <c r="R41" s="244"/>
      <c r="S41" s="244"/>
      <c r="T41" s="244"/>
      <c r="U41" s="244"/>
      <c r="V41" s="244"/>
      <c r="W41" s="244"/>
      <c r="X41" s="238"/>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40"/>
    </row>
    <row r="42" spans="1:50" ht="22.5" customHeight="1">
      <c r="A42" s="118"/>
      <c r="B42" s="119"/>
      <c r="C42" s="246" t="s">
        <v>128</v>
      </c>
      <c r="D42" s="247"/>
      <c r="E42" s="247"/>
      <c r="F42" s="247"/>
      <c r="G42" s="247"/>
      <c r="H42" s="247"/>
      <c r="I42" s="247"/>
      <c r="J42" s="247"/>
      <c r="K42" s="248"/>
      <c r="L42" s="244">
        <v>5</v>
      </c>
      <c r="M42" s="244"/>
      <c r="N42" s="244"/>
      <c r="O42" s="244"/>
      <c r="P42" s="244"/>
      <c r="Q42" s="244"/>
      <c r="R42" s="244"/>
      <c r="S42" s="244"/>
      <c r="T42" s="244"/>
      <c r="U42" s="244"/>
      <c r="V42" s="244"/>
      <c r="W42" s="244"/>
      <c r="X42" s="245"/>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2.5" customHeight="1">
      <c r="A43" s="118"/>
      <c r="B43" s="119"/>
      <c r="C43" s="241" t="s">
        <v>129</v>
      </c>
      <c r="D43" s="242"/>
      <c r="E43" s="242"/>
      <c r="F43" s="242"/>
      <c r="G43" s="242"/>
      <c r="H43" s="242"/>
      <c r="I43" s="242"/>
      <c r="J43" s="242"/>
      <c r="K43" s="243"/>
      <c r="L43" s="244">
        <v>59</v>
      </c>
      <c r="M43" s="244"/>
      <c r="N43" s="244"/>
      <c r="O43" s="244"/>
      <c r="P43" s="244"/>
      <c r="Q43" s="244"/>
      <c r="R43" s="244"/>
      <c r="S43" s="244"/>
      <c r="T43" s="244"/>
      <c r="U43" s="244"/>
      <c r="V43" s="244"/>
      <c r="W43" s="244"/>
      <c r="X43" s="245"/>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27" customHeight="1">
      <c r="A44" s="118"/>
      <c r="B44" s="119"/>
      <c r="C44" s="246" t="s">
        <v>130</v>
      </c>
      <c r="D44" s="247"/>
      <c r="E44" s="247"/>
      <c r="F44" s="247"/>
      <c r="G44" s="247"/>
      <c r="H44" s="247"/>
      <c r="I44" s="247"/>
      <c r="J44" s="247"/>
      <c r="K44" s="248"/>
      <c r="L44" s="244">
        <v>10</v>
      </c>
      <c r="M44" s="244"/>
      <c r="N44" s="244"/>
      <c r="O44" s="244"/>
      <c r="P44" s="244"/>
      <c r="Q44" s="244"/>
      <c r="R44" s="244"/>
      <c r="S44" s="244"/>
      <c r="T44" s="244"/>
      <c r="U44" s="244"/>
      <c r="V44" s="244"/>
      <c r="W44" s="244"/>
      <c r="X44" s="238"/>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40"/>
    </row>
    <row r="45" spans="1:50" ht="22.5" customHeight="1">
      <c r="A45" s="118"/>
      <c r="B45" s="119"/>
      <c r="C45" s="241" t="s">
        <v>131</v>
      </c>
      <c r="D45" s="242"/>
      <c r="E45" s="242"/>
      <c r="F45" s="242"/>
      <c r="G45" s="242"/>
      <c r="H45" s="242"/>
      <c r="I45" s="242"/>
      <c r="J45" s="242"/>
      <c r="K45" s="243"/>
      <c r="L45" s="244">
        <v>12</v>
      </c>
      <c r="M45" s="244"/>
      <c r="N45" s="244"/>
      <c r="O45" s="244"/>
      <c r="P45" s="244"/>
      <c r="Q45" s="244"/>
      <c r="R45" s="244"/>
      <c r="S45" s="244"/>
      <c r="T45" s="244"/>
      <c r="U45" s="244"/>
      <c r="V45" s="244"/>
      <c r="W45" s="244"/>
      <c r="X45" s="238"/>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40"/>
    </row>
    <row r="46" spans="1:50" ht="22.5" customHeight="1">
      <c r="A46" s="118"/>
      <c r="B46" s="119"/>
      <c r="C46" s="232" t="s">
        <v>132</v>
      </c>
      <c r="D46" s="233"/>
      <c r="E46" s="233"/>
      <c r="F46" s="233"/>
      <c r="G46" s="233"/>
      <c r="H46" s="233"/>
      <c r="I46" s="233"/>
      <c r="J46" s="233"/>
      <c r="K46" s="234"/>
      <c r="L46" s="235">
        <v>10086</v>
      </c>
      <c r="M46" s="236"/>
      <c r="N46" s="236"/>
      <c r="O46" s="236"/>
      <c r="P46" s="236"/>
      <c r="Q46" s="237"/>
      <c r="R46" s="235"/>
      <c r="S46" s="236"/>
      <c r="T46" s="236"/>
      <c r="U46" s="236"/>
      <c r="V46" s="236"/>
      <c r="W46" s="237"/>
      <c r="X46" s="238"/>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40"/>
    </row>
    <row r="47" spans="1:50" ht="22.5" customHeight="1" thickBot="1">
      <c r="A47" s="118"/>
      <c r="B47" s="119"/>
      <c r="C47" s="543" t="s">
        <v>22</v>
      </c>
      <c r="D47" s="451"/>
      <c r="E47" s="451"/>
      <c r="F47" s="451"/>
      <c r="G47" s="451"/>
      <c r="H47" s="451"/>
      <c r="I47" s="451"/>
      <c r="J47" s="451"/>
      <c r="K47" s="544"/>
      <c r="L47" s="540">
        <f>SUM(L40:Q46)</f>
        <v>10247</v>
      </c>
      <c r="M47" s="541"/>
      <c r="N47" s="541"/>
      <c r="O47" s="541"/>
      <c r="P47" s="541"/>
      <c r="Q47" s="542"/>
      <c r="R47" s="540"/>
      <c r="S47" s="541"/>
      <c r="T47" s="541"/>
      <c r="U47" s="541"/>
      <c r="V47" s="541"/>
      <c r="W47" s="542"/>
      <c r="X47" s="568"/>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70"/>
    </row>
    <row r="48" spans="1:50" ht="0.75" customHeight="1" thickBot="1">
      <c r="A48" s="11"/>
      <c r="B48" s="12"/>
      <c r="C48" s="17"/>
      <c r="D48" s="17"/>
      <c r="E48" s="17"/>
      <c r="F48" s="17"/>
      <c r="G48" s="17"/>
      <c r="H48" s="17"/>
      <c r="I48" s="17"/>
      <c r="J48" s="17"/>
      <c r="K48" s="17"/>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6"/>
    </row>
    <row r="49" spans="1:50" ht="21" customHeight="1">
      <c r="A49" s="126" t="s">
        <v>80</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8"/>
    </row>
    <row r="50" spans="1:50" ht="21" customHeight="1">
      <c r="A50" s="18"/>
      <c r="B50" s="19"/>
      <c r="C50" s="114" t="s">
        <v>46</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5"/>
      <c r="AD50" s="113" t="s">
        <v>54</v>
      </c>
      <c r="AE50" s="113"/>
      <c r="AF50" s="113"/>
      <c r="AG50" s="574" t="s">
        <v>45</v>
      </c>
      <c r="AH50" s="113"/>
      <c r="AI50" s="113"/>
      <c r="AJ50" s="113"/>
      <c r="AK50" s="113"/>
      <c r="AL50" s="113"/>
      <c r="AM50" s="113"/>
      <c r="AN50" s="113"/>
      <c r="AO50" s="113"/>
      <c r="AP50" s="113"/>
      <c r="AQ50" s="113"/>
      <c r="AR50" s="113"/>
      <c r="AS50" s="113"/>
      <c r="AT50" s="113"/>
      <c r="AU50" s="113"/>
      <c r="AV50" s="113"/>
      <c r="AW50" s="113"/>
      <c r="AX50" s="575"/>
    </row>
    <row r="51" spans="1:50" ht="26.25" customHeight="1">
      <c r="A51" s="120" t="s">
        <v>70</v>
      </c>
      <c r="B51" s="121"/>
      <c r="C51" s="393" t="s">
        <v>55</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5"/>
      <c r="AD51" s="462" t="s">
        <v>133</v>
      </c>
      <c r="AE51" s="463"/>
      <c r="AF51" s="464"/>
      <c r="AG51" s="507" t="s">
        <v>134</v>
      </c>
      <c r="AH51" s="508"/>
      <c r="AI51" s="508"/>
      <c r="AJ51" s="508"/>
      <c r="AK51" s="508"/>
      <c r="AL51" s="508"/>
      <c r="AM51" s="508"/>
      <c r="AN51" s="508"/>
      <c r="AO51" s="508"/>
      <c r="AP51" s="508"/>
      <c r="AQ51" s="508"/>
      <c r="AR51" s="508"/>
      <c r="AS51" s="508"/>
      <c r="AT51" s="508"/>
      <c r="AU51" s="508"/>
      <c r="AV51" s="508"/>
      <c r="AW51" s="508"/>
      <c r="AX51" s="509"/>
    </row>
    <row r="52" spans="1:50" ht="26.25" customHeight="1">
      <c r="A52" s="122"/>
      <c r="B52" s="123"/>
      <c r="C52" s="424" t="s">
        <v>56</v>
      </c>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105"/>
      <c r="AD52" s="107" t="s">
        <v>133</v>
      </c>
      <c r="AE52" s="108"/>
      <c r="AF52" s="109"/>
      <c r="AG52" s="510"/>
      <c r="AH52" s="511"/>
      <c r="AI52" s="511"/>
      <c r="AJ52" s="511"/>
      <c r="AK52" s="511"/>
      <c r="AL52" s="511"/>
      <c r="AM52" s="511"/>
      <c r="AN52" s="511"/>
      <c r="AO52" s="511"/>
      <c r="AP52" s="511"/>
      <c r="AQ52" s="511"/>
      <c r="AR52" s="511"/>
      <c r="AS52" s="511"/>
      <c r="AT52" s="511"/>
      <c r="AU52" s="511"/>
      <c r="AV52" s="511"/>
      <c r="AW52" s="511"/>
      <c r="AX52" s="512"/>
    </row>
    <row r="53" spans="1:50" ht="30" customHeight="1">
      <c r="A53" s="124"/>
      <c r="B53" s="125"/>
      <c r="C53" s="426" t="s">
        <v>57</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8"/>
      <c r="AD53" s="446" t="s">
        <v>133</v>
      </c>
      <c r="AE53" s="152"/>
      <c r="AF53" s="153"/>
      <c r="AG53" s="513"/>
      <c r="AH53" s="514"/>
      <c r="AI53" s="514"/>
      <c r="AJ53" s="514"/>
      <c r="AK53" s="514"/>
      <c r="AL53" s="514"/>
      <c r="AM53" s="514"/>
      <c r="AN53" s="514"/>
      <c r="AO53" s="514"/>
      <c r="AP53" s="514"/>
      <c r="AQ53" s="514"/>
      <c r="AR53" s="514"/>
      <c r="AS53" s="514"/>
      <c r="AT53" s="514"/>
      <c r="AU53" s="514"/>
      <c r="AV53" s="514"/>
      <c r="AW53" s="514"/>
      <c r="AX53" s="515"/>
    </row>
    <row r="54" spans="1:50" ht="26.25" customHeight="1">
      <c r="A54" s="479" t="s">
        <v>59</v>
      </c>
      <c r="B54" s="480"/>
      <c r="C54" s="429" t="s">
        <v>61</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59" t="s">
        <v>133</v>
      </c>
      <c r="AE54" s="169"/>
      <c r="AF54" s="170"/>
      <c r="AG54" s="487" t="s">
        <v>135</v>
      </c>
      <c r="AH54" s="488"/>
      <c r="AI54" s="488"/>
      <c r="AJ54" s="488"/>
      <c r="AK54" s="488"/>
      <c r="AL54" s="488"/>
      <c r="AM54" s="488"/>
      <c r="AN54" s="488"/>
      <c r="AO54" s="488"/>
      <c r="AP54" s="488"/>
      <c r="AQ54" s="488"/>
      <c r="AR54" s="488"/>
      <c r="AS54" s="488"/>
      <c r="AT54" s="488"/>
      <c r="AU54" s="488"/>
      <c r="AV54" s="488"/>
      <c r="AW54" s="488"/>
      <c r="AX54" s="489"/>
    </row>
    <row r="55" spans="1:50" ht="26.25" customHeight="1">
      <c r="A55" s="122"/>
      <c r="B55" s="123"/>
      <c r="C55" s="104" t="s">
        <v>62</v>
      </c>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7" t="s">
        <v>121</v>
      </c>
      <c r="AE55" s="108"/>
      <c r="AF55" s="109"/>
      <c r="AG55" s="490"/>
      <c r="AH55" s="491"/>
      <c r="AI55" s="491"/>
      <c r="AJ55" s="491"/>
      <c r="AK55" s="491"/>
      <c r="AL55" s="491"/>
      <c r="AM55" s="491"/>
      <c r="AN55" s="491"/>
      <c r="AO55" s="491"/>
      <c r="AP55" s="491"/>
      <c r="AQ55" s="491"/>
      <c r="AR55" s="491"/>
      <c r="AS55" s="491"/>
      <c r="AT55" s="491"/>
      <c r="AU55" s="491"/>
      <c r="AV55" s="491"/>
      <c r="AW55" s="491"/>
      <c r="AX55" s="492"/>
    </row>
    <row r="56" spans="1:50" ht="26.25" customHeight="1">
      <c r="A56" s="122"/>
      <c r="B56" s="123"/>
      <c r="C56" s="104" t="s">
        <v>63</v>
      </c>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7" t="s">
        <v>133</v>
      </c>
      <c r="AE56" s="108"/>
      <c r="AF56" s="109"/>
      <c r="AG56" s="490"/>
      <c r="AH56" s="491"/>
      <c r="AI56" s="491"/>
      <c r="AJ56" s="491"/>
      <c r="AK56" s="491"/>
      <c r="AL56" s="491"/>
      <c r="AM56" s="491"/>
      <c r="AN56" s="491"/>
      <c r="AO56" s="491"/>
      <c r="AP56" s="491"/>
      <c r="AQ56" s="491"/>
      <c r="AR56" s="491"/>
      <c r="AS56" s="491"/>
      <c r="AT56" s="491"/>
      <c r="AU56" s="491"/>
      <c r="AV56" s="491"/>
      <c r="AW56" s="491"/>
      <c r="AX56" s="492"/>
    </row>
    <row r="57" spans="1:50" ht="26.25" customHeight="1">
      <c r="A57" s="122"/>
      <c r="B57" s="123"/>
      <c r="C57" s="104" t="s">
        <v>58</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7" t="s">
        <v>133</v>
      </c>
      <c r="AE57" s="108"/>
      <c r="AF57" s="109"/>
      <c r="AG57" s="490"/>
      <c r="AH57" s="491"/>
      <c r="AI57" s="491"/>
      <c r="AJ57" s="491"/>
      <c r="AK57" s="491"/>
      <c r="AL57" s="491"/>
      <c r="AM57" s="491"/>
      <c r="AN57" s="491"/>
      <c r="AO57" s="491"/>
      <c r="AP57" s="491"/>
      <c r="AQ57" s="491"/>
      <c r="AR57" s="491"/>
      <c r="AS57" s="491"/>
      <c r="AT57" s="491"/>
      <c r="AU57" s="491"/>
      <c r="AV57" s="491"/>
      <c r="AW57" s="491"/>
      <c r="AX57" s="492"/>
    </row>
    <row r="58" spans="1:50" ht="26.25" customHeight="1">
      <c r="A58" s="122"/>
      <c r="B58" s="123"/>
      <c r="C58" s="104" t="s">
        <v>64</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6"/>
      <c r="AD58" s="107" t="s">
        <v>133</v>
      </c>
      <c r="AE58" s="108"/>
      <c r="AF58" s="109"/>
      <c r="AG58" s="490"/>
      <c r="AH58" s="491"/>
      <c r="AI58" s="491"/>
      <c r="AJ58" s="491"/>
      <c r="AK58" s="491"/>
      <c r="AL58" s="491"/>
      <c r="AM58" s="491"/>
      <c r="AN58" s="491"/>
      <c r="AO58" s="491"/>
      <c r="AP58" s="491"/>
      <c r="AQ58" s="491"/>
      <c r="AR58" s="491"/>
      <c r="AS58" s="491"/>
      <c r="AT58" s="491"/>
      <c r="AU58" s="491"/>
      <c r="AV58" s="491"/>
      <c r="AW58" s="491"/>
      <c r="AX58" s="492"/>
    </row>
    <row r="59" spans="1:50" ht="26.25" customHeight="1">
      <c r="A59" s="122"/>
      <c r="B59" s="123"/>
      <c r="C59" s="420" t="s">
        <v>69</v>
      </c>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46" t="s">
        <v>121</v>
      </c>
      <c r="AE59" s="152"/>
      <c r="AF59" s="153"/>
      <c r="AG59" s="493"/>
      <c r="AH59" s="494"/>
      <c r="AI59" s="494"/>
      <c r="AJ59" s="494"/>
      <c r="AK59" s="494"/>
      <c r="AL59" s="494"/>
      <c r="AM59" s="494"/>
      <c r="AN59" s="494"/>
      <c r="AO59" s="494"/>
      <c r="AP59" s="494"/>
      <c r="AQ59" s="494"/>
      <c r="AR59" s="494"/>
      <c r="AS59" s="494"/>
      <c r="AT59" s="494"/>
      <c r="AU59" s="494"/>
      <c r="AV59" s="494"/>
      <c r="AW59" s="494"/>
      <c r="AX59" s="495"/>
    </row>
    <row r="60" spans="1:50" ht="54" customHeight="1">
      <c r="A60" s="479" t="s">
        <v>60</v>
      </c>
      <c r="B60" s="480"/>
      <c r="C60" s="473" t="s">
        <v>67</v>
      </c>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5"/>
      <c r="AD60" s="459" t="s">
        <v>133</v>
      </c>
      <c r="AE60" s="169"/>
      <c r="AF60" s="170"/>
      <c r="AG60" s="487" t="s">
        <v>136</v>
      </c>
      <c r="AH60" s="488"/>
      <c r="AI60" s="488"/>
      <c r="AJ60" s="488"/>
      <c r="AK60" s="488"/>
      <c r="AL60" s="488"/>
      <c r="AM60" s="488"/>
      <c r="AN60" s="488"/>
      <c r="AO60" s="488"/>
      <c r="AP60" s="488"/>
      <c r="AQ60" s="488"/>
      <c r="AR60" s="488"/>
      <c r="AS60" s="488"/>
      <c r="AT60" s="488"/>
      <c r="AU60" s="488"/>
      <c r="AV60" s="488"/>
      <c r="AW60" s="488"/>
      <c r="AX60" s="489"/>
    </row>
    <row r="61" spans="1:50" ht="54" customHeight="1">
      <c r="A61" s="122"/>
      <c r="B61" s="123"/>
      <c r="C61" s="104" t="s">
        <v>65</v>
      </c>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7" t="s">
        <v>121</v>
      </c>
      <c r="AE61" s="108"/>
      <c r="AF61" s="109"/>
      <c r="AG61" s="490"/>
      <c r="AH61" s="491"/>
      <c r="AI61" s="491"/>
      <c r="AJ61" s="491"/>
      <c r="AK61" s="491"/>
      <c r="AL61" s="491"/>
      <c r="AM61" s="491"/>
      <c r="AN61" s="491"/>
      <c r="AO61" s="491"/>
      <c r="AP61" s="491"/>
      <c r="AQ61" s="491"/>
      <c r="AR61" s="491"/>
      <c r="AS61" s="491"/>
      <c r="AT61" s="491"/>
      <c r="AU61" s="491"/>
      <c r="AV61" s="491"/>
      <c r="AW61" s="491"/>
      <c r="AX61" s="492"/>
    </row>
    <row r="62" spans="1:50" ht="54" customHeight="1">
      <c r="A62" s="122"/>
      <c r="B62" s="123"/>
      <c r="C62" s="104" t="s">
        <v>66</v>
      </c>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446" t="s">
        <v>133</v>
      </c>
      <c r="AE62" s="152"/>
      <c r="AF62" s="153"/>
      <c r="AG62" s="493"/>
      <c r="AH62" s="494"/>
      <c r="AI62" s="494"/>
      <c r="AJ62" s="494"/>
      <c r="AK62" s="494"/>
      <c r="AL62" s="494"/>
      <c r="AM62" s="494"/>
      <c r="AN62" s="494"/>
      <c r="AO62" s="494"/>
      <c r="AP62" s="494"/>
      <c r="AQ62" s="494"/>
      <c r="AR62" s="494"/>
      <c r="AS62" s="494"/>
      <c r="AT62" s="494"/>
      <c r="AU62" s="494"/>
      <c r="AV62" s="494"/>
      <c r="AW62" s="494"/>
      <c r="AX62" s="495"/>
    </row>
    <row r="63" spans="1:50" ht="33" customHeight="1">
      <c r="A63" s="479" t="s">
        <v>48</v>
      </c>
      <c r="B63" s="480"/>
      <c r="C63" s="457" t="s">
        <v>52</v>
      </c>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30"/>
      <c r="AD63" s="459" t="s">
        <v>121</v>
      </c>
      <c r="AE63" s="169"/>
      <c r="AF63" s="170"/>
      <c r="AG63" s="516"/>
      <c r="AH63" s="186"/>
      <c r="AI63" s="186"/>
      <c r="AJ63" s="186"/>
      <c r="AK63" s="186"/>
      <c r="AL63" s="186"/>
      <c r="AM63" s="186"/>
      <c r="AN63" s="186"/>
      <c r="AO63" s="186"/>
      <c r="AP63" s="186"/>
      <c r="AQ63" s="186"/>
      <c r="AR63" s="186"/>
      <c r="AS63" s="186"/>
      <c r="AT63" s="186"/>
      <c r="AU63" s="186"/>
      <c r="AV63" s="186"/>
      <c r="AW63" s="186"/>
      <c r="AX63" s="517"/>
    </row>
    <row r="64" spans="1:50" ht="15.75" customHeight="1">
      <c r="A64" s="122"/>
      <c r="B64" s="123"/>
      <c r="C64" s="499" t="s">
        <v>0</v>
      </c>
      <c r="D64" s="500"/>
      <c r="E64" s="500"/>
      <c r="F64" s="500"/>
      <c r="G64" s="556" t="s">
        <v>47</v>
      </c>
      <c r="H64" s="557"/>
      <c r="I64" s="557"/>
      <c r="J64" s="557"/>
      <c r="K64" s="557"/>
      <c r="L64" s="557"/>
      <c r="M64" s="557"/>
      <c r="N64" s="557"/>
      <c r="O64" s="557"/>
      <c r="P64" s="557"/>
      <c r="Q64" s="557"/>
      <c r="R64" s="557"/>
      <c r="S64" s="558"/>
      <c r="T64" s="524" t="s">
        <v>49</v>
      </c>
      <c r="U64" s="525"/>
      <c r="V64" s="525"/>
      <c r="W64" s="525"/>
      <c r="X64" s="525"/>
      <c r="Y64" s="525"/>
      <c r="Z64" s="525"/>
      <c r="AA64" s="525"/>
      <c r="AB64" s="525"/>
      <c r="AC64" s="525"/>
      <c r="AD64" s="525"/>
      <c r="AE64" s="525"/>
      <c r="AF64" s="525"/>
      <c r="AG64" s="518"/>
      <c r="AH64" s="519"/>
      <c r="AI64" s="519"/>
      <c r="AJ64" s="519"/>
      <c r="AK64" s="519"/>
      <c r="AL64" s="519"/>
      <c r="AM64" s="519"/>
      <c r="AN64" s="519"/>
      <c r="AO64" s="519"/>
      <c r="AP64" s="519"/>
      <c r="AQ64" s="519"/>
      <c r="AR64" s="519"/>
      <c r="AS64" s="519"/>
      <c r="AT64" s="519"/>
      <c r="AU64" s="519"/>
      <c r="AV64" s="519"/>
      <c r="AW64" s="519"/>
      <c r="AX64" s="520"/>
    </row>
    <row r="65" spans="1:50" ht="21" customHeight="1">
      <c r="A65" s="122"/>
      <c r="B65" s="123"/>
      <c r="C65" s="465"/>
      <c r="D65" s="466"/>
      <c r="E65" s="466"/>
      <c r="F65" s="466"/>
      <c r="G65" s="528"/>
      <c r="H65" s="105"/>
      <c r="I65" s="105"/>
      <c r="J65" s="105"/>
      <c r="K65" s="105"/>
      <c r="L65" s="105"/>
      <c r="M65" s="105"/>
      <c r="N65" s="105"/>
      <c r="O65" s="105"/>
      <c r="P65" s="105"/>
      <c r="Q65" s="105"/>
      <c r="R65" s="105"/>
      <c r="S65" s="529"/>
      <c r="T65" s="551"/>
      <c r="U65" s="105"/>
      <c r="V65" s="105"/>
      <c r="W65" s="105"/>
      <c r="X65" s="105"/>
      <c r="Y65" s="105"/>
      <c r="Z65" s="105"/>
      <c r="AA65" s="105"/>
      <c r="AB65" s="105"/>
      <c r="AC65" s="105"/>
      <c r="AD65" s="105"/>
      <c r="AE65" s="105"/>
      <c r="AF65" s="105"/>
      <c r="AG65" s="518"/>
      <c r="AH65" s="519"/>
      <c r="AI65" s="519"/>
      <c r="AJ65" s="519"/>
      <c r="AK65" s="519"/>
      <c r="AL65" s="519"/>
      <c r="AM65" s="519"/>
      <c r="AN65" s="519"/>
      <c r="AO65" s="519"/>
      <c r="AP65" s="519"/>
      <c r="AQ65" s="519"/>
      <c r="AR65" s="519"/>
      <c r="AS65" s="519"/>
      <c r="AT65" s="519"/>
      <c r="AU65" s="519"/>
      <c r="AV65" s="519"/>
      <c r="AW65" s="519"/>
      <c r="AX65" s="520"/>
    </row>
    <row r="66" spans="1:50" ht="21" customHeight="1">
      <c r="A66" s="124"/>
      <c r="B66" s="125"/>
      <c r="C66" s="526"/>
      <c r="D66" s="527"/>
      <c r="E66" s="527"/>
      <c r="F66" s="527"/>
      <c r="G66" s="554"/>
      <c r="H66" s="421"/>
      <c r="I66" s="421"/>
      <c r="J66" s="421"/>
      <c r="K66" s="421"/>
      <c r="L66" s="421"/>
      <c r="M66" s="421"/>
      <c r="N66" s="421"/>
      <c r="O66" s="421"/>
      <c r="P66" s="421"/>
      <c r="Q66" s="421"/>
      <c r="R66" s="421"/>
      <c r="S66" s="555"/>
      <c r="T66" s="552"/>
      <c r="U66" s="553"/>
      <c r="V66" s="553"/>
      <c r="W66" s="553"/>
      <c r="X66" s="553"/>
      <c r="Y66" s="553"/>
      <c r="Z66" s="553"/>
      <c r="AA66" s="553"/>
      <c r="AB66" s="553"/>
      <c r="AC66" s="553"/>
      <c r="AD66" s="553"/>
      <c r="AE66" s="553"/>
      <c r="AF66" s="553"/>
      <c r="AG66" s="521"/>
      <c r="AH66" s="522"/>
      <c r="AI66" s="522"/>
      <c r="AJ66" s="522"/>
      <c r="AK66" s="522"/>
      <c r="AL66" s="522"/>
      <c r="AM66" s="522"/>
      <c r="AN66" s="522"/>
      <c r="AO66" s="522"/>
      <c r="AP66" s="522"/>
      <c r="AQ66" s="522"/>
      <c r="AR66" s="522"/>
      <c r="AS66" s="522"/>
      <c r="AT66" s="522"/>
      <c r="AU66" s="522"/>
      <c r="AV66" s="522"/>
      <c r="AW66" s="522"/>
      <c r="AX66" s="523"/>
    </row>
    <row r="67" spans="1:50" ht="72" customHeight="1">
      <c r="A67" s="479" t="s">
        <v>81</v>
      </c>
      <c r="B67" s="481"/>
      <c r="C67" s="484" t="s">
        <v>91</v>
      </c>
      <c r="D67" s="485"/>
      <c r="E67" s="485"/>
      <c r="F67" s="486"/>
      <c r="G67" s="496" t="s">
        <v>137</v>
      </c>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8"/>
    </row>
    <row r="68" spans="1:50" ht="114" customHeight="1" thickBot="1">
      <c r="A68" s="482"/>
      <c r="B68" s="483"/>
      <c r="C68" s="604" t="s">
        <v>96</v>
      </c>
      <c r="D68" s="605"/>
      <c r="E68" s="605"/>
      <c r="F68" s="606"/>
      <c r="G68" s="607" t="s">
        <v>138</v>
      </c>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9"/>
    </row>
    <row r="69" spans="1:50" ht="21" customHeight="1">
      <c r="A69" s="571" t="s">
        <v>50</v>
      </c>
      <c r="B69" s="572"/>
      <c r="C69" s="572"/>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c r="AK69" s="572"/>
      <c r="AL69" s="572"/>
      <c r="AM69" s="572"/>
      <c r="AN69" s="572"/>
      <c r="AO69" s="572"/>
      <c r="AP69" s="572"/>
      <c r="AQ69" s="572"/>
      <c r="AR69" s="572"/>
      <c r="AS69" s="572"/>
      <c r="AT69" s="572"/>
      <c r="AU69" s="572"/>
      <c r="AV69" s="572"/>
      <c r="AW69" s="572"/>
      <c r="AX69" s="573"/>
    </row>
    <row r="70" spans="1:50" ht="78" customHeight="1" thickBot="1">
      <c r="A70" s="11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2"/>
    </row>
    <row r="71" spans="1:50" ht="21" customHeight="1">
      <c r="A71" s="470" t="s">
        <v>51</v>
      </c>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2"/>
    </row>
    <row r="72" spans="1:50" ht="120" customHeight="1" thickBot="1">
      <c r="A72" s="530"/>
      <c r="B72" s="130"/>
      <c r="C72" s="130"/>
      <c r="D72" s="130"/>
      <c r="E72" s="531"/>
      <c r="F72" s="129"/>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1"/>
    </row>
    <row r="73" spans="1:50" ht="21" customHeight="1">
      <c r="A73" s="470" t="s">
        <v>68</v>
      </c>
      <c r="B73" s="471"/>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2"/>
    </row>
    <row r="74" spans="1:50" ht="84" customHeight="1" thickBot="1">
      <c r="A74" s="134"/>
      <c r="B74" s="135"/>
      <c r="C74" s="135"/>
      <c r="D74" s="135"/>
      <c r="E74" s="136"/>
      <c r="F74" s="129"/>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3"/>
    </row>
    <row r="75" spans="1:50" ht="21" customHeight="1">
      <c r="A75" s="476" t="s">
        <v>53</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8"/>
    </row>
    <row r="76" spans="1:50" ht="78" customHeight="1" thickBot="1">
      <c r="A76" s="443"/>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5"/>
    </row>
    <row r="77" spans="1:50" ht="19.5" customHeight="1">
      <c r="A77" s="440" t="s">
        <v>42</v>
      </c>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2"/>
    </row>
    <row r="78" spans="1:50" ht="19.5" customHeight="1" thickBot="1">
      <c r="A78" s="455"/>
      <c r="B78" s="456"/>
      <c r="C78" s="452" t="s">
        <v>82</v>
      </c>
      <c r="D78" s="143"/>
      <c r="E78" s="143"/>
      <c r="F78" s="143"/>
      <c r="G78" s="143"/>
      <c r="H78" s="143"/>
      <c r="I78" s="143"/>
      <c r="J78" s="453"/>
      <c r="K78" s="450" t="s">
        <v>139</v>
      </c>
      <c r="L78" s="451"/>
      <c r="M78" s="451"/>
      <c r="N78" s="451"/>
      <c r="O78" s="451"/>
      <c r="P78" s="451"/>
      <c r="Q78" s="451"/>
      <c r="R78" s="451"/>
      <c r="S78" s="452" t="s">
        <v>83</v>
      </c>
      <c r="T78" s="143"/>
      <c r="U78" s="143"/>
      <c r="V78" s="143"/>
      <c r="W78" s="143"/>
      <c r="X78" s="143"/>
      <c r="Y78" s="143"/>
      <c r="Z78" s="453"/>
      <c r="AA78" s="454" t="s">
        <v>140</v>
      </c>
      <c r="AB78" s="451"/>
      <c r="AC78" s="451"/>
      <c r="AD78" s="451"/>
      <c r="AE78" s="451"/>
      <c r="AF78" s="451"/>
      <c r="AG78" s="451"/>
      <c r="AH78" s="451"/>
      <c r="AI78" s="452" t="s">
        <v>84</v>
      </c>
      <c r="AJ78" s="460"/>
      <c r="AK78" s="460"/>
      <c r="AL78" s="460"/>
      <c r="AM78" s="460"/>
      <c r="AN78" s="460"/>
      <c r="AO78" s="460"/>
      <c r="AP78" s="461"/>
      <c r="AQ78" s="538" t="s">
        <v>141</v>
      </c>
      <c r="AR78" s="143"/>
      <c r="AS78" s="143"/>
      <c r="AT78" s="143"/>
      <c r="AU78" s="143"/>
      <c r="AV78" s="143"/>
      <c r="AW78" s="143"/>
      <c r="AX78" s="539"/>
    </row>
    <row r="79" spans="1:50" ht="0.75" customHeight="1" thickBot="1">
      <c r="A79" s="21"/>
      <c r="B79" s="22"/>
      <c r="C79" s="23"/>
      <c r="D79" s="23"/>
      <c r="E79" s="23"/>
      <c r="F79" s="23"/>
      <c r="G79" s="23"/>
      <c r="H79" s="23"/>
      <c r="I79" s="23"/>
      <c r="J79" s="23"/>
      <c r="K79" s="22"/>
      <c r="L79" s="22"/>
      <c r="M79" s="22"/>
      <c r="N79" s="22"/>
      <c r="O79" s="22"/>
      <c r="P79" s="22"/>
      <c r="Q79" s="22"/>
      <c r="R79" s="22"/>
      <c r="S79" s="23"/>
      <c r="T79" s="23"/>
      <c r="U79" s="23"/>
      <c r="V79" s="23"/>
      <c r="W79" s="23"/>
      <c r="X79" s="23"/>
      <c r="Y79" s="23"/>
      <c r="Z79" s="23"/>
      <c r="AA79" s="22"/>
      <c r="AB79" s="22"/>
      <c r="AC79" s="22"/>
      <c r="AD79" s="22"/>
      <c r="AE79" s="22"/>
      <c r="AF79" s="22"/>
      <c r="AG79" s="22"/>
      <c r="AH79" s="22"/>
      <c r="AI79" s="23"/>
      <c r="AJ79" s="23"/>
      <c r="AK79" s="23"/>
      <c r="AL79" s="23"/>
      <c r="AM79" s="23"/>
      <c r="AN79" s="23"/>
      <c r="AO79" s="23"/>
      <c r="AP79" s="23"/>
      <c r="AQ79" s="22"/>
      <c r="AR79" s="22"/>
      <c r="AS79" s="22"/>
      <c r="AT79" s="22"/>
      <c r="AU79" s="22"/>
      <c r="AV79" s="22"/>
      <c r="AW79" s="22"/>
      <c r="AX79" s="24"/>
    </row>
    <row r="80" spans="1:50" ht="23.25" customHeight="1">
      <c r="A80" s="545" t="s">
        <v>30</v>
      </c>
      <c r="B80" s="546"/>
      <c r="C80" s="546"/>
      <c r="D80" s="546"/>
      <c r="E80" s="546"/>
      <c r="F80" s="547"/>
      <c r="G80" s="5" t="s">
        <v>87</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thickBot="1">
      <c r="A81" s="351"/>
      <c r="B81" s="352"/>
      <c r="C81" s="352"/>
      <c r="D81" s="352"/>
      <c r="E81" s="352"/>
      <c r="F81" s="353"/>
      <c r="G81" s="2"/>
      <c r="H81" s="3"/>
      <c r="I81" s="3"/>
      <c r="J81" s="3"/>
      <c r="K81" s="3"/>
      <c r="L81" s="3"/>
      <c r="M81" s="3"/>
      <c r="N81" s="3"/>
      <c r="O81" s="3"/>
      <c r="P81" s="3"/>
      <c r="Q81" s="3"/>
      <c r="R81" s="3"/>
      <c r="S81" s="3"/>
      <c r="T81" s="95" t="s">
        <v>142</v>
      </c>
      <c r="U81" s="96"/>
      <c r="V81" s="96"/>
      <c r="W81" s="96"/>
      <c r="X81" s="96"/>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351"/>
      <c r="B82" s="352"/>
      <c r="C82" s="352"/>
      <c r="D82" s="352"/>
      <c r="E82" s="352"/>
      <c r="F82" s="3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51"/>
      <c r="B83" s="352"/>
      <c r="C83" s="352"/>
      <c r="D83" s="352"/>
      <c r="E83" s="352"/>
      <c r="F83" s="3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51"/>
      <c r="B84" s="352"/>
      <c r="C84" s="352"/>
      <c r="D84" s="352"/>
      <c r="E84" s="352"/>
      <c r="F84" s="3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51"/>
      <c r="B85" s="352"/>
      <c r="C85" s="352"/>
      <c r="D85" s="352"/>
      <c r="E85" s="352"/>
      <c r="F85" s="3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51"/>
      <c r="B86" s="352"/>
      <c r="C86" s="352"/>
      <c r="D86" s="352"/>
      <c r="E86" s="352"/>
      <c r="F86" s="3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51"/>
      <c r="B87" s="352"/>
      <c r="C87" s="352"/>
      <c r="D87" s="352"/>
      <c r="E87" s="352"/>
      <c r="F87" s="3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51"/>
      <c r="B88" s="352"/>
      <c r="C88" s="352"/>
      <c r="D88" s="352"/>
      <c r="E88" s="352"/>
      <c r="F88" s="3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thickBot="1">
      <c r="A89" s="351"/>
      <c r="B89" s="352"/>
      <c r="C89" s="352"/>
      <c r="D89" s="352"/>
      <c r="E89" s="352"/>
      <c r="F89" s="353"/>
      <c r="G89" s="2"/>
      <c r="H89" s="3"/>
      <c r="I89" s="3"/>
      <c r="J89" s="3"/>
      <c r="K89" s="3"/>
      <c r="L89" s="3"/>
      <c r="M89" s="3"/>
      <c r="N89" s="3"/>
      <c r="O89" s="3"/>
      <c r="P89" s="3"/>
      <c r="Q89" s="3"/>
      <c r="R89" s="3"/>
      <c r="S89" s="3"/>
      <c r="T89" s="79" t="s">
        <v>143</v>
      </c>
      <c r="U89" s="80"/>
      <c r="V89" s="80"/>
      <c r="W89" s="80"/>
      <c r="X89" s="80"/>
      <c r="Y89" s="80"/>
      <c r="Z89" s="80"/>
      <c r="AA89" s="80"/>
      <c r="AB89" s="80"/>
      <c r="AC89" s="80"/>
      <c r="AD89" s="81"/>
      <c r="AE89" s="3"/>
      <c r="AF89" s="94" t="s">
        <v>144</v>
      </c>
      <c r="AG89" s="94"/>
      <c r="AH89" s="94"/>
      <c r="AI89" s="94"/>
      <c r="AJ89" s="94"/>
      <c r="AK89" s="94"/>
      <c r="AL89" s="94"/>
      <c r="AM89" s="94"/>
      <c r="AN89" s="94"/>
      <c r="AO89" s="94"/>
      <c r="AP89" s="94"/>
      <c r="AQ89" s="94"/>
      <c r="AR89" s="94"/>
      <c r="AS89" s="94"/>
      <c r="AT89" s="94"/>
      <c r="AU89" s="94"/>
      <c r="AV89" s="94"/>
      <c r="AW89" s="3"/>
      <c r="AX89" s="4"/>
    </row>
    <row r="90" spans="1:50" ht="52.5" customHeight="1" thickBot="1">
      <c r="A90" s="351"/>
      <c r="B90" s="352"/>
      <c r="C90" s="352"/>
      <c r="D90" s="352"/>
      <c r="E90" s="352"/>
      <c r="F90" s="353"/>
      <c r="G90" s="2"/>
      <c r="H90" s="3"/>
      <c r="I90" s="3"/>
      <c r="J90" s="3"/>
      <c r="K90" s="3"/>
      <c r="L90" s="3"/>
      <c r="M90" s="3"/>
      <c r="N90" s="3"/>
      <c r="O90" s="3"/>
      <c r="P90" s="3"/>
      <c r="Q90" s="3"/>
      <c r="R90" s="3"/>
      <c r="S90" s="3"/>
      <c r="T90" s="3"/>
      <c r="U90" s="3"/>
      <c r="V90" s="3"/>
      <c r="W90" s="3"/>
      <c r="X90" s="3"/>
      <c r="Y90" s="78" t="s">
        <v>145</v>
      </c>
      <c r="Z90" s="97"/>
      <c r="AA90" s="97"/>
      <c r="AB90" s="97"/>
      <c r="AC90" s="97"/>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351"/>
      <c r="B91" s="352"/>
      <c r="C91" s="352"/>
      <c r="D91" s="352"/>
      <c r="E91" s="352"/>
      <c r="F91" s="353"/>
      <c r="G91" s="2"/>
      <c r="H91" s="3"/>
      <c r="I91" s="3"/>
      <c r="J91" s="3"/>
      <c r="K91" s="3"/>
      <c r="L91" s="3"/>
      <c r="M91" s="3"/>
      <c r="N91" s="3"/>
      <c r="O91" s="3"/>
      <c r="P91" s="3"/>
      <c r="Q91" s="3"/>
      <c r="R91" s="3"/>
      <c r="S91" s="3"/>
      <c r="T91" s="3"/>
      <c r="U91" s="3"/>
      <c r="V91" s="3"/>
      <c r="W91" s="3"/>
      <c r="X91" s="3"/>
      <c r="Y91" s="79" t="s">
        <v>146</v>
      </c>
      <c r="Z91" s="80"/>
      <c r="AA91" s="80"/>
      <c r="AB91" s="80"/>
      <c r="AC91" s="80"/>
      <c r="AD91" s="80"/>
      <c r="AE91" s="80"/>
      <c r="AF91" s="80"/>
      <c r="AG91" s="80"/>
      <c r="AH91" s="80"/>
      <c r="AI91" s="80"/>
      <c r="AJ91" s="81"/>
      <c r="AK91" s="3"/>
      <c r="AL91" s="98" t="s">
        <v>147</v>
      </c>
      <c r="AM91" s="98"/>
      <c r="AN91" s="98"/>
      <c r="AO91" s="98"/>
      <c r="AP91" s="98"/>
      <c r="AQ91" s="98"/>
      <c r="AR91" s="98"/>
      <c r="AS91" s="98"/>
      <c r="AT91" s="98"/>
      <c r="AU91" s="98"/>
      <c r="AV91" s="98"/>
      <c r="AW91" s="98"/>
      <c r="AX91" s="99"/>
    </row>
    <row r="92" spans="1:50" ht="52.5" customHeight="1" thickBot="1">
      <c r="A92" s="351"/>
      <c r="B92" s="352"/>
      <c r="C92" s="352"/>
      <c r="D92" s="352"/>
      <c r="E92" s="352"/>
      <c r="F92" s="353"/>
      <c r="G92" s="2"/>
      <c r="H92" s="79" t="s">
        <v>148</v>
      </c>
      <c r="I92" s="83"/>
      <c r="J92" s="83"/>
      <c r="K92" s="83"/>
      <c r="L92" s="83"/>
      <c r="M92" s="83"/>
      <c r="N92" s="83"/>
      <c r="O92" s="84"/>
      <c r="P92" s="3"/>
      <c r="Q92" s="3"/>
      <c r="R92" s="3"/>
      <c r="S92" s="3"/>
      <c r="T92" s="85" t="s">
        <v>149</v>
      </c>
      <c r="U92" s="86"/>
      <c r="V92" s="86"/>
      <c r="W92" s="86"/>
      <c r="X92" s="86"/>
      <c r="Y92" s="86"/>
      <c r="Z92" s="86"/>
      <c r="AA92" s="86"/>
      <c r="AB92" s="86"/>
      <c r="AC92" s="86"/>
      <c r="AD92" s="86"/>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351"/>
      <c r="B93" s="352"/>
      <c r="C93" s="352"/>
      <c r="D93" s="352"/>
      <c r="E93" s="352"/>
      <c r="F93" s="353"/>
      <c r="G93" s="2"/>
      <c r="H93" s="87" t="s">
        <v>150</v>
      </c>
      <c r="I93" s="87"/>
      <c r="J93" s="87"/>
      <c r="K93" s="87"/>
      <c r="L93" s="87"/>
      <c r="M93" s="87"/>
      <c r="N93" s="87"/>
      <c r="O93" s="87"/>
      <c r="P93" s="3"/>
      <c r="Q93" s="3"/>
      <c r="R93" s="3"/>
      <c r="S93" s="3"/>
      <c r="T93" s="79" t="s">
        <v>151</v>
      </c>
      <c r="U93" s="80"/>
      <c r="V93" s="80"/>
      <c r="W93" s="80"/>
      <c r="X93" s="80"/>
      <c r="Y93" s="80"/>
      <c r="Z93" s="80"/>
      <c r="AA93" s="80"/>
      <c r="AB93" s="80"/>
      <c r="AC93" s="80"/>
      <c r="AD93" s="81"/>
      <c r="AE93" s="3"/>
      <c r="AF93" s="82" t="s">
        <v>152</v>
      </c>
      <c r="AG93" s="82"/>
      <c r="AH93" s="82"/>
      <c r="AI93" s="82"/>
      <c r="AJ93" s="82"/>
      <c r="AK93" s="82"/>
      <c r="AL93" s="82"/>
      <c r="AM93" s="82"/>
      <c r="AN93" s="82"/>
      <c r="AO93" s="82"/>
      <c r="AP93" s="82"/>
      <c r="AQ93" s="82"/>
      <c r="AR93" s="82"/>
      <c r="AS93" s="82"/>
      <c r="AT93" s="82"/>
      <c r="AU93" s="82"/>
      <c r="AV93" s="3"/>
      <c r="AW93" s="3"/>
      <c r="AX93" s="4"/>
    </row>
    <row r="94" spans="1:50" ht="52.5" customHeight="1" thickBot="1">
      <c r="A94" s="351"/>
      <c r="B94" s="352"/>
      <c r="C94" s="352"/>
      <c r="D94" s="352"/>
      <c r="E94" s="352"/>
      <c r="F94" s="3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51"/>
      <c r="B95" s="352"/>
      <c r="C95" s="352"/>
      <c r="D95" s="352"/>
      <c r="E95" s="352"/>
      <c r="F95" s="353"/>
      <c r="G95" s="2"/>
      <c r="H95" s="3"/>
      <c r="I95" s="3"/>
      <c r="J95" s="3"/>
      <c r="K95" s="3"/>
      <c r="L95" s="3"/>
      <c r="M95" s="3"/>
      <c r="N95" s="3"/>
      <c r="O95" s="3"/>
      <c r="P95" s="3"/>
      <c r="Q95" s="3"/>
      <c r="R95" s="3"/>
      <c r="S95" s="3"/>
      <c r="T95" s="88" t="s">
        <v>153</v>
      </c>
      <c r="U95" s="89"/>
      <c r="V95" s="89"/>
      <c r="W95" s="89"/>
      <c r="X95" s="89"/>
      <c r="Y95" s="89"/>
      <c r="Z95" s="89"/>
      <c r="AA95" s="89"/>
      <c r="AB95" s="89"/>
      <c r="AC95" s="89"/>
      <c r="AD95" s="90"/>
      <c r="AE95" s="3"/>
      <c r="AF95" s="94" t="s">
        <v>154</v>
      </c>
      <c r="AG95" s="94"/>
      <c r="AH95" s="94"/>
      <c r="AI95" s="94"/>
      <c r="AJ95" s="94"/>
      <c r="AK95" s="94"/>
      <c r="AL95" s="94"/>
      <c r="AM95" s="94"/>
      <c r="AN95" s="94"/>
      <c r="AO95" s="94"/>
      <c r="AP95" s="94"/>
      <c r="AQ95" s="94"/>
      <c r="AR95" s="94"/>
      <c r="AS95" s="94"/>
      <c r="AT95" s="94"/>
      <c r="AU95" s="94"/>
      <c r="AV95" s="3"/>
      <c r="AW95" s="3"/>
      <c r="AX95" s="4"/>
    </row>
    <row r="96" spans="1:50" ht="52.5" customHeight="1" thickBot="1">
      <c r="A96" s="351"/>
      <c r="B96" s="352"/>
      <c r="C96" s="352"/>
      <c r="D96" s="352"/>
      <c r="E96" s="352"/>
      <c r="F96" s="353"/>
      <c r="G96" s="2"/>
      <c r="H96" s="3"/>
      <c r="I96" s="3"/>
      <c r="J96" s="3"/>
      <c r="K96" s="3"/>
      <c r="L96" s="3"/>
      <c r="M96" s="3"/>
      <c r="N96" s="3"/>
      <c r="O96" s="3"/>
      <c r="P96" s="3"/>
      <c r="Q96" s="3"/>
      <c r="R96" s="3"/>
      <c r="S96" s="3"/>
      <c r="T96" s="91"/>
      <c r="U96" s="92"/>
      <c r="V96" s="92"/>
      <c r="W96" s="92"/>
      <c r="X96" s="92"/>
      <c r="Y96" s="92"/>
      <c r="Z96" s="92"/>
      <c r="AA96" s="92"/>
      <c r="AB96" s="92"/>
      <c r="AC96" s="92"/>
      <c r="AD96" s="93"/>
      <c r="AE96" s="3"/>
      <c r="AF96" s="94"/>
      <c r="AG96" s="94"/>
      <c r="AH96" s="94"/>
      <c r="AI96" s="94"/>
      <c r="AJ96" s="94"/>
      <c r="AK96" s="94"/>
      <c r="AL96" s="94"/>
      <c r="AM96" s="94"/>
      <c r="AN96" s="94"/>
      <c r="AO96" s="94"/>
      <c r="AP96" s="94"/>
      <c r="AQ96" s="94"/>
      <c r="AR96" s="94"/>
      <c r="AS96" s="94"/>
      <c r="AT96" s="94"/>
      <c r="AU96" s="94"/>
      <c r="AV96" s="3"/>
      <c r="AW96" s="3"/>
      <c r="AX96" s="4"/>
    </row>
    <row r="97" spans="1:50" ht="52.5" customHeight="1" thickBot="1">
      <c r="A97" s="351"/>
      <c r="B97" s="352"/>
      <c r="C97" s="352"/>
      <c r="D97" s="352"/>
      <c r="E97" s="352"/>
      <c r="F97" s="353"/>
      <c r="G97" s="2"/>
      <c r="H97" s="3"/>
      <c r="I97" s="3"/>
      <c r="J97" s="3"/>
      <c r="K97" s="3"/>
      <c r="L97" s="3"/>
      <c r="M97" s="3"/>
      <c r="N97" s="3"/>
      <c r="O97" s="3"/>
      <c r="P97" s="3"/>
      <c r="Q97" s="3"/>
      <c r="R97" s="3"/>
      <c r="S97" s="3"/>
      <c r="T97" s="78" t="s">
        <v>155</v>
      </c>
      <c r="U97" s="78"/>
      <c r="V97" s="78"/>
      <c r="W97" s="78"/>
      <c r="X97" s="78"/>
      <c r="Y97" s="78"/>
      <c r="Z97" s="78"/>
      <c r="AA97" s="78"/>
      <c r="AB97" s="78"/>
      <c r="AC97" s="78"/>
      <c r="AD97" s="78"/>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351"/>
      <c r="B98" s="352"/>
      <c r="C98" s="352"/>
      <c r="D98" s="352"/>
      <c r="E98" s="352"/>
      <c r="F98" s="353"/>
      <c r="G98" s="2"/>
      <c r="H98" s="3"/>
      <c r="I98" s="3"/>
      <c r="J98" s="3"/>
      <c r="K98" s="3"/>
      <c r="L98" s="3"/>
      <c r="M98" s="3"/>
      <c r="N98" s="3"/>
      <c r="O98" s="3"/>
      <c r="P98" s="3"/>
      <c r="Q98" s="3"/>
      <c r="R98" s="3"/>
      <c r="S98" s="3"/>
      <c r="T98" s="79" t="s">
        <v>156</v>
      </c>
      <c r="U98" s="80"/>
      <c r="V98" s="80"/>
      <c r="W98" s="80"/>
      <c r="X98" s="80"/>
      <c r="Y98" s="80"/>
      <c r="Z98" s="80"/>
      <c r="AA98" s="80"/>
      <c r="AB98" s="80"/>
      <c r="AC98" s="80"/>
      <c r="AD98" s="81"/>
      <c r="AE98" s="3"/>
      <c r="AF98" s="82" t="s">
        <v>157</v>
      </c>
      <c r="AG98" s="82"/>
      <c r="AH98" s="82"/>
      <c r="AI98" s="82"/>
      <c r="AJ98" s="82"/>
      <c r="AK98" s="82"/>
      <c r="AL98" s="82"/>
      <c r="AM98" s="82"/>
      <c r="AN98" s="82"/>
      <c r="AO98" s="82"/>
      <c r="AP98" s="82"/>
      <c r="AQ98" s="82"/>
      <c r="AR98" s="82"/>
      <c r="AS98" s="82"/>
      <c r="AT98" s="82"/>
      <c r="AU98" s="82"/>
      <c r="AV98" s="3"/>
      <c r="AW98" s="3"/>
      <c r="AX98" s="4"/>
    </row>
    <row r="99" spans="1:50" ht="42" customHeight="1" thickBot="1">
      <c r="A99" s="351"/>
      <c r="B99" s="352"/>
      <c r="C99" s="352"/>
      <c r="D99" s="352"/>
      <c r="E99" s="352"/>
      <c r="F99" s="353"/>
      <c r="G99" s="2"/>
      <c r="H99" s="3"/>
      <c r="I99" s="3"/>
      <c r="J99" s="3"/>
      <c r="K99" s="3"/>
      <c r="L99" s="3"/>
      <c r="M99" s="3"/>
      <c r="N99" s="3"/>
      <c r="O99" s="3"/>
      <c r="P99" s="3"/>
      <c r="Q99" s="3"/>
      <c r="R99" s="3"/>
      <c r="S99" s="3"/>
      <c r="T99" s="31"/>
      <c r="U99" s="31"/>
      <c r="V99" s="31"/>
      <c r="W99" s="31"/>
      <c r="X99" s="31"/>
      <c r="Y99" s="31"/>
      <c r="Z99" s="31"/>
      <c r="AA99" s="31"/>
      <c r="AB99" s="31"/>
      <c r="AC99" s="31"/>
      <c r="AD99" s="31"/>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351"/>
      <c r="B100" s="352"/>
      <c r="C100" s="352"/>
      <c r="D100" s="352"/>
      <c r="E100" s="352"/>
      <c r="F100" s="353"/>
      <c r="G100" s="2"/>
      <c r="H100" s="3"/>
      <c r="I100" s="3"/>
      <c r="J100" s="3"/>
      <c r="K100" s="3"/>
      <c r="L100" s="3"/>
      <c r="M100" s="3"/>
      <c r="N100" s="3"/>
      <c r="O100" s="3"/>
      <c r="P100" s="3"/>
      <c r="Q100" s="3"/>
      <c r="R100" s="3"/>
      <c r="S100" s="3"/>
      <c r="T100" s="79" t="s">
        <v>158</v>
      </c>
      <c r="U100" s="80"/>
      <c r="V100" s="80"/>
      <c r="W100" s="80"/>
      <c r="X100" s="80"/>
      <c r="Y100" s="80"/>
      <c r="Z100" s="80"/>
      <c r="AA100" s="80"/>
      <c r="AB100" s="80"/>
      <c r="AC100" s="80"/>
      <c r="AD100" s="81"/>
      <c r="AE100" s="3"/>
      <c r="AF100" s="82" t="s">
        <v>159</v>
      </c>
      <c r="AG100" s="82"/>
      <c r="AH100" s="82"/>
      <c r="AI100" s="82"/>
      <c r="AJ100" s="82"/>
      <c r="AK100" s="82"/>
      <c r="AL100" s="82"/>
      <c r="AM100" s="82"/>
      <c r="AN100" s="82"/>
      <c r="AO100" s="82"/>
      <c r="AP100" s="82"/>
      <c r="AQ100" s="82"/>
      <c r="AR100" s="82"/>
      <c r="AS100" s="82"/>
      <c r="AT100" s="82"/>
      <c r="AU100" s="82"/>
      <c r="AV100" s="3"/>
      <c r="AW100" s="3"/>
      <c r="AX100" s="4"/>
    </row>
    <row r="101" spans="1:50" ht="52.5" customHeight="1">
      <c r="A101" s="351"/>
      <c r="B101" s="352"/>
      <c r="C101" s="352"/>
      <c r="D101" s="352"/>
      <c r="E101" s="352"/>
      <c r="F101" s="353"/>
      <c r="G101" s="2"/>
      <c r="H101" s="3"/>
      <c r="I101" s="3"/>
      <c r="J101" s="3"/>
      <c r="K101" s="3"/>
      <c r="L101" s="3"/>
      <c r="M101" s="3"/>
      <c r="N101" s="3"/>
      <c r="O101" s="3"/>
      <c r="P101" s="3"/>
      <c r="Q101" s="3"/>
      <c r="R101" s="3"/>
      <c r="S101" s="3"/>
      <c r="T101" s="31"/>
      <c r="U101" s="31"/>
      <c r="V101" s="31"/>
      <c r="W101" s="31"/>
      <c r="X101" s="31"/>
      <c r="Y101" s="31"/>
      <c r="Z101" s="31"/>
      <c r="AA101" s="31"/>
      <c r="AB101" s="31"/>
      <c r="AC101" s="31"/>
      <c r="AD101" s="31"/>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51"/>
      <c r="B102" s="352"/>
      <c r="C102" s="352"/>
      <c r="D102" s="352"/>
      <c r="E102" s="352"/>
      <c r="F102" s="35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51"/>
      <c r="B103" s="352"/>
      <c r="C103" s="352"/>
      <c r="D103" s="352"/>
      <c r="E103" s="352"/>
      <c r="F103" s="35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51"/>
      <c r="B104" s="352"/>
      <c r="C104" s="352"/>
      <c r="D104" s="352"/>
      <c r="E104" s="352"/>
      <c r="F104" s="35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51"/>
      <c r="B105" s="352"/>
      <c r="C105" s="352"/>
      <c r="D105" s="352"/>
      <c r="E105" s="352"/>
      <c r="F105" s="35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51"/>
      <c r="B106" s="352"/>
      <c r="C106" s="352"/>
      <c r="D106" s="352"/>
      <c r="E106" s="352"/>
      <c r="F106" s="35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51"/>
      <c r="B107" s="352"/>
      <c r="C107" s="352"/>
      <c r="D107" s="352"/>
      <c r="E107" s="352"/>
      <c r="F107" s="35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51"/>
      <c r="B108" s="352"/>
      <c r="C108" s="352"/>
      <c r="D108" s="352"/>
      <c r="E108" s="352"/>
      <c r="F108" s="35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351"/>
      <c r="B109" s="352"/>
      <c r="C109" s="352"/>
      <c r="D109" s="352"/>
      <c r="E109" s="352"/>
      <c r="F109" s="35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351"/>
      <c r="B110" s="352"/>
      <c r="C110" s="352"/>
      <c r="D110" s="352"/>
      <c r="E110" s="352"/>
      <c r="F110" s="35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548"/>
      <c r="B111" s="549"/>
      <c r="C111" s="549"/>
      <c r="D111" s="549"/>
      <c r="E111" s="549"/>
      <c r="F111" s="55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0.75" customHeight="1" thickBot="1">
      <c r="A112" s="14"/>
      <c r="B112" s="14"/>
      <c r="C112" s="14"/>
      <c r="D112" s="14"/>
      <c r="E112" s="14"/>
      <c r="F112" s="14"/>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30" customHeight="1">
      <c r="A113" s="434" t="s">
        <v>38</v>
      </c>
      <c r="B113" s="435"/>
      <c r="C113" s="435"/>
      <c r="D113" s="435"/>
      <c r="E113" s="435"/>
      <c r="F113" s="436"/>
      <c r="G113" s="413" t="s">
        <v>160</v>
      </c>
      <c r="H113" s="414"/>
      <c r="I113" s="414"/>
      <c r="J113" s="414"/>
      <c r="K113" s="414"/>
      <c r="L113" s="414"/>
      <c r="M113" s="414"/>
      <c r="N113" s="414"/>
      <c r="O113" s="414"/>
      <c r="P113" s="414"/>
      <c r="Q113" s="414"/>
      <c r="R113" s="414"/>
      <c r="S113" s="414"/>
      <c r="T113" s="414"/>
      <c r="U113" s="414"/>
      <c r="V113" s="414"/>
      <c r="W113" s="414"/>
      <c r="X113" s="414"/>
      <c r="Y113" s="414"/>
      <c r="Z113" s="414"/>
      <c r="AA113" s="414"/>
      <c r="AB113" s="415"/>
      <c r="AC113" s="413" t="s">
        <v>165</v>
      </c>
      <c r="AD113" s="414"/>
      <c r="AE113" s="414"/>
      <c r="AF113" s="414"/>
      <c r="AG113" s="414"/>
      <c r="AH113" s="414"/>
      <c r="AI113" s="414"/>
      <c r="AJ113" s="414"/>
      <c r="AK113" s="414"/>
      <c r="AL113" s="414"/>
      <c r="AM113" s="414"/>
      <c r="AN113" s="414"/>
      <c r="AO113" s="414"/>
      <c r="AP113" s="414"/>
      <c r="AQ113" s="414"/>
      <c r="AR113" s="414"/>
      <c r="AS113" s="414"/>
      <c r="AT113" s="414"/>
      <c r="AU113" s="414"/>
      <c r="AV113" s="414"/>
      <c r="AW113" s="414"/>
      <c r="AX113" s="416"/>
    </row>
    <row r="114" spans="1:50" ht="24.75" customHeight="1">
      <c r="A114" s="281"/>
      <c r="B114" s="282"/>
      <c r="C114" s="282"/>
      <c r="D114" s="282"/>
      <c r="E114" s="282"/>
      <c r="F114" s="283"/>
      <c r="G114" s="185" t="s">
        <v>19</v>
      </c>
      <c r="H114" s="186"/>
      <c r="I114" s="186"/>
      <c r="J114" s="186"/>
      <c r="K114" s="186"/>
      <c r="L114" s="67" t="s">
        <v>20</v>
      </c>
      <c r="M114" s="47"/>
      <c r="N114" s="47"/>
      <c r="O114" s="47"/>
      <c r="P114" s="47"/>
      <c r="Q114" s="47"/>
      <c r="R114" s="47"/>
      <c r="S114" s="47"/>
      <c r="T114" s="47"/>
      <c r="U114" s="47"/>
      <c r="V114" s="47"/>
      <c r="W114" s="47"/>
      <c r="X114" s="48"/>
      <c r="Y114" s="187" t="s">
        <v>21</v>
      </c>
      <c r="Z114" s="188"/>
      <c r="AA114" s="188"/>
      <c r="AB114" s="189"/>
      <c r="AC114" s="185" t="s">
        <v>19</v>
      </c>
      <c r="AD114" s="186"/>
      <c r="AE114" s="186"/>
      <c r="AF114" s="186"/>
      <c r="AG114" s="186"/>
      <c r="AH114" s="67" t="s">
        <v>20</v>
      </c>
      <c r="AI114" s="47"/>
      <c r="AJ114" s="47"/>
      <c r="AK114" s="47"/>
      <c r="AL114" s="47"/>
      <c r="AM114" s="47"/>
      <c r="AN114" s="47"/>
      <c r="AO114" s="47"/>
      <c r="AP114" s="47"/>
      <c r="AQ114" s="47"/>
      <c r="AR114" s="47"/>
      <c r="AS114" s="47"/>
      <c r="AT114" s="48"/>
      <c r="AU114" s="187" t="s">
        <v>21</v>
      </c>
      <c r="AV114" s="188"/>
      <c r="AW114" s="188"/>
      <c r="AX114" s="190"/>
    </row>
    <row r="115" spans="1:50" ht="24.75" customHeight="1">
      <c r="A115" s="281"/>
      <c r="B115" s="282"/>
      <c r="C115" s="282"/>
      <c r="D115" s="282"/>
      <c r="E115" s="282"/>
      <c r="F115" s="283"/>
      <c r="G115" s="168" t="s">
        <v>161</v>
      </c>
      <c r="H115" s="169"/>
      <c r="I115" s="169"/>
      <c r="J115" s="169"/>
      <c r="K115" s="170"/>
      <c r="L115" s="228" t="s">
        <v>162</v>
      </c>
      <c r="M115" s="172"/>
      <c r="N115" s="172"/>
      <c r="O115" s="172"/>
      <c r="P115" s="172"/>
      <c r="Q115" s="172"/>
      <c r="R115" s="172"/>
      <c r="S115" s="172"/>
      <c r="T115" s="172"/>
      <c r="U115" s="172"/>
      <c r="V115" s="172"/>
      <c r="W115" s="172"/>
      <c r="X115" s="173"/>
      <c r="Y115" s="178">
        <v>735</v>
      </c>
      <c r="Z115" s="179"/>
      <c r="AA115" s="179"/>
      <c r="AB115" s="229"/>
      <c r="AC115" s="207" t="s">
        <v>166</v>
      </c>
      <c r="AD115" s="208"/>
      <c r="AE115" s="208"/>
      <c r="AF115" s="208"/>
      <c r="AG115" s="209"/>
      <c r="AH115" s="171" t="s">
        <v>167</v>
      </c>
      <c r="AI115" s="230"/>
      <c r="AJ115" s="230"/>
      <c r="AK115" s="230"/>
      <c r="AL115" s="230"/>
      <c r="AM115" s="230"/>
      <c r="AN115" s="230"/>
      <c r="AO115" s="230"/>
      <c r="AP115" s="230"/>
      <c r="AQ115" s="230"/>
      <c r="AR115" s="230"/>
      <c r="AS115" s="230"/>
      <c r="AT115" s="231"/>
      <c r="AU115" s="178">
        <v>16</v>
      </c>
      <c r="AV115" s="179"/>
      <c r="AW115" s="179"/>
      <c r="AX115" s="180"/>
    </row>
    <row r="116" spans="1:50" ht="24.75" customHeight="1">
      <c r="A116" s="281"/>
      <c r="B116" s="282"/>
      <c r="C116" s="282"/>
      <c r="D116" s="282"/>
      <c r="E116" s="282"/>
      <c r="F116" s="283"/>
      <c r="G116" s="221" t="s">
        <v>163</v>
      </c>
      <c r="H116" s="108"/>
      <c r="I116" s="108"/>
      <c r="J116" s="108"/>
      <c r="K116" s="109"/>
      <c r="L116" s="161" t="s">
        <v>164</v>
      </c>
      <c r="M116" s="162"/>
      <c r="N116" s="162"/>
      <c r="O116" s="162"/>
      <c r="P116" s="162"/>
      <c r="Q116" s="162"/>
      <c r="R116" s="162"/>
      <c r="S116" s="162"/>
      <c r="T116" s="162"/>
      <c r="U116" s="162"/>
      <c r="V116" s="162"/>
      <c r="W116" s="162"/>
      <c r="X116" s="163"/>
      <c r="Y116" s="164">
        <v>22</v>
      </c>
      <c r="Z116" s="165"/>
      <c r="AA116" s="165"/>
      <c r="AB116" s="167"/>
      <c r="AC116" s="160"/>
      <c r="AD116" s="108"/>
      <c r="AE116" s="108"/>
      <c r="AF116" s="108"/>
      <c r="AG116" s="109"/>
      <c r="AH116" s="161"/>
      <c r="AI116" s="162"/>
      <c r="AJ116" s="162"/>
      <c r="AK116" s="162"/>
      <c r="AL116" s="162"/>
      <c r="AM116" s="162"/>
      <c r="AN116" s="162"/>
      <c r="AO116" s="162"/>
      <c r="AP116" s="162"/>
      <c r="AQ116" s="162"/>
      <c r="AR116" s="162"/>
      <c r="AS116" s="162"/>
      <c r="AT116" s="163"/>
      <c r="AU116" s="164"/>
      <c r="AV116" s="165"/>
      <c r="AW116" s="165"/>
      <c r="AX116" s="166"/>
    </row>
    <row r="117" spans="1:50" ht="24.75" customHeight="1">
      <c r="A117" s="281"/>
      <c r="B117" s="282"/>
      <c r="C117" s="282"/>
      <c r="D117" s="282"/>
      <c r="E117" s="282"/>
      <c r="F117" s="283"/>
      <c r="G117" s="160"/>
      <c r="H117" s="108"/>
      <c r="I117" s="108"/>
      <c r="J117" s="108"/>
      <c r="K117" s="109"/>
      <c r="L117" s="161"/>
      <c r="M117" s="162"/>
      <c r="N117" s="162"/>
      <c r="O117" s="162"/>
      <c r="P117" s="162"/>
      <c r="Q117" s="162"/>
      <c r="R117" s="162"/>
      <c r="S117" s="162"/>
      <c r="T117" s="162"/>
      <c r="U117" s="162"/>
      <c r="V117" s="162"/>
      <c r="W117" s="162"/>
      <c r="X117" s="163"/>
      <c r="Y117" s="164"/>
      <c r="Z117" s="165"/>
      <c r="AA117" s="165"/>
      <c r="AB117" s="167"/>
      <c r="AC117" s="160"/>
      <c r="AD117" s="108"/>
      <c r="AE117" s="108"/>
      <c r="AF117" s="108"/>
      <c r="AG117" s="109"/>
      <c r="AH117" s="161"/>
      <c r="AI117" s="162"/>
      <c r="AJ117" s="162"/>
      <c r="AK117" s="162"/>
      <c r="AL117" s="162"/>
      <c r="AM117" s="162"/>
      <c r="AN117" s="162"/>
      <c r="AO117" s="162"/>
      <c r="AP117" s="162"/>
      <c r="AQ117" s="162"/>
      <c r="AR117" s="162"/>
      <c r="AS117" s="162"/>
      <c r="AT117" s="163"/>
      <c r="AU117" s="164"/>
      <c r="AV117" s="165"/>
      <c r="AW117" s="165"/>
      <c r="AX117" s="166"/>
    </row>
    <row r="118" spans="1:50" ht="24.75" customHeight="1">
      <c r="A118" s="281"/>
      <c r="B118" s="282"/>
      <c r="C118" s="282"/>
      <c r="D118" s="282"/>
      <c r="E118" s="282"/>
      <c r="F118" s="283"/>
      <c r="G118" s="160"/>
      <c r="H118" s="108"/>
      <c r="I118" s="108"/>
      <c r="J118" s="108"/>
      <c r="K118" s="109"/>
      <c r="L118" s="161"/>
      <c r="M118" s="162"/>
      <c r="N118" s="162"/>
      <c r="O118" s="162"/>
      <c r="P118" s="162"/>
      <c r="Q118" s="162"/>
      <c r="R118" s="162"/>
      <c r="S118" s="162"/>
      <c r="T118" s="162"/>
      <c r="U118" s="162"/>
      <c r="V118" s="162"/>
      <c r="W118" s="162"/>
      <c r="X118" s="163"/>
      <c r="Y118" s="164"/>
      <c r="Z118" s="165"/>
      <c r="AA118" s="165"/>
      <c r="AB118" s="167"/>
      <c r="AC118" s="160"/>
      <c r="AD118" s="108"/>
      <c r="AE118" s="108"/>
      <c r="AF118" s="108"/>
      <c r="AG118" s="109"/>
      <c r="AH118" s="161"/>
      <c r="AI118" s="162"/>
      <c r="AJ118" s="162"/>
      <c r="AK118" s="162"/>
      <c r="AL118" s="162"/>
      <c r="AM118" s="162"/>
      <c r="AN118" s="162"/>
      <c r="AO118" s="162"/>
      <c r="AP118" s="162"/>
      <c r="AQ118" s="162"/>
      <c r="AR118" s="162"/>
      <c r="AS118" s="162"/>
      <c r="AT118" s="163"/>
      <c r="AU118" s="164"/>
      <c r="AV118" s="165"/>
      <c r="AW118" s="165"/>
      <c r="AX118" s="166"/>
    </row>
    <row r="119" spans="1:50" ht="24.75" customHeight="1">
      <c r="A119" s="281"/>
      <c r="B119" s="282"/>
      <c r="C119" s="282"/>
      <c r="D119" s="282"/>
      <c r="E119" s="282"/>
      <c r="F119" s="283"/>
      <c r="G119" s="160"/>
      <c r="H119" s="108"/>
      <c r="I119" s="108"/>
      <c r="J119" s="108"/>
      <c r="K119" s="109"/>
      <c r="L119" s="161"/>
      <c r="M119" s="162"/>
      <c r="N119" s="162"/>
      <c r="O119" s="162"/>
      <c r="P119" s="162"/>
      <c r="Q119" s="162"/>
      <c r="R119" s="162"/>
      <c r="S119" s="162"/>
      <c r="T119" s="162"/>
      <c r="U119" s="162"/>
      <c r="V119" s="162"/>
      <c r="W119" s="162"/>
      <c r="X119" s="163"/>
      <c r="Y119" s="164"/>
      <c r="Z119" s="165"/>
      <c r="AA119" s="165"/>
      <c r="AB119" s="165"/>
      <c r="AC119" s="160"/>
      <c r="AD119" s="108"/>
      <c r="AE119" s="108"/>
      <c r="AF119" s="108"/>
      <c r="AG119" s="109"/>
      <c r="AH119" s="161"/>
      <c r="AI119" s="162"/>
      <c r="AJ119" s="162"/>
      <c r="AK119" s="162"/>
      <c r="AL119" s="162"/>
      <c r="AM119" s="162"/>
      <c r="AN119" s="162"/>
      <c r="AO119" s="162"/>
      <c r="AP119" s="162"/>
      <c r="AQ119" s="162"/>
      <c r="AR119" s="162"/>
      <c r="AS119" s="162"/>
      <c r="AT119" s="163"/>
      <c r="AU119" s="164"/>
      <c r="AV119" s="165"/>
      <c r="AW119" s="165"/>
      <c r="AX119" s="166"/>
    </row>
    <row r="120" spans="1:50" ht="24.75" customHeight="1">
      <c r="A120" s="281"/>
      <c r="B120" s="282"/>
      <c r="C120" s="282"/>
      <c r="D120" s="282"/>
      <c r="E120" s="282"/>
      <c r="F120" s="283"/>
      <c r="G120" s="160"/>
      <c r="H120" s="108"/>
      <c r="I120" s="108"/>
      <c r="J120" s="108"/>
      <c r="K120" s="109"/>
      <c r="L120" s="161"/>
      <c r="M120" s="162"/>
      <c r="N120" s="162"/>
      <c r="O120" s="162"/>
      <c r="P120" s="162"/>
      <c r="Q120" s="162"/>
      <c r="R120" s="162"/>
      <c r="S120" s="162"/>
      <c r="T120" s="162"/>
      <c r="U120" s="162"/>
      <c r="V120" s="162"/>
      <c r="W120" s="162"/>
      <c r="X120" s="163"/>
      <c r="Y120" s="164"/>
      <c r="Z120" s="165"/>
      <c r="AA120" s="165"/>
      <c r="AB120" s="165"/>
      <c r="AC120" s="160"/>
      <c r="AD120" s="108"/>
      <c r="AE120" s="108"/>
      <c r="AF120" s="108"/>
      <c r="AG120" s="109"/>
      <c r="AH120" s="161"/>
      <c r="AI120" s="162"/>
      <c r="AJ120" s="162"/>
      <c r="AK120" s="162"/>
      <c r="AL120" s="162"/>
      <c r="AM120" s="162"/>
      <c r="AN120" s="162"/>
      <c r="AO120" s="162"/>
      <c r="AP120" s="162"/>
      <c r="AQ120" s="162"/>
      <c r="AR120" s="162"/>
      <c r="AS120" s="162"/>
      <c r="AT120" s="163"/>
      <c r="AU120" s="164"/>
      <c r="AV120" s="165"/>
      <c r="AW120" s="165"/>
      <c r="AX120" s="166"/>
    </row>
    <row r="121" spans="1:50" ht="24.75" customHeight="1">
      <c r="A121" s="281"/>
      <c r="B121" s="282"/>
      <c r="C121" s="282"/>
      <c r="D121" s="282"/>
      <c r="E121" s="282"/>
      <c r="F121" s="283"/>
      <c r="G121" s="160"/>
      <c r="H121" s="108"/>
      <c r="I121" s="108"/>
      <c r="J121" s="108"/>
      <c r="K121" s="109"/>
      <c r="L121" s="161"/>
      <c r="M121" s="162"/>
      <c r="N121" s="162"/>
      <c r="O121" s="162"/>
      <c r="P121" s="162"/>
      <c r="Q121" s="162"/>
      <c r="R121" s="162"/>
      <c r="S121" s="162"/>
      <c r="T121" s="162"/>
      <c r="U121" s="162"/>
      <c r="V121" s="162"/>
      <c r="W121" s="162"/>
      <c r="X121" s="163"/>
      <c r="Y121" s="164"/>
      <c r="Z121" s="165"/>
      <c r="AA121" s="165"/>
      <c r="AB121" s="165"/>
      <c r="AC121" s="160"/>
      <c r="AD121" s="108"/>
      <c r="AE121" s="108"/>
      <c r="AF121" s="108"/>
      <c r="AG121" s="109"/>
      <c r="AH121" s="161"/>
      <c r="AI121" s="162"/>
      <c r="AJ121" s="162"/>
      <c r="AK121" s="162"/>
      <c r="AL121" s="162"/>
      <c r="AM121" s="162"/>
      <c r="AN121" s="162"/>
      <c r="AO121" s="162"/>
      <c r="AP121" s="162"/>
      <c r="AQ121" s="162"/>
      <c r="AR121" s="162"/>
      <c r="AS121" s="162"/>
      <c r="AT121" s="163"/>
      <c r="AU121" s="164"/>
      <c r="AV121" s="165"/>
      <c r="AW121" s="165"/>
      <c r="AX121" s="166"/>
    </row>
    <row r="122" spans="1:50" ht="24.75" customHeight="1">
      <c r="A122" s="281"/>
      <c r="B122" s="282"/>
      <c r="C122" s="282"/>
      <c r="D122" s="282"/>
      <c r="E122" s="282"/>
      <c r="F122" s="283"/>
      <c r="G122" s="151"/>
      <c r="H122" s="152"/>
      <c r="I122" s="152"/>
      <c r="J122" s="152"/>
      <c r="K122" s="153"/>
      <c r="L122" s="154"/>
      <c r="M122" s="155"/>
      <c r="N122" s="155"/>
      <c r="O122" s="155"/>
      <c r="P122" s="155"/>
      <c r="Q122" s="155"/>
      <c r="R122" s="155"/>
      <c r="S122" s="155"/>
      <c r="T122" s="155"/>
      <c r="U122" s="155"/>
      <c r="V122" s="155"/>
      <c r="W122" s="155"/>
      <c r="X122" s="156"/>
      <c r="Y122" s="157"/>
      <c r="Z122" s="158"/>
      <c r="AA122" s="158"/>
      <c r="AB122" s="158"/>
      <c r="AC122" s="151"/>
      <c r="AD122" s="152"/>
      <c r="AE122" s="152"/>
      <c r="AF122" s="152"/>
      <c r="AG122" s="153"/>
      <c r="AH122" s="154"/>
      <c r="AI122" s="155"/>
      <c r="AJ122" s="155"/>
      <c r="AK122" s="155"/>
      <c r="AL122" s="155"/>
      <c r="AM122" s="155"/>
      <c r="AN122" s="155"/>
      <c r="AO122" s="155"/>
      <c r="AP122" s="155"/>
      <c r="AQ122" s="155"/>
      <c r="AR122" s="155"/>
      <c r="AS122" s="155"/>
      <c r="AT122" s="156"/>
      <c r="AU122" s="157"/>
      <c r="AV122" s="158"/>
      <c r="AW122" s="158"/>
      <c r="AX122" s="159"/>
    </row>
    <row r="123" spans="1:50" ht="24.75" customHeight="1">
      <c r="A123" s="281"/>
      <c r="B123" s="282"/>
      <c r="C123" s="282"/>
      <c r="D123" s="282"/>
      <c r="E123" s="282"/>
      <c r="F123" s="283"/>
      <c r="G123" s="191" t="s">
        <v>22</v>
      </c>
      <c r="H123" s="47"/>
      <c r="I123" s="47"/>
      <c r="J123" s="47"/>
      <c r="K123" s="47"/>
      <c r="L123" s="192"/>
      <c r="M123" s="193"/>
      <c r="N123" s="193"/>
      <c r="O123" s="193"/>
      <c r="P123" s="193"/>
      <c r="Q123" s="193"/>
      <c r="R123" s="193"/>
      <c r="S123" s="193"/>
      <c r="T123" s="193"/>
      <c r="U123" s="193"/>
      <c r="V123" s="193"/>
      <c r="W123" s="193"/>
      <c r="X123" s="194"/>
      <c r="Y123" s="195">
        <f>SUM(Y115:AB122)</f>
        <v>757</v>
      </c>
      <c r="Z123" s="196"/>
      <c r="AA123" s="196"/>
      <c r="AB123" s="197"/>
      <c r="AC123" s="191" t="s">
        <v>22</v>
      </c>
      <c r="AD123" s="47"/>
      <c r="AE123" s="47"/>
      <c r="AF123" s="47"/>
      <c r="AG123" s="47"/>
      <c r="AH123" s="192"/>
      <c r="AI123" s="193"/>
      <c r="AJ123" s="193"/>
      <c r="AK123" s="193"/>
      <c r="AL123" s="193"/>
      <c r="AM123" s="193"/>
      <c r="AN123" s="193"/>
      <c r="AO123" s="193"/>
      <c r="AP123" s="193"/>
      <c r="AQ123" s="193"/>
      <c r="AR123" s="193"/>
      <c r="AS123" s="193"/>
      <c r="AT123" s="194"/>
      <c r="AU123" s="195">
        <f>SUM(AU115:AX122)</f>
        <v>16</v>
      </c>
      <c r="AV123" s="196"/>
      <c r="AW123" s="196"/>
      <c r="AX123" s="198"/>
    </row>
    <row r="124" spans="1:50" ht="30" customHeight="1">
      <c r="A124" s="281"/>
      <c r="B124" s="282"/>
      <c r="C124" s="282"/>
      <c r="D124" s="282"/>
      <c r="E124" s="282"/>
      <c r="F124" s="283"/>
      <c r="G124" s="181" t="s">
        <v>168</v>
      </c>
      <c r="H124" s="226"/>
      <c r="I124" s="226"/>
      <c r="J124" s="226"/>
      <c r="K124" s="226"/>
      <c r="L124" s="226"/>
      <c r="M124" s="226"/>
      <c r="N124" s="226"/>
      <c r="O124" s="226"/>
      <c r="P124" s="226"/>
      <c r="Q124" s="226"/>
      <c r="R124" s="226"/>
      <c r="S124" s="226"/>
      <c r="T124" s="226"/>
      <c r="U124" s="226"/>
      <c r="V124" s="226"/>
      <c r="W124" s="226"/>
      <c r="X124" s="226"/>
      <c r="Y124" s="226"/>
      <c r="Z124" s="226"/>
      <c r="AA124" s="226"/>
      <c r="AB124" s="227"/>
      <c r="AC124" s="181" t="s">
        <v>175</v>
      </c>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4"/>
    </row>
    <row r="125" spans="1:50" ht="25.5" customHeight="1">
      <c r="A125" s="281"/>
      <c r="B125" s="282"/>
      <c r="C125" s="282"/>
      <c r="D125" s="282"/>
      <c r="E125" s="282"/>
      <c r="F125" s="283"/>
      <c r="G125" s="185" t="s">
        <v>19</v>
      </c>
      <c r="H125" s="186"/>
      <c r="I125" s="186"/>
      <c r="J125" s="186"/>
      <c r="K125" s="186"/>
      <c r="L125" s="67" t="s">
        <v>20</v>
      </c>
      <c r="M125" s="47"/>
      <c r="N125" s="47"/>
      <c r="O125" s="47"/>
      <c r="P125" s="47"/>
      <c r="Q125" s="47"/>
      <c r="R125" s="47"/>
      <c r="S125" s="47"/>
      <c r="T125" s="47"/>
      <c r="U125" s="47"/>
      <c r="V125" s="47"/>
      <c r="W125" s="47"/>
      <c r="X125" s="48"/>
      <c r="Y125" s="187" t="s">
        <v>21</v>
      </c>
      <c r="Z125" s="188"/>
      <c r="AA125" s="188"/>
      <c r="AB125" s="189"/>
      <c r="AC125" s="185" t="s">
        <v>19</v>
      </c>
      <c r="AD125" s="186"/>
      <c r="AE125" s="186"/>
      <c r="AF125" s="186"/>
      <c r="AG125" s="186"/>
      <c r="AH125" s="67" t="s">
        <v>20</v>
      </c>
      <c r="AI125" s="47"/>
      <c r="AJ125" s="47"/>
      <c r="AK125" s="47"/>
      <c r="AL125" s="47"/>
      <c r="AM125" s="47"/>
      <c r="AN125" s="47"/>
      <c r="AO125" s="47"/>
      <c r="AP125" s="47"/>
      <c r="AQ125" s="47"/>
      <c r="AR125" s="47"/>
      <c r="AS125" s="47"/>
      <c r="AT125" s="48"/>
      <c r="AU125" s="187" t="s">
        <v>21</v>
      </c>
      <c r="AV125" s="188"/>
      <c r="AW125" s="188"/>
      <c r="AX125" s="190"/>
    </row>
    <row r="126" spans="1:50" ht="24.75" customHeight="1">
      <c r="A126" s="281"/>
      <c r="B126" s="282"/>
      <c r="C126" s="282"/>
      <c r="D126" s="282"/>
      <c r="E126" s="282"/>
      <c r="F126" s="283"/>
      <c r="G126" s="168" t="s">
        <v>169</v>
      </c>
      <c r="H126" s="169"/>
      <c r="I126" s="169"/>
      <c r="J126" s="169"/>
      <c r="K126" s="170"/>
      <c r="L126" s="171" t="s">
        <v>170</v>
      </c>
      <c r="M126" s="172"/>
      <c r="N126" s="172"/>
      <c r="O126" s="172"/>
      <c r="P126" s="172"/>
      <c r="Q126" s="172"/>
      <c r="R126" s="172"/>
      <c r="S126" s="172"/>
      <c r="T126" s="172"/>
      <c r="U126" s="172"/>
      <c r="V126" s="172"/>
      <c r="W126" s="172"/>
      <c r="X126" s="173"/>
      <c r="Y126" s="212">
        <v>0.4</v>
      </c>
      <c r="Z126" s="213"/>
      <c r="AA126" s="213"/>
      <c r="AB126" s="214"/>
      <c r="AC126" s="168" t="s">
        <v>176</v>
      </c>
      <c r="AD126" s="169"/>
      <c r="AE126" s="169"/>
      <c r="AF126" s="169"/>
      <c r="AG126" s="170"/>
      <c r="AH126" s="171" t="s">
        <v>177</v>
      </c>
      <c r="AI126" s="172"/>
      <c r="AJ126" s="172"/>
      <c r="AK126" s="172"/>
      <c r="AL126" s="172"/>
      <c r="AM126" s="172"/>
      <c r="AN126" s="172"/>
      <c r="AO126" s="172"/>
      <c r="AP126" s="172"/>
      <c r="AQ126" s="172"/>
      <c r="AR126" s="172"/>
      <c r="AS126" s="172"/>
      <c r="AT126" s="173"/>
      <c r="AU126" s="212">
        <v>1.6</v>
      </c>
      <c r="AV126" s="213"/>
      <c r="AW126" s="213"/>
      <c r="AX126" s="225"/>
    </row>
    <row r="127" spans="1:50" ht="24.75" customHeight="1">
      <c r="A127" s="281"/>
      <c r="B127" s="282"/>
      <c r="C127" s="282"/>
      <c r="D127" s="282"/>
      <c r="E127" s="282"/>
      <c r="F127" s="283"/>
      <c r="G127" s="221" t="s">
        <v>171</v>
      </c>
      <c r="H127" s="108"/>
      <c r="I127" s="108"/>
      <c r="J127" s="108"/>
      <c r="K127" s="109"/>
      <c r="L127" s="161" t="s">
        <v>172</v>
      </c>
      <c r="M127" s="162"/>
      <c r="N127" s="162"/>
      <c r="O127" s="162"/>
      <c r="P127" s="162"/>
      <c r="Q127" s="162"/>
      <c r="R127" s="162"/>
      <c r="S127" s="162"/>
      <c r="T127" s="162"/>
      <c r="U127" s="162"/>
      <c r="V127" s="162"/>
      <c r="W127" s="162"/>
      <c r="X127" s="163"/>
      <c r="Y127" s="204">
        <v>0.3</v>
      </c>
      <c r="Z127" s="205"/>
      <c r="AA127" s="205"/>
      <c r="AB127" s="206"/>
      <c r="AC127" s="160"/>
      <c r="AD127" s="108"/>
      <c r="AE127" s="108"/>
      <c r="AF127" s="108"/>
      <c r="AG127" s="109"/>
      <c r="AH127" s="161"/>
      <c r="AI127" s="162"/>
      <c r="AJ127" s="162"/>
      <c r="AK127" s="162"/>
      <c r="AL127" s="162"/>
      <c r="AM127" s="162"/>
      <c r="AN127" s="162"/>
      <c r="AO127" s="162"/>
      <c r="AP127" s="162"/>
      <c r="AQ127" s="162"/>
      <c r="AR127" s="162"/>
      <c r="AS127" s="162"/>
      <c r="AT127" s="163"/>
      <c r="AU127" s="164"/>
      <c r="AV127" s="165"/>
      <c r="AW127" s="165"/>
      <c r="AX127" s="166"/>
    </row>
    <row r="128" spans="1:50" ht="24.75" customHeight="1">
      <c r="A128" s="281"/>
      <c r="B128" s="282"/>
      <c r="C128" s="282"/>
      <c r="D128" s="282"/>
      <c r="E128" s="282"/>
      <c r="F128" s="283"/>
      <c r="G128" s="221" t="s">
        <v>173</v>
      </c>
      <c r="H128" s="108"/>
      <c r="I128" s="108"/>
      <c r="J128" s="108"/>
      <c r="K128" s="109"/>
      <c r="L128" s="161" t="s">
        <v>174</v>
      </c>
      <c r="M128" s="162"/>
      <c r="N128" s="162"/>
      <c r="O128" s="162"/>
      <c r="P128" s="162"/>
      <c r="Q128" s="162"/>
      <c r="R128" s="162"/>
      <c r="S128" s="162"/>
      <c r="T128" s="162"/>
      <c r="U128" s="162"/>
      <c r="V128" s="162"/>
      <c r="W128" s="162"/>
      <c r="X128" s="163"/>
      <c r="Y128" s="222">
        <v>0.02</v>
      </c>
      <c r="Z128" s="223"/>
      <c r="AA128" s="223"/>
      <c r="AB128" s="224"/>
      <c r="AC128" s="160"/>
      <c r="AD128" s="108"/>
      <c r="AE128" s="108"/>
      <c r="AF128" s="108"/>
      <c r="AG128" s="109"/>
      <c r="AH128" s="161"/>
      <c r="AI128" s="162"/>
      <c r="AJ128" s="162"/>
      <c r="AK128" s="162"/>
      <c r="AL128" s="162"/>
      <c r="AM128" s="162"/>
      <c r="AN128" s="162"/>
      <c r="AO128" s="162"/>
      <c r="AP128" s="162"/>
      <c r="AQ128" s="162"/>
      <c r="AR128" s="162"/>
      <c r="AS128" s="162"/>
      <c r="AT128" s="163"/>
      <c r="AU128" s="164"/>
      <c r="AV128" s="165"/>
      <c r="AW128" s="165"/>
      <c r="AX128" s="166"/>
    </row>
    <row r="129" spans="1:50" ht="24.75" customHeight="1">
      <c r="A129" s="281"/>
      <c r="B129" s="282"/>
      <c r="C129" s="282"/>
      <c r="D129" s="282"/>
      <c r="E129" s="282"/>
      <c r="F129" s="283"/>
      <c r="G129" s="160"/>
      <c r="H129" s="108"/>
      <c r="I129" s="108"/>
      <c r="J129" s="108"/>
      <c r="K129" s="109"/>
      <c r="L129" s="161"/>
      <c r="M129" s="162"/>
      <c r="N129" s="162"/>
      <c r="O129" s="162"/>
      <c r="P129" s="162"/>
      <c r="Q129" s="162"/>
      <c r="R129" s="162"/>
      <c r="S129" s="162"/>
      <c r="T129" s="162"/>
      <c r="U129" s="162"/>
      <c r="V129" s="162"/>
      <c r="W129" s="162"/>
      <c r="X129" s="163"/>
      <c r="Y129" s="164"/>
      <c r="Z129" s="165"/>
      <c r="AA129" s="165"/>
      <c r="AB129" s="167"/>
      <c r="AC129" s="160"/>
      <c r="AD129" s="108"/>
      <c r="AE129" s="108"/>
      <c r="AF129" s="108"/>
      <c r="AG129" s="109"/>
      <c r="AH129" s="161"/>
      <c r="AI129" s="162"/>
      <c r="AJ129" s="162"/>
      <c r="AK129" s="162"/>
      <c r="AL129" s="162"/>
      <c r="AM129" s="162"/>
      <c r="AN129" s="162"/>
      <c r="AO129" s="162"/>
      <c r="AP129" s="162"/>
      <c r="AQ129" s="162"/>
      <c r="AR129" s="162"/>
      <c r="AS129" s="162"/>
      <c r="AT129" s="163"/>
      <c r="AU129" s="164"/>
      <c r="AV129" s="165"/>
      <c r="AW129" s="165"/>
      <c r="AX129" s="166"/>
    </row>
    <row r="130" spans="1:50" ht="24.75" customHeight="1">
      <c r="A130" s="281"/>
      <c r="B130" s="282"/>
      <c r="C130" s="282"/>
      <c r="D130" s="282"/>
      <c r="E130" s="282"/>
      <c r="F130" s="283"/>
      <c r="G130" s="160"/>
      <c r="H130" s="108"/>
      <c r="I130" s="108"/>
      <c r="J130" s="108"/>
      <c r="K130" s="109"/>
      <c r="L130" s="161"/>
      <c r="M130" s="162"/>
      <c r="N130" s="162"/>
      <c r="O130" s="162"/>
      <c r="P130" s="162"/>
      <c r="Q130" s="162"/>
      <c r="R130" s="162"/>
      <c r="S130" s="162"/>
      <c r="T130" s="162"/>
      <c r="U130" s="162"/>
      <c r="V130" s="162"/>
      <c r="W130" s="162"/>
      <c r="X130" s="163"/>
      <c r="Y130" s="164"/>
      <c r="Z130" s="165"/>
      <c r="AA130" s="165"/>
      <c r="AB130" s="165"/>
      <c r="AC130" s="160"/>
      <c r="AD130" s="108"/>
      <c r="AE130" s="108"/>
      <c r="AF130" s="108"/>
      <c r="AG130" s="109"/>
      <c r="AH130" s="161"/>
      <c r="AI130" s="162"/>
      <c r="AJ130" s="162"/>
      <c r="AK130" s="162"/>
      <c r="AL130" s="162"/>
      <c r="AM130" s="162"/>
      <c r="AN130" s="162"/>
      <c r="AO130" s="162"/>
      <c r="AP130" s="162"/>
      <c r="AQ130" s="162"/>
      <c r="AR130" s="162"/>
      <c r="AS130" s="162"/>
      <c r="AT130" s="163"/>
      <c r="AU130" s="164"/>
      <c r="AV130" s="165"/>
      <c r="AW130" s="165"/>
      <c r="AX130" s="166"/>
    </row>
    <row r="131" spans="1:50" ht="24.75" customHeight="1">
      <c r="A131" s="281"/>
      <c r="B131" s="282"/>
      <c r="C131" s="282"/>
      <c r="D131" s="282"/>
      <c r="E131" s="282"/>
      <c r="F131" s="283"/>
      <c r="G131" s="160"/>
      <c r="H131" s="108"/>
      <c r="I131" s="108"/>
      <c r="J131" s="108"/>
      <c r="K131" s="109"/>
      <c r="L131" s="161"/>
      <c r="M131" s="162"/>
      <c r="N131" s="162"/>
      <c r="O131" s="162"/>
      <c r="P131" s="162"/>
      <c r="Q131" s="162"/>
      <c r="R131" s="162"/>
      <c r="S131" s="162"/>
      <c r="T131" s="162"/>
      <c r="U131" s="162"/>
      <c r="V131" s="162"/>
      <c r="W131" s="162"/>
      <c r="X131" s="163"/>
      <c r="Y131" s="164"/>
      <c r="Z131" s="165"/>
      <c r="AA131" s="165"/>
      <c r="AB131" s="165"/>
      <c r="AC131" s="160"/>
      <c r="AD131" s="108"/>
      <c r="AE131" s="108"/>
      <c r="AF131" s="108"/>
      <c r="AG131" s="109"/>
      <c r="AH131" s="161"/>
      <c r="AI131" s="162"/>
      <c r="AJ131" s="162"/>
      <c r="AK131" s="162"/>
      <c r="AL131" s="162"/>
      <c r="AM131" s="162"/>
      <c r="AN131" s="162"/>
      <c r="AO131" s="162"/>
      <c r="AP131" s="162"/>
      <c r="AQ131" s="162"/>
      <c r="AR131" s="162"/>
      <c r="AS131" s="162"/>
      <c r="AT131" s="163"/>
      <c r="AU131" s="164"/>
      <c r="AV131" s="165"/>
      <c r="AW131" s="165"/>
      <c r="AX131" s="166"/>
    </row>
    <row r="132" spans="1:50" ht="24.75" customHeight="1">
      <c r="A132" s="281"/>
      <c r="B132" s="282"/>
      <c r="C132" s="282"/>
      <c r="D132" s="282"/>
      <c r="E132" s="282"/>
      <c r="F132" s="283"/>
      <c r="G132" s="160"/>
      <c r="H132" s="108"/>
      <c r="I132" s="108"/>
      <c r="J132" s="108"/>
      <c r="K132" s="109"/>
      <c r="L132" s="161"/>
      <c r="M132" s="162"/>
      <c r="N132" s="162"/>
      <c r="O132" s="162"/>
      <c r="P132" s="162"/>
      <c r="Q132" s="162"/>
      <c r="R132" s="162"/>
      <c r="S132" s="162"/>
      <c r="T132" s="162"/>
      <c r="U132" s="162"/>
      <c r="V132" s="162"/>
      <c r="W132" s="162"/>
      <c r="X132" s="163"/>
      <c r="Y132" s="164"/>
      <c r="Z132" s="165"/>
      <c r="AA132" s="165"/>
      <c r="AB132" s="165"/>
      <c r="AC132" s="160"/>
      <c r="AD132" s="108"/>
      <c r="AE132" s="108"/>
      <c r="AF132" s="108"/>
      <c r="AG132" s="109"/>
      <c r="AH132" s="161"/>
      <c r="AI132" s="162"/>
      <c r="AJ132" s="162"/>
      <c r="AK132" s="162"/>
      <c r="AL132" s="162"/>
      <c r="AM132" s="162"/>
      <c r="AN132" s="162"/>
      <c r="AO132" s="162"/>
      <c r="AP132" s="162"/>
      <c r="AQ132" s="162"/>
      <c r="AR132" s="162"/>
      <c r="AS132" s="162"/>
      <c r="AT132" s="163"/>
      <c r="AU132" s="164"/>
      <c r="AV132" s="165"/>
      <c r="AW132" s="165"/>
      <c r="AX132" s="166"/>
    </row>
    <row r="133" spans="1:50" ht="24.75" customHeight="1">
      <c r="A133" s="281"/>
      <c r="B133" s="282"/>
      <c r="C133" s="282"/>
      <c r="D133" s="282"/>
      <c r="E133" s="282"/>
      <c r="F133" s="283"/>
      <c r="G133" s="151"/>
      <c r="H133" s="152"/>
      <c r="I133" s="152"/>
      <c r="J133" s="152"/>
      <c r="K133" s="153"/>
      <c r="L133" s="154"/>
      <c r="M133" s="155"/>
      <c r="N133" s="155"/>
      <c r="O133" s="155"/>
      <c r="P133" s="155"/>
      <c r="Q133" s="155"/>
      <c r="R133" s="155"/>
      <c r="S133" s="155"/>
      <c r="T133" s="155"/>
      <c r="U133" s="155"/>
      <c r="V133" s="155"/>
      <c r="W133" s="155"/>
      <c r="X133" s="156"/>
      <c r="Y133" s="157"/>
      <c r="Z133" s="158"/>
      <c r="AA133" s="158"/>
      <c r="AB133" s="158"/>
      <c r="AC133" s="151"/>
      <c r="AD133" s="152"/>
      <c r="AE133" s="152"/>
      <c r="AF133" s="152"/>
      <c r="AG133" s="153"/>
      <c r="AH133" s="154"/>
      <c r="AI133" s="155"/>
      <c r="AJ133" s="155"/>
      <c r="AK133" s="155"/>
      <c r="AL133" s="155"/>
      <c r="AM133" s="155"/>
      <c r="AN133" s="155"/>
      <c r="AO133" s="155"/>
      <c r="AP133" s="155"/>
      <c r="AQ133" s="155"/>
      <c r="AR133" s="155"/>
      <c r="AS133" s="155"/>
      <c r="AT133" s="156"/>
      <c r="AU133" s="157"/>
      <c r="AV133" s="158"/>
      <c r="AW133" s="158"/>
      <c r="AX133" s="159"/>
    </row>
    <row r="134" spans="1:50" ht="24.75" customHeight="1">
      <c r="A134" s="281"/>
      <c r="B134" s="282"/>
      <c r="C134" s="282"/>
      <c r="D134" s="282"/>
      <c r="E134" s="282"/>
      <c r="F134" s="283"/>
      <c r="G134" s="191" t="s">
        <v>22</v>
      </c>
      <c r="H134" s="47"/>
      <c r="I134" s="47"/>
      <c r="J134" s="47"/>
      <c r="K134" s="47"/>
      <c r="L134" s="192"/>
      <c r="M134" s="193"/>
      <c r="N134" s="193"/>
      <c r="O134" s="193"/>
      <c r="P134" s="193"/>
      <c r="Q134" s="193"/>
      <c r="R134" s="193"/>
      <c r="S134" s="193"/>
      <c r="T134" s="193"/>
      <c r="U134" s="193"/>
      <c r="V134" s="193"/>
      <c r="W134" s="193"/>
      <c r="X134" s="194"/>
      <c r="Y134" s="215">
        <f>SUM(Y126:AB133)</f>
        <v>0.72</v>
      </c>
      <c r="Z134" s="216"/>
      <c r="AA134" s="216"/>
      <c r="AB134" s="217"/>
      <c r="AC134" s="191" t="s">
        <v>22</v>
      </c>
      <c r="AD134" s="47"/>
      <c r="AE134" s="47"/>
      <c r="AF134" s="47"/>
      <c r="AG134" s="47"/>
      <c r="AH134" s="192"/>
      <c r="AI134" s="193"/>
      <c r="AJ134" s="193"/>
      <c r="AK134" s="193"/>
      <c r="AL134" s="193"/>
      <c r="AM134" s="193"/>
      <c r="AN134" s="193"/>
      <c r="AO134" s="193"/>
      <c r="AP134" s="193"/>
      <c r="AQ134" s="193"/>
      <c r="AR134" s="193"/>
      <c r="AS134" s="193"/>
      <c r="AT134" s="194"/>
      <c r="AU134" s="218">
        <f>SUM(AU126:AX133)</f>
        <v>1.6</v>
      </c>
      <c r="AV134" s="219"/>
      <c r="AW134" s="219"/>
      <c r="AX134" s="220"/>
    </row>
    <row r="135" spans="1:50" ht="30" customHeight="1">
      <c r="A135" s="281"/>
      <c r="B135" s="282"/>
      <c r="C135" s="282"/>
      <c r="D135" s="282"/>
      <c r="E135" s="282"/>
      <c r="F135" s="283"/>
      <c r="G135" s="181" t="s">
        <v>178</v>
      </c>
      <c r="H135" s="182"/>
      <c r="I135" s="182"/>
      <c r="J135" s="182"/>
      <c r="K135" s="182"/>
      <c r="L135" s="182"/>
      <c r="M135" s="182"/>
      <c r="N135" s="182"/>
      <c r="O135" s="182"/>
      <c r="P135" s="182"/>
      <c r="Q135" s="182"/>
      <c r="R135" s="182"/>
      <c r="S135" s="182"/>
      <c r="T135" s="182"/>
      <c r="U135" s="182"/>
      <c r="V135" s="182"/>
      <c r="W135" s="182"/>
      <c r="X135" s="182"/>
      <c r="Y135" s="182"/>
      <c r="Z135" s="182"/>
      <c r="AA135" s="182"/>
      <c r="AB135" s="183"/>
      <c r="AC135" s="181" t="s">
        <v>23</v>
      </c>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4"/>
    </row>
    <row r="136" spans="1:50" ht="24.75" customHeight="1">
      <c r="A136" s="281"/>
      <c r="B136" s="282"/>
      <c r="C136" s="282"/>
      <c r="D136" s="282"/>
      <c r="E136" s="282"/>
      <c r="F136" s="283"/>
      <c r="G136" s="185" t="s">
        <v>19</v>
      </c>
      <c r="H136" s="186"/>
      <c r="I136" s="186"/>
      <c r="J136" s="186"/>
      <c r="K136" s="186"/>
      <c r="L136" s="67" t="s">
        <v>20</v>
      </c>
      <c r="M136" s="47"/>
      <c r="N136" s="47"/>
      <c r="O136" s="47"/>
      <c r="P136" s="47"/>
      <c r="Q136" s="47"/>
      <c r="R136" s="47"/>
      <c r="S136" s="47"/>
      <c r="T136" s="47"/>
      <c r="U136" s="47"/>
      <c r="V136" s="47"/>
      <c r="W136" s="47"/>
      <c r="X136" s="48"/>
      <c r="Y136" s="187" t="s">
        <v>21</v>
      </c>
      <c r="Z136" s="188"/>
      <c r="AA136" s="188"/>
      <c r="AB136" s="189"/>
      <c r="AC136" s="185" t="s">
        <v>19</v>
      </c>
      <c r="AD136" s="186"/>
      <c r="AE136" s="186"/>
      <c r="AF136" s="186"/>
      <c r="AG136" s="186"/>
      <c r="AH136" s="67" t="s">
        <v>20</v>
      </c>
      <c r="AI136" s="47"/>
      <c r="AJ136" s="47"/>
      <c r="AK136" s="47"/>
      <c r="AL136" s="47"/>
      <c r="AM136" s="47"/>
      <c r="AN136" s="47"/>
      <c r="AO136" s="47"/>
      <c r="AP136" s="47"/>
      <c r="AQ136" s="47"/>
      <c r="AR136" s="47"/>
      <c r="AS136" s="47"/>
      <c r="AT136" s="48"/>
      <c r="AU136" s="187" t="s">
        <v>21</v>
      </c>
      <c r="AV136" s="188"/>
      <c r="AW136" s="188"/>
      <c r="AX136" s="190"/>
    </row>
    <row r="137" spans="1:50" ht="24.75" customHeight="1">
      <c r="A137" s="281"/>
      <c r="B137" s="282"/>
      <c r="C137" s="282"/>
      <c r="D137" s="282"/>
      <c r="E137" s="282"/>
      <c r="F137" s="283"/>
      <c r="G137" s="207" t="s">
        <v>179</v>
      </c>
      <c r="H137" s="208"/>
      <c r="I137" s="208"/>
      <c r="J137" s="208"/>
      <c r="K137" s="209"/>
      <c r="L137" s="161" t="s">
        <v>180</v>
      </c>
      <c r="M137" s="210"/>
      <c r="N137" s="210"/>
      <c r="O137" s="210"/>
      <c r="P137" s="210"/>
      <c r="Q137" s="210"/>
      <c r="R137" s="210"/>
      <c r="S137" s="210"/>
      <c r="T137" s="210"/>
      <c r="U137" s="210"/>
      <c r="V137" s="210"/>
      <c r="W137" s="210"/>
      <c r="X137" s="211"/>
      <c r="Y137" s="212">
        <v>0.5</v>
      </c>
      <c r="Z137" s="213"/>
      <c r="AA137" s="213"/>
      <c r="AB137" s="214"/>
      <c r="AC137" s="177"/>
      <c r="AD137" s="169"/>
      <c r="AE137" s="169"/>
      <c r="AF137" s="169"/>
      <c r="AG137" s="170"/>
      <c r="AH137" s="171"/>
      <c r="AI137" s="172"/>
      <c r="AJ137" s="172"/>
      <c r="AK137" s="172"/>
      <c r="AL137" s="172"/>
      <c r="AM137" s="172"/>
      <c r="AN137" s="172"/>
      <c r="AO137" s="172"/>
      <c r="AP137" s="172"/>
      <c r="AQ137" s="172"/>
      <c r="AR137" s="172"/>
      <c r="AS137" s="172"/>
      <c r="AT137" s="173"/>
      <c r="AU137" s="178"/>
      <c r="AV137" s="179"/>
      <c r="AW137" s="179"/>
      <c r="AX137" s="180"/>
    </row>
    <row r="138" spans="1:50" ht="24.75" customHeight="1">
      <c r="A138" s="281"/>
      <c r="B138" s="282"/>
      <c r="C138" s="282"/>
      <c r="D138" s="282"/>
      <c r="E138" s="282"/>
      <c r="F138" s="283"/>
      <c r="G138" s="199" t="s">
        <v>181</v>
      </c>
      <c r="H138" s="200"/>
      <c r="I138" s="200"/>
      <c r="J138" s="200"/>
      <c r="K138" s="201"/>
      <c r="L138" s="161" t="s">
        <v>182</v>
      </c>
      <c r="M138" s="202"/>
      <c r="N138" s="202"/>
      <c r="O138" s="202"/>
      <c r="P138" s="202"/>
      <c r="Q138" s="202"/>
      <c r="R138" s="202"/>
      <c r="S138" s="202"/>
      <c r="T138" s="202"/>
      <c r="U138" s="202"/>
      <c r="V138" s="202"/>
      <c r="W138" s="202"/>
      <c r="X138" s="203"/>
      <c r="Y138" s="204">
        <v>3.8</v>
      </c>
      <c r="Z138" s="205"/>
      <c r="AA138" s="205"/>
      <c r="AB138" s="206"/>
      <c r="AC138" s="160"/>
      <c r="AD138" s="108"/>
      <c r="AE138" s="108"/>
      <c r="AF138" s="108"/>
      <c r="AG138" s="109"/>
      <c r="AH138" s="161"/>
      <c r="AI138" s="162"/>
      <c r="AJ138" s="162"/>
      <c r="AK138" s="162"/>
      <c r="AL138" s="162"/>
      <c r="AM138" s="162"/>
      <c r="AN138" s="162"/>
      <c r="AO138" s="162"/>
      <c r="AP138" s="162"/>
      <c r="AQ138" s="162"/>
      <c r="AR138" s="162"/>
      <c r="AS138" s="162"/>
      <c r="AT138" s="163"/>
      <c r="AU138" s="164"/>
      <c r="AV138" s="165"/>
      <c r="AW138" s="165"/>
      <c r="AX138" s="166"/>
    </row>
    <row r="139" spans="1:50" ht="24.75" customHeight="1">
      <c r="A139" s="281"/>
      <c r="B139" s="282"/>
      <c r="C139" s="282"/>
      <c r="D139" s="282"/>
      <c r="E139" s="282"/>
      <c r="F139" s="283"/>
      <c r="G139" s="199" t="s">
        <v>183</v>
      </c>
      <c r="H139" s="200"/>
      <c r="I139" s="200"/>
      <c r="J139" s="200"/>
      <c r="K139" s="201"/>
      <c r="L139" s="161" t="s">
        <v>184</v>
      </c>
      <c r="M139" s="202"/>
      <c r="N139" s="202"/>
      <c r="O139" s="202"/>
      <c r="P139" s="202"/>
      <c r="Q139" s="202"/>
      <c r="R139" s="202"/>
      <c r="S139" s="202"/>
      <c r="T139" s="202"/>
      <c r="U139" s="202"/>
      <c r="V139" s="202"/>
      <c r="W139" s="202"/>
      <c r="X139" s="203"/>
      <c r="Y139" s="204">
        <v>1.2</v>
      </c>
      <c r="Z139" s="205"/>
      <c r="AA139" s="205"/>
      <c r="AB139" s="206"/>
      <c r="AC139" s="160"/>
      <c r="AD139" s="108"/>
      <c r="AE139" s="108"/>
      <c r="AF139" s="108"/>
      <c r="AG139" s="109"/>
      <c r="AH139" s="161"/>
      <c r="AI139" s="162"/>
      <c r="AJ139" s="162"/>
      <c r="AK139" s="162"/>
      <c r="AL139" s="162"/>
      <c r="AM139" s="162"/>
      <c r="AN139" s="162"/>
      <c r="AO139" s="162"/>
      <c r="AP139" s="162"/>
      <c r="AQ139" s="162"/>
      <c r="AR139" s="162"/>
      <c r="AS139" s="162"/>
      <c r="AT139" s="163"/>
      <c r="AU139" s="164"/>
      <c r="AV139" s="165"/>
      <c r="AW139" s="165"/>
      <c r="AX139" s="166"/>
    </row>
    <row r="140" spans="1:50" ht="24.75" customHeight="1">
      <c r="A140" s="281"/>
      <c r="B140" s="282"/>
      <c r="C140" s="282"/>
      <c r="D140" s="282"/>
      <c r="E140" s="282"/>
      <c r="F140" s="283"/>
      <c r="G140" s="199" t="s">
        <v>185</v>
      </c>
      <c r="H140" s="200"/>
      <c r="I140" s="200"/>
      <c r="J140" s="200"/>
      <c r="K140" s="201"/>
      <c r="L140" s="161" t="s">
        <v>186</v>
      </c>
      <c r="M140" s="202"/>
      <c r="N140" s="202"/>
      <c r="O140" s="202"/>
      <c r="P140" s="202"/>
      <c r="Q140" s="202"/>
      <c r="R140" s="202"/>
      <c r="S140" s="202"/>
      <c r="T140" s="202"/>
      <c r="U140" s="202"/>
      <c r="V140" s="202"/>
      <c r="W140" s="202"/>
      <c r="X140" s="203"/>
      <c r="Y140" s="204">
        <v>6.8</v>
      </c>
      <c r="Z140" s="205"/>
      <c r="AA140" s="205"/>
      <c r="AB140" s="206"/>
      <c r="AC140" s="160"/>
      <c r="AD140" s="108"/>
      <c r="AE140" s="108"/>
      <c r="AF140" s="108"/>
      <c r="AG140" s="109"/>
      <c r="AH140" s="161"/>
      <c r="AI140" s="162"/>
      <c r="AJ140" s="162"/>
      <c r="AK140" s="162"/>
      <c r="AL140" s="162"/>
      <c r="AM140" s="162"/>
      <c r="AN140" s="162"/>
      <c r="AO140" s="162"/>
      <c r="AP140" s="162"/>
      <c r="AQ140" s="162"/>
      <c r="AR140" s="162"/>
      <c r="AS140" s="162"/>
      <c r="AT140" s="163"/>
      <c r="AU140" s="164"/>
      <c r="AV140" s="165"/>
      <c r="AW140" s="165"/>
      <c r="AX140" s="166"/>
    </row>
    <row r="141" spans="1:50" ht="24.75" customHeight="1">
      <c r="A141" s="281"/>
      <c r="B141" s="282"/>
      <c r="C141" s="282"/>
      <c r="D141" s="282"/>
      <c r="E141" s="282"/>
      <c r="F141" s="283"/>
      <c r="G141" s="160"/>
      <c r="H141" s="108"/>
      <c r="I141" s="108"/>
      <c r="J141" s="108"/>
      <c r="K141" s="109"/>
      <c r="L141" s="161"/>
      <c r="M141" s="162"/>
      <c r="N141" s="162"/>
      <c r="O141" s="162"/>
      <c r="P141" s="162"/>
      <c r="Q141" s="162"/>
      <c r="R141" s="162"/>
      <c r="S141" s="162"/>
      <c r="T141" s="162"/>
      <c r="U141" s="162"/>
      <c r="V141" s="162"/>
      <c r="W141" s="162"/>
      <c r="X141" s="163"/>
      <c r="Y141" s="164"/>
      <c r="Z141" s="165"/>
      <c r="AA141" s="165"/>
      <c r="AB141" s="165"/>
      <c r="AC141" s="160"/>
      <c r="AD141" s="108"/>
      <c r="AE141" s="108"/>
      <c r="AF141" s="108"/>
      <c r="AG141" s="109"/>
      <c r="AH141" s="161"/>
      <c r="AI141" s="162"/>
      <c r="AJ141" s="162"/>
      <c r="AK141" s="162"/>
      <c r="AL141" s="162"/>
      <c r="AM141" s="162"/>
      <c r="AN141" s="162"/>
      <c r="AO141" s="162"/>
      <c r="AP141" s="162"/>
      <c r="AQ141" s="162"/>
      <c r="AR141" s="162"/>
      <c r="AS141" s="162"/>
      <c r="AT141" s="163"/>
      <c r="AU141" s="164"/>
      <c r="AV141" s="165"/>
      <c r="AW141" s="165"/>
      <c r="AX141" s="166"/>
    </row>
    <row r="142" spans="1:50" ht="24.75" customHeight="1">
      <c r="A142" s="281"/>
      <c r="B142" s="282"/>
      <c r="C142" s="282"/>
      <c r="D142" s="282"/>
      <c r="E142" s="282"/>
      <c r="F142" s="283"/>
      <c r="G142" s="160"/>
      <c r="H142" s="108"/>
      <c r="I142" s="108"/>
      <c r="J142" s="108"/>
      <c r="K142" s="109"/>
      <c r="L142" s="161"/>
      <c r="M142" s="162"/>
      <c r="N142" s="162"/>
      <c r="O142" s="162"/>
      <c r="P142" s="162"/>
      <c r="Q142" s="162"/>
      <c r="R142" s="162"/>
      <c r="S142" s="162"/>
      <c r="T142" s="162"/>
      <c r="U142" s="162"/>
      <c r="V142" s="162"/>
      <c r="W142" s="162"/>
      <c r="X142" s="163"/>
      <c r="Y142" s="164"/>
      <c r="Z142" s="165"/>
      <c r="AA142" s="165"/>
      <c r="AB142" s="165"/>
      <c r="AC142" s="160"/>
      <c r="AD142" s="108"/>
      <c r="AE142" s="108"/>
      <c r="AF142" s="108"/>
      <c r="AG142" s="109"/>
      <c r="AH142" s="161"/>
      <c r="AI142" s="162"/>
      <c r="AJ142" s="162"/>
      <c r="AK142" s="162"/>
      <c r="AL142" s="162"/>
      <c r="AM142" s="162"/>
      <c r="AN142" s="162"/>
      <c r="AO142" s="162"/>
      <c r="AP142" s="162"/>
      <c r="AQ142" s="162"/>
      <c r="AR142" s="162"/>
      <c r="AS142" s="162"/>
      <c r="AT142" s="163"/>
      <c r="AU142" s="164"/>
      <c r="AV142" s="165"/>
      <c r="AW142" s="165"/>
      <c r="AX142" s="166"/>
    </row>
    <row r="143" spans="1:50" ht="24.75" customHeight="1">
      <c r="A143" s="281"/>
      <c r="B143" s="282"/>
      <c r="C143" s="282"/>
      <c r="D143" s="282"/>
      <c r="E143" s="282"/>
      <c r="F143" s="283"/>
      <c r="G143" s="160"/>
      <c r="H143" s="108"/>
      <c r="I143" s="108"/>
      <c r="J143" s="108"/>
      <c r="K143" s="109"/>
      <c r="L143" s="161"/>
      <c r="M143" s="162"/>
      <c r="N143" s="162"/>
      <c r="O143" s="162"/>
      <c r="P143" s="162"/>
      <c r="Q143" s="162"/>
      <c r="R143" s="162"/>
      <c r="S143" s="162"/>
      <c r="T143" s="162"/>
      <c r="U143" s="162"/>
      <c r="V143" s="162"/>
      <c r="W143" s="162"/>
      <c r="X143" s="163"/>
      <c r="Y143" s="164"/>
      <c r="Z143" s="165"/>
      <c r="AA143" s="165"/>
      <c r="AB143" s="165"/>
      <c r="AC143" s="160"/>
      <c r="AD143" s="108"/>
      <c r="AE143" s="108"/>
      <c r="AF143" s="108"/>
      <c r="AG143" s="109"/>
      <c r="AH143" s="161"/>
      <c r="AI143" s="162"/>
      <c r="AJ143" s="162"/>
      <c r="AK143" s="162"/>
      <c r="AL143" s="162"/>
      <c r="AM143" s="162"/>
      <c r="AN143" s="162"/>
      <c r="AO143" s="162"/>
      <c r="AP143" s="162"/>
      <c r="AQ143" s="162"/>
      <c r="AR143" s="162"/>
      <c r="AS143" s="162"/>
      <c r="AT143" s="163"/>
      <c r="AU143" s="164"/>
      <c r="AV143" s="165"/>
      <c r="AW143" s="165"/>
      <c r="AX143" s="166"/>
    </row>
    <row r="144" spans="1:50" ht="24.75" customHeight="1">
      <c r="A144" s="281"/>
      <c r="B144" s="282"/>
      <c r="C144" s="282"/>
      <c r="D144" s="282"/>
      <c r="E144" s="282"/>
      <c r="F144" s="283"/>
      <c r="G144" s="151"/>
      <c r="H144" s="152"/>
      <c r="I144" s="152"/>
      <c r="J144" s="152"/>
      <c r="K144" s="153"/>
      <c r="L144" s="154"/>
      <c r="M144" s="155"/>
      <c r="N144" s="155"/>
      <c r="O144" s="155"/>
      <c r="P144" s="155"/>
      <c r="Q144" s="155"/>
      <c r="R144" s="155"/>
      <c r="S144" s="155"/>
      <c r="T144" s="155"/>
      <c r="U144" s="155"/>
      <c r="V144" s="155"/>
      <c r="W144" s="155"/>
      <c r="X144" s="156"/>
      <c r="Y144" s="157"/>
      <c r="Z144" s="158"/>
      <c r="AA144" s="158"/>
      <c r="AB144" s="158"/>
      <c r="AC144" s="151"/>
      <c r="AD144" s="152"/>
      <c r="AE144" s="152"/>
      <c r="AF144" s="152"/>
      <c r="AG144" s="153"/>
      <c r="AH144" s="154"/>
      <c r="AI144" s="155"/>
      <c r="AJ144" s="155"/>
      <c r="AK144" s="155"/>
      <c r="AL144" s="155"/>
      <c r="AM144" s="155"/>
      <c r="AN144" s="155"/>
      <c r="AO144" s="155"/>
      <c r="AP144" s="155"/>
      <c r="AQ144" s="155"/>
      <c r="AR144" s="155"/>
      <c r="AS144" s="155"/>
      <c r="AT144" s="156"/>
      <c r="AU144" s="157"/>
      <c r="AV144" s="158"/>
      <c r="AW144" s="158"/>
      <c r="AX144" s="159"/>
    </row>
    <row r="145" spans="1:50" ht="24.75" customHeight="1">
      <c r="A145" s="281"/>
      <c r="B145" s="282"/>
      <c r="C145" s="282"/>
      <c r="D145" s="282"/>
      <c r="E145" s="282"/>
      <c r="F145" s="283"/>
      <c r="G145" s="191" t="s">
        <v>22</v>
      </c>
      <c r="H145" s="47"/>
      <c r="I145" s="47"/>
      <c r="J145" s="47"/>
      <c r="K145" s="47"/>
      <c r="L145" s="192"/>
      <c r="M145" s="193"/>
      <c r="N145" s="193"/>
      <c r="O145" s="193"/>
      <c r="P145" s="193"/>
      <c r="Q145" s="193"/>
      <c r="R145" s="193"/>
      <c r="S145" s="193"/>
      <c r="T145" s="193"/>
      <c r="U145" s="193"/>
      <c r="V145" s="193"/>
      <c r="W145" s="193"/>
      <c r="X145" s="194"/>
      <c r="Y145" s="195">
        <f>SUM(Y137:AB144)</f>
        <v>12.3</v>
      </c>
      <c r="Z145" s="196"/>
      <c r="AA145" s="196"/>
      <c r="AB145" s="197"/>
      <c r="AC145" s="191" t="s">
        <v>22</v>
      </c>
      <c r="AD145" s="47"/>
      <c r="AE145" s="47"/>
      <c r="AF145" s="47"/>
      <c r="AG145" s="47"/>
      <c r="AH145" s="192"/>
      <c r="AI145" s="193"/>
      <c r="AJ145" s="193"/>
      <c r="AK145" s="193"/>
      <c r="AL145" s="193"/>
      <c r="AM145" s="193"/>
      <c r="AN145" s="193"/>
      <c r="AO145" s="193"/>
      <c r="AP145" s="193"/>
      <c r="AQ145" s="193"/>
      <c r="AR145" s="193"/>
      <c r="AS145" s="193"/>
      <c r="AT145" s="194"/>
      <c r="AU145" s="195">
        <f>SUM(AU137:AX144)</f>
        <v>0</v>
      </c>
      <c r="AV145" s="196"/>
      <c r="AW145" s="196"/>
      <c r="AX145" s="198"/>
    </row>
    <row r="146" spans="1:50" ht="30" customHeight="1">
      <c r="A146" s="281"/>
      <c r="B146" s="282"/>
      <c r="C146" s="282"/>
      <c r="D146" s="282"/>
      <c r="E146" s="282"/>
      <c r="F146" s="283"/>
      <c r="G146" s="181" t="s">
        <v>187</v>
      </c>
      <c r="H146" s="182"/>
      <c r="I146" s="182"/>
      <c r="J146" s="182"/>
      <c r="K146" s="182"/>
      <c r="L146" s="182"/>
      <c r="M146" s="182"/>
      <c r="N146" s="182"/>
      <c r="O146" s="182"/>
      <c r="P146" s="182"/>
      <c r="Q146" s="182"/>
      <c r="R146" s="182"/>
      <c r="S146" s="182"/>
      <c r="T146" s="182"/>
      <c r="U146" s="182"/>
      <c r="V146" s="182"/>
      <c r="W146" s="182"/>
      <c r="X146" s="182"/>
      <c r="Y146" s="182"/>
      <c r="Z146" s="182"/>
      <c r="AA146" s="182"/>
      <c r="AB146" s="183"/>
      <c r="AC146" s="181" t="s">
        <v>24</v>
      </c>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4"/>
    </row>
    <row r="147" spans="1:50" ht="24.75" customHeight="1">
      <c r="A147" s="281"/>
      <c r="B147" s="282"/>
      <c r="C147" s="282"/>
      <c r="D147" s="282"/>
      <c r="E147" s="282"/>
      <c r="F147" s="283"/>
      <c r="G147" s="185" t="s">
        <v>19</v>
      </c>
      <c r="H147" s="186"/>
      <c r="I147" s="186"/>
      <c r="J147" s="186"/>
      <c r="K147" s="186"/>
      <c r="L147" s="67" t="s">
        <v>20</v>
      </c>
      <c r="M147" s="47"/>
      <c r="N147" s="47"/>
      <c r="O147" s="47"/>
      <c r="P147" s="47"/>
      <c r="Q147" s="47"/>
      <c r="R147" s="47"/>
      <c r="S147" s="47"/>
      <c r="T147" s="47"/>
      <c r="U147" s="47"/>
      <c r="V147" s="47"/>
      <c r="W147" s="47"/>
      <c r="X147" s="48"/>
      <c r="Y147" s="187" t="s">
        <v>21</v>
      </c>
      <c r="Z147" s="188"/>
      <c r="AA147" s="188"/>
      <c r="AB147" s="189"/>
      <c r="AC147" s="185" t="s">
        <v>19</v>
      </c>
      <c r="AD147" s="186"/>
      <c r="AE147" s="186"/>
      <c r="AF147" s="186"/>
      <c r="AG147" s="186"/>
      <c r="AH147" s="67" t="s">
        <v>20</v>
      </c>
      <c r="AI147" s="47"/>
      <c r="AJ147" s="47"/>
      <c r="AK147" s="47"/>
      <c r="AL147" s="47"/>
      <c r="AM147" s="47"/>
      <c r="AN147" s="47"/>
      <c r="AO147" s="47"/>
      <c r="AP147" s="47"/>
      <c r="AQ147" s="47"/>
      <c r="AR147" s="47"/>
      <c r="AS147" s="47"/>
      <c r="AT147" s="48"/>
      <c r="AU147" s="187" t="s">
        <v>21</v>
      </c>
      <c r="AV147" s="188"/>
      <c r="AW147" s="188"/>
      <c r="AX147" s="190"/>
    </row>
    <row r="148" spans="1:50" ht="24.75" customHeight="1">
      <c r="A148" s="281"/>
      <c r="B148" s="282"/>
      <c r="C148" s="282"/>
      <c r="D148" s="282"/>
      <c r="E148" s="282"/>
      <c r="F148" s="283"/>
      <c r="G148" s="168" t="s">
        <v>188</v>
      </c>
      <c r="H148" s="169"/>
      <c r="I148" s="169"/>
      <c r="J148" s="169"/>
      <c r="K148" s="170"/>
      <c r="L148" s="171" t="s">
        <v>189</v>
      </c>
      <c r="M148" s="172"/>
      <c r="N148" s="172"/>
      <c r="O148" s="172"/>
      <c r="P148" s="172"/>
      <c r="Q148" s="172"/>
      <c r="R148" s="172"/>
      <c r="S148" s="172"/>
      <c r="T148" s="172"/>
      <c r="U148" s="172"/>
      <c r="V148" s="172"/>
      <c r="W148" s="172"/>
      <c r="X148" s="173"/>
      <c r="Y148" s="174">
        <v>3</v>
      </c>
      <c r="Z148" s="175"/>
      <c r="AA148" s="175"/>
      <c r="AB148" s="176"/>
      <c r="AC148" s="177"/>
      <c r="AD148" s="169"/>
      <c r="AE148" s="169"/>
      <c r="AF148" s="169"/>
      <c r="AG148" s="170"/>
      <c r="AH148" s="171"/>
      <c r="AI148" s="172"/>
      <c r="AJ148" s="172"/>
      <c r="AK148" s="172"/>
      <c r="AL148" s="172"/>
      <c r="AM148" s="172"/>
      <c r="AN148" s="172"/>
      <c r="AO148" s="172"/>
      <c r="AP148" s="172"/>
      <c r="AQ148" s="172"/>
      <c r="AR148" s="172"/>
      <c r="AS148" s="172"/>
      <c r="AT148" s="173"/>
      <c r="AU148" s="178"/>
      <c r="AV148" s="179"/>
      <c r="AW148" s="179"/>
      <c r="AX148" s="180"/>
    </row>
    <row r="149" spans="1:50" ht="24.75" customHeight="1">
      <c r="A149" s="281"/>
      <c r="B149" s="282"/>
      <c r="C149" s="282"/>
      <c r="D149" s="282"/>
      <c r="E149" s="282"/>
      <c r="F149" s="283"/>
      <c r="G149" s="160"/>
      <c r="H149" s="108"/>
      <c r="I149" s="108"/>
      <c r="J149" s="108"/>
      <c r="K149" s="109"/>
      <c r="L149" s="161"/>
      <c r="M149" s="162"/>
      <c r="N149" s="162"/>
      <c r="O149" s="162"/>
      <c r="P149" s="162"/>
      <c r="Q149" s="162"/>
      <c r="R149" s="162"/>
      <c r="S149" s="162"/>
      <c r="T149" s="162"/>
      <c r="U149" s="162"/>
      <c r="V149" s="162"/>
      <c r="W149" s="162"/>
      <c r="X149" s="163"/>
      <c r="Y149" s="164"/>
      <c r="Z149" s="165"/>
      <c r="AA149" s="165"/>
      <c r="AB149" s="167"/>
      <c r="AC149" s="160"/>
      <c r="AD149" s="108"/>
      <c r="AE149" s="108"/>
      <c r="AF149" s="108"/>
      <c r="AG149" s="109"/>
      <c r="AH149" s="161"/>
      <c r="AI149" s="162"/>
      <c r="AJ149" s="162"/>
      <c r="AK149" s="162"/>
      <c r="AL149" s="162"/>
      <c r="AM149" s="162"/>
      <c r="AN149" s="162"/>
      <c r="AO149" s="162"/>
      <c r="AP149" s="162"/>
      <c r="AQ149" s="162"/>
      <c r="AR149" s="162"/>
      <c r="AS149" s="162"/>
      <c r="AT149" s="163"/>
      <c r="AU149" s="164"/>
      <c r="AV149" s="165"/>
      <c r="AW149" s="165"/>
      <c r="AX149" s="166"/>
    </row>
    <row r="150" spans="1:50" ht="24.75" customHeight="1">
      <c r="A150" s="281"/>
      <c r="B150" s="282"/>
      <c r="C150" s="282"/>
      <c r="D150" s="282"/>
      <c r="E150" s="282"/>
      <c r="F150" s="283"/>
      <c r="G150" s="160"/>
      <c r="H150" s="108"/>
      <c r="I150" s="108"/>
      <c r="J150" s="108"/>
      <c r="K150" s="109"/>
      <c r="L150" s="161"/>
      <c r="M150" s="162"/>
      <c r="N150" s="162"/>
      <c r="O150" s="162"/>
      <c r="P150" s="162"/>
      <c r="Q150" s="162"/>
      <c r="R150" s="162"/>
      <c r="S150" s="162"/>
      <c r="T150" s="162"/>
      <c r="U150" s="162"/>
      <c r="V150" s="162"/>
      <c r="W150" s="162"/>
      <c r="X150" s="163"/>
      <c r="Y150" s="164"/>
      <c r="Z150" s="165"/>
      <c r="AA150" s="165"/>
      <c r="AB150" s="167"/>
      <c r="AC150" s="160"/>
      <c r="AD150" s="108"/>
      <c r="AE150" s="108"/>
      <c r="AF150" s="108"/>
      <c r="AG150" s="109"/>
      <c r="AH150" s="161"/>
      <c r="AI150" s="162"/>
      <c r="AJ150" s="162"/>
      <c r="AK150" s="162"/>
      <c r="AL150" s="162"/>
      <c r="AM150" s="162"/>
      <c r="AN150" s="162"/>
      <c r="AO150" s="162"/>
      <c r="AP150" s="162"/>
      <c r="AQ150" s="162"/>
      <c r="AR150" s="162"/>
      <c r="AS150" s="162"/>
      <c r="AT150" s="163"/>
      <c r="AU150" s="164"/>
      <c r="AV150" s="165"/>
      <c r="AW150" s="165"/>
      <c r="AX150" s="166"/>
    </row>
    <row r="151" spans="1:50" ht="24.75" customHeight="1">
      <c r="A151" s="281"/>
      <c r="B151" s="282"/>
      <c r="C151" s="282"/>
      <c r="D151" s="282"/>
      <c r="E151" s="282"/>
      <c r="F151" s="283"/>
      <c r="G151" s="160"/>
      <c r="H151" s="108"/>
      <c r="I151" s="108"/>
      <c r="J151" s="108"/>
      <c r="K151" s="109"/>
      <c r="L151" s="161"/>
      <c r="M151" s="162"/>
      <c r="N151" s="162"/>
      <c r="O151" s="162"/>
      <c r="P151" s="162"/>
      <c r="Q151" s="162"/>
      <c r="R151" s="162"/>
      <c r="S151" s="162"/>
      <c r="T151" s="162"/>
      <c r="U151" s="162"/>
      <c r="V151" s="162"/>
      <c r="W151" s="162"/>
      <c r="X151" s="163"/>
      <c r="Y151" s="164"/>
      <c r="Z151" s="165"/>
      <c r="AA151" s="165"/>
      <c r="AB151" s="167"/>
      <c r="AC151" s="160"/>
      <c r="AD151" s="108"/>
      <c r="AE151" s="108"/>
      <c r="AF151" s="108"/>
      <c r="AG151" s="109"/>
      <c r="AH151" s="161"/>
      <c r="AI151" s="162"/>
      <c r="AJ151" s="162"/>
      <c r="AK151" s="162"/>
      <c r="AL151" s="162"/>
      <c r="AM151" s="162"/>
      <c r="AN151" s="162"/>
      <c r="AO151" s="162"/>
      <c r="AP151" s="162"/>
      <c r="AQ151" s="162"/>
      <c r="AR151" s="162"/>
      <c r="AS151" s="162"/>
      <c r="AT151" s="163"/>
      <c r="AU151" s="164"/>
      <c r="AV151" s="165"/>
      <c r="AW151" s="165"/>
      <c r="AX151" s="166"/>
    </row>
    <row r="152" spans="1:50" ht="24.75" customHeight="1">
      <c r="A152" s="281"/>
      <c r="B152" s="282"/>
      <c r="C152" s="282"/>
      <c r="D152" s="282"/>
      <c r="E152" s="282"/>
      <c r="F152" s="283"/>
      <c r="G152" s="160"/>
      <c r="H152" s="108"/>
      <c r="I152" s="108"/>
      <c r="J152" s="108"/>
      <c r="K152" s="109"/>
      <c r="L152" s="161"/>
      <c r="M152" s="162"/>
      <c r="N152" s="162"/>
      <c r="O152" s="162"/>
      <c r="P152" s="162"/>
      <c r="Q152" s="162"/>
      <c r="R152" s="162"/>
      <c r="S152" s="162"/>
      <c r="T152" s="162"/>
      <c r="U152" s="162"/>
      <c r="V152" s="162"/>
      <c r="W152" s="162"/>
      <c r="X152" s="163"/>
      <c r="Y152" s="164"/>
      <c r="Z152" s="165"/>
      <c r="AA152" s="165"/>
      <c r="AB152" s="165"/>
      <c r="AC152" s="160"/>
      <c r="AD152" s="108"/>
      <c r="AE152" s="108"/>
      <c r="AF152" s="108"/>
      <c r="AG152" s="109"/>
      <c r="AH152" s="161"/>
      <c r="AI152" s="162"/>
      <c r="AJ152" s="162"/>
      <c r="AK152" s="162"/>
      <c r="AL152" s="162"/>
      <c r="AM152" s="162"/>
      <c r="AN152" s="162"/>
      <c r="AO152" s="162"/>
      <c r="AP152" s="162"/>
      <c r="AQ152" s="162"/>
      <c r="AR152" s="162"/>
      <c r="AS152" s="162"/>
      <c r="AT152" s="163"/>
      <c r="AU152" s="164"/>
      <c r="AV152" s="165"/>
      <c r="AW152" s="165"/>
      <c r="AX152" s="166"/>
    </row>
    <row r="153" spans="1:50" ht="24.75" customHeight="1">
      <c r="A153" s="281"/>
      <c r="B153" s="282"/>
      <c r="C153" s="282"/>
      <c r="D153" s="282"/>
      <c r="E153" s="282"/>
      <c r="F153" s="283"/>
      <c r="G153" s="160"/>
      <c r="H153" s="108"/>
      <c r="I153" s="108"/>
      <c r="J153" s="108"/>
      <c r="K153" s="109"/>
      <c r="L153" s="161"/>
      <c r="M153" s="162"/>
      <c r="N153" s="162"/>
      <c r="O153" s="162"/>
      <c r="P153" s="162"/>
      <c r="Q153" s="162"/>
      <c r="R153" s="162"/>
      <c r="S153" s="162"/>
      <c r="T153" s="162"/>
      <c r="U153" s="162"/>
      <c r="V153" s="162"/>
      <c r="W153" s="162"/>
      <c r="X153" s="163"/>
      <c r="Y153" s="164"/>
      <c r="Z153" s="165"/>
      <c r="AA153" s="165"/>
      <c r="AB153" s="165"/>
      <c r="AC153" s="160"/>
      <c r="AD153" s="108"/>
      <c r="AE153" s="108"/>
      <c r="AF153" s="108"/>
      <c r="AG153" s="109"/>
      <c r="AH153" s="161"/>
      <c r="AI153" s="162"/>
      <c r="AJ153" s="162"/>
      <c r="AK153" s="162"/>
      <c r="AL153" s="162"/>
      <c r="AM153" s="162"/>
      <c r="AN153" s="162"/>
      <c r="AO153" s="162"/>
      <c r="AP153" s="162"/>
      <c r="AQ153" s="162"/>
      <c r="AR153" s="162"/>
      <c r="AS153" s="162"/>
      <c r="AT153" s="163"/>
      <c r="AU153" s="164"/>
      <c r="AV153" s="165"/>
      <c r="AW153" s="165"/>
      <c r="AX153" s="166"/>
    </row>
    <row r="154" spans="1:50" ht="24.75" customHeight="1">
      <c r="A154" s="281"/>
      <c r="B154" s="282"/>
      <c r="C154" s="282"/>
      <c r="D154" s="282"/>
      <c r="E154" s="282"/>
      <c r="F154" s="283"/>
      <c r="G154" s="160"/>
      <c r="H154" s="108"/>
      <c r="I154" s="108"/>
      <c r="J154" s="108"/>
      <c r="K154" s="109"/>
      <c r="L154" s="161"/>
      <c r="M154" s="162"/>
      <c r="N154" s="162"/>
      <c r="O154" s="162"/>
      <c r="P154" s="162"/>
      <c r="Q154" s="162"/>
      <c r="R154" s="162"/>
      <c r="S154" s="162"/>
      <c r="T154" s="162"/>
      <c r="U154" s="162"/>
      <c r="V154" s="162"/>
      <c r="W154" s="162"/>
      <c r="X154" s="163"/>
      <c r="Y154" s="164"/>
      <c r="Z154" s="165"/>
      <c r="AA154" s="165"/>
      <c r="AB154" s="165"/>
      <c r="AC154" s="160"/>
      <c r="AD154" s="108"/>
      <c r="AE154" s="108"/>
      <c r="AF154" s="108"/>
      <c r="AG154" s="109"/>
      <c r="AH154" s="161"/>
      <c r="AI154" s="162"/>
      <c r="AJ154" s="162"/>
      <c r="AK154" s="162"/>
      <c r="AL154" s="162"/>
      <c r="AM154" s="162"/>
      <c r="AN154" s="162"/>
      <c r="AO154" s="162"/>
      <c r="AP154" s="162"/>
      <c r="AQ154" s="162"/>
      <c r="AR154" s="162"/>
      <c r="AS154" s="162"/>
      <c r="AT154" s="163"/>
      <c r="AU154" s="164"/>
      <c r="AV154" s="165"/>
      <c r="AW154" s="165"/>
      <c r="AX154" s="166"/>
    </row>
    <row r="155" spans="1:50" ht="24.75" customHeight="1">
      <c r="A155" s="281"/>
      <c r="B155" s="282"/>
      <c r="C155" s="282"/>
      <c r="D155" s="282"/>
      <c r="E155" s="282"/>
      <c r="F155" s="283"/>
      <c r="G155" s="151"/>
      <c r="H155" s="152"/>
      <c r="I155" s="152"/>
      <c r="J155" s="152"/>
      <c r="K155" s="153"/>
      <c r="L155" s="154"/>
      <c r="M155" s="155"/>
      <c r="N155" s="155"/>
      <c r="O155" s="155"/>
      <c r="P155" s="155"/>
      <c r="Q155" s="155"/>
      <c r="R155" s="155"/>
      <c r="S155" s="155"/>
      <c r="T155" s="155"/>
      <c r="U155" s="155"/>
      <c r="V155" s="155"/>
      <c r="W155" s="155"/>
      <c r="X155" s="156"/>
      <c r="Y155" s="157"/>
      <c r="Z155" s="158"/>
      <c r="AA155" s="158"/>
      <c r="AB155" s="158"/>
      <c r="AC155" s="151"/>
      <c r="AD155" s="152"/>
      <c r="AE155" s="152"/>
      <c r="AF155" s="152"/>
      <c r="AG155" s="153"/>
      <c r="AH155" s="154"/>
      <c r="AI155" s="155"/>
      <c r="AJ155" s="155"/>
      <c r="AK155" s="155"/>
      <c r="AL155" s="155"/>
      <c r="AM155" s="155"/>
      <c r="AN155" s="155"/>
      <c r="AO155" s="155"/>
      <c r="AP155" s="155"/>
      <c r="AQ155" s="155"/>
      <c r="AR155" s="155"/>
      <c r="AS155" s="155"/>
      <c r="AT155" s="156"/>
      <c r="AU155" s="157"/>
      <c r="AV155" s="158"/>
      <c r="AW155" s="158"/>
      <c r="AX155" s="159"/>
    </row>
    <row r="156" spans="1:50" ht="24.75" customHeight="1" thickBot="1">
      <c r="A156" s="437"/>
      <c r="B156" s="438"/>
      <c r="C156" s="438"/>
      <c r="D156" s="438"/>
      <c r="E156" s="438"/>
      <c r="F156" s="439"/>
      <c r="G156" s="142" t="s">
        <v>22</v>
      </c>
      <c r="H156" s="143"/>
      <c r="I156" s="143"/>
      <c r="J156" s="143"/>
      <c r="K156" s="143"/>
      <c r="L156" s="144"/>
      <c r="M156" s="145"/>
      <c r="N156" s="145"/>
      <c r="O156" s="145"/>
      <c r="P156" s="145"/>
      <c r="Q156" s="145"/>
      <c r="R156" s="145"/>
      <c r="S156" s="145"/>
      <c r="T156" s="145"/>
      <c r="U156" s="145"/>
      <c r="V156" s="145"/>
      <c r="W156" s="145"/>
      <c r="X156" s="146"/>
      <c r="Y156" s="147">
        <f>SUM(Y148:AB155)</f>
        <v>3</v>
      </c>
      <c r="Z156" s="148"/>
      <c r="AA156" s="148"/>
      <c r="AB156" s="149"/>
      <c r="AC156" s="142" t="s">
        <v>22</v>
      </c>
      <c r="AD156" s="143"/>
      <c r="AE156" s="143"/>
      <c r="AF156" s="143"/>
      <c r="AG156" s="143"/>
      <c r="AH156" s="144"/>
      <c r="AI156" s="145"/>
      <c r="AJ156" s="145"/>
      <c r="AK156" s="145"/>
      <c r="AL156" s="145"/>
      <c r="AM156" s="145"/>
      <c r="AN156" s="145"/>
      <c r="AO156" s="145"/>
      <c r="AP156" s="145"/>
      <c r="AQ156" s="145"/>
      <c r="AR156" s="145"/>
      <c r="AS156" s="145"/>
      <c r="AT156" s="146"/>
      <c r="AU156" s="147">
        <f>SUM(AU148:AX155)</f>
        <v>0</v>
      </c>
      <c r="AV156" s="148"/>
      <c r="AW156" s="148"/>
      <c r="AX156" s="150"/>
    </row>
    <row r="157" spans="1:50" ht="24.75" customHeight="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9" t="s">
        <v>34</v>
      </c>
      <c r="D402" s="49"/>
      <c r="E402" s="49"/>
      <c r="F402" s="49"/>
      <c r="G402" s="49"/>
      <c r="H402" s="49"/>
      <c r="I402" s="49"/>
      <c r="J402" s="49"/>
      <c r="K402" s="49"/>
      <c r="L402" s="49"/>
      <c r="M402" s="49" t="s">
        <v>35</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36</v>
      </c>
      <c r="AL402" s="49"/>
      <c r="AM402" s="49"/>
      <c r="AN402" s="49"/>
      <c r="AO402" s="49"/>
      <c r="AP402" s="49"/>
      <c r="AQ402" s="49" t="s">
        <v>25</v>
      </c>
      <c r="AR402" s="49"/>
      <c r="AS402" s="49"/>
      <c r="AT402" s="49"/>
      <c r="AU402" s="51" t="s">
        <v>26</v>
      </c>
      <c r="AV402" s="52"/>
      <c r="AW402" s="52"/>
      <c r="AX402" s="39"/>
    </row>
    <row r="403" spans="1:50" ht="30" customHeight="1">
      <c r="A403" s="34">
        <v>1</v>
      </c>
      <c r="B403" s="34">
        <v>1</v>
      </c>
      <c r="C403" s="40" t="s">
        <v>194</v>
      </c>
      <c r="D403" s="35"/>
      <c r="E403" s="35"/>
      <c r="F403" s="35"/>
      <c r="G403" s="35"/>
      <c r="H403" s="35"/>
      <c r="I403" s="35"/>
      <c r="J403" s="35"/>
      <c r="K403" s="35"/>
      <c r="L403" s="35"/>
      <c r="M403" s="137" t="s">
        <v>195</v>
      </c>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c r="AJ403" s="138"/>
      <c r="AK403" s="36">
        <v>757</v>
      </c>
      <c r="AL403" s="35"/>
      <c r="AM403" s="35"/>
      <c r="AN403" s="35"/>
      <c r="AO403" s="35"/>
      <c r="AP403" s="35"/>
      <c r="AQ403" s="46" t="s">
        <v>196</v>
      </c>
      <c r="AR403" s="47"/>
      <c r="AS403" s="47"/>
      <c r="AT403" s="48"/>
      <c r="AU403" s="46" t="s">
        <v>196</v>
      </c>
      <c r="AV403" s="47"/>
      <c r="AW403" s="47"/>
      <c r="AX403" s="48"/>
    </row>
    <row r="404" spans="1:50" ht="30" customHeight="1">
      <c r="A404" s="34">
        <v>2</v>
      </c>
      <c r="B404" s="34">
        <v>1</v>
      </c>
      <c r="C404" s="40" t="s">
        <v>197</v>
      </c>
      <c r="D404" s="35"/>
      <c r="E404" s="35"/>
      <c r="F404" s="35"/>
      <c r="G404" s="35"/>
      <c r="H404" s="35"/>
      <c r="I404" s="35"/>
      <c r="J404" s="35"/>
      <c r="K404" s="35"/>
      <c r="L404" s="35"/>
      <c r="M404" s="137" t="s">
        <v>195</v>
      </c>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c r="AJ404" s="138"/>
      <c r="AK404" s="36">
        <v>543</v>
      </c>
      <c r="AL404" s="35"/>
      <c r="AM404" s="35"/>
      <c r="AN404" s="35"/>
      <c r="AO404" s="35"/>
      <c r="AP404" s="35"/>
      <c r="AQ404" s="46" t="s">
        <v>196</v>
      </c>
      <c r="AR404" s="47"/>
      <c r="AS404" s="47"/>
      <c r="AT404" s="48"/>
      <c r="AU404" s="46" t="s">
        <v>196</v>
      </c>
      <c r="AV404" s="47"/>
      <c r="AW404" s="47"/>
      <c r="AX404" s="48"/>
    </row>
    <row r="405" spans="1:50" ht="30" customHeight="1">
      <c r="A405" s="34">
        <v>3</v>
      </c>
      <c r="B405" s="34">
        <v>1</v>
      </c>
      <c r="C405" s="40" t="s">
        <v>198</v>
      </c>
      <c r="D405" s="35"/>
      <c r="E405" s="35"/>
      <c r="F405" s="35"/>
      <c r="G405" s="35"/>
      <c r="H405" s="35"/>
      <c r="I405" s="35"/>
      <c r="J405" s="35"/>
      <c r="K405" s="35"/>
      <c r="L405" s="35"/>
      <c r="M405" s="137" t="s">
        <v>195</v>
      </c>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138"/>
      <c r="AK405" s="36">
        <v>398</v>
      </c>
      <c r="AL405" s="35"/>
      <c r="AM405" s="35"/>
      <c r="AN405" s="35"/>
      <c r="AO405" s="35"/>
      <c r="AP405" s="35"/>
      <c r="AQ405" s="46" t="s">
        <v>196</v>
      </c>
      <c r="AR405" s="47"/>
      <c r="AS405" s="47"/>
      <c r="AT405" s="48"/>
      <c r="AU405" s="46" t="s">
        <v>196</v>
      </c>
      <c r="AV405" s="47"/>
      <c r="AW405" s="47"/>
      <c r="AX405" s="48"/>
    </row>
    <row r="406" spans="1:50" ht="30" customHeight="1">
      <c r="A406" s="34">
        <v>4</v>
      </c>
      <c r="B406" s="34">
        <v>1</v>
      </c>
      <c r="C406" s="40" t="s">
        <v>199</v>
      </c>
      <c r="D406" s="35"/>
      <c r="E406" s="35"/>
      <c r="F406" s="35"/>
      <c r="G406" s="35"/>
      <c r="H406" s="35"/>
      <c r="I406" s="35"/>
      <c r="J406" s="35"/>
      <c r="K406" s="35"/>
      <c r="L406" s="35"/>
      <c r="M406" s="137" t="s">
        <v>195</v>
      </c>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8"/>
      <c r="AK406" s="36">
        <v>380</v>
      </c>
      <c r="AL406" s="35"/>
      <c r="AM406" s="35"/>
      <c r="AN406" s="35"/>
      <c r="AO406" s="35"/>
      <c r="AP406" s="35"/>
      <c r="AQ406" s="46" t="s">
        <v>196</v>
      </c>
      <c r="AR406" s="47"/>
      <c r="AS406" s="47"/>
      <c r="AT406" s="48"/>
      <c r="AU406" s="46" t="s">
        <v>196</v>
      </c>
      <c r="AV406" s="47"/>
      <c r="AW406" s="47"/>
      <c r="AX406" s="48"/>
    </row>
    <row r="407" spans="1:50" ht="30" customHeight="1">
      <c r="A407" s="34">
        <v>5</v>
      </c>
      <c r="B407" s="34">
        <v>1</v>
      </c>
      <c r="C407" s="40" t="s">
        <v>200</v>
      </c>
      <c r="D407" s="35"/>
      <c r="E407" s="35"/>
      <c r="F407" s="35"/>
      <c r="G407" s="35"/>
      <c r="H407" s="35"/>
      <c r="I407" s="35"/>
      <c r="J407" s="35"/>
      <c r="K407" s="35"/>
      <c r="L407" s="35"/>
      <c r="M407" s="137" t="s">
        <v>195</v>
      </c>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8"/>
      <c r="AK407" s="36">
        <v>343</v>
      </c>
      <c r="AL407" s="35"/>
      <c r="AM407" s="35"/>
      <c r="AN407" s="35"/>
      <c r="AO407" s="35"/>
      <c r="AP407" s="35"/>
      <c r="AQ407" s="46" t="s">
        <v>196</v>
      </c>
      <c r="AR407" s="47"/>
      <c r="AS407" s="47"/>
      <c r="AT407" s="48"/>
      <c r="AU407" s="46" t="s">
        <v>196</v>
      </c>
      <c r="AV407" s="47"/>
      <c r="AW407" s="47"/>
      <c r="AX407" s="48"/>
    </row>
    <row r="408" spans="1:50" ht="30" customHeight="1">
      <c r="A408" s="34">
        <v>6</v>
      </c>
      <c r="B408" s="34">
        <v>1</v>
      </c>
      <c r="C408" s="40" t="s">
        <v>201</v>
      </c>
      <c r="D408" s="35"/>
      <c r="E408" s="35"/>
      <c r="F408" s="35"/>
      <c r="G408" s="35"/>
      <c r="H408" s="35"/>
      <c r="I408" s="35"/>
      <c r="J408" s="35"/>
      <c r="K408" s="35"/>
      <c r="L408" s="35"/>
      <c r="M408" s="137" t="s">
        <v>195</v>
      </c>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36">
        <v>318</v>
      </c>
      <c r="AL408" s="35"/>
      <c r="AM408" s="35"/>
      <c r="AN408" s="35"/>
      <c r="AO408" s="35"/>
      <c r="AP408" s="35"/>
      <c r="AQ408" s="46" t="s">
        <v>196</v>
      </c>
      <c r="AR408" s="47"/>
      <c r="AS408" s="47"/>
      <c r="AT408" s="48"/>
      <c r="AU408" s="46" t="s">
        <v>196</v>
      </c>
      <c r="AV408" s="47"/>
      <c r="AW408" s="47"/>
      <c r="AX408" s="48"/>
    </row>
    <row r="409" spans="1:50" ht="30" customHeight="1">
      <c r="A409" s="34">
        <v>7</v>
      </c>
      <c r="B409" s="34">
        <v>1</v>
      </c>
      <c r="C409" s="40" t="s">
        <v>202</v>
      </c>
      <c r="D409" s="35"/>
      <c r="E409" s="35"/>
      <c r="F409" s="35"/>
      <c r="G409" s="35"/>
      <c r="H409" s="35"/>
      <c r="I409" s="35"/>
      <c r="J409" s="35"/>
      <c r="K409" s="35"/>
      <c r="L409" s="35"/>
      <c r="M409" s="137" t="s">
        <v>195</v>
      </c>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8"/>
      <c r="AK409" s="36">
        <v>264</v>
      </c>
      <c r="AL409" s="35"/>
      <c r="AM409" s="35"/>
      <c r="AN409" s="35"/>
      <c r="AO409" s="35"/>
      <c r="AP409" s="35"/>
      <c r="AQ409" s="46" t="s">
        <v>196</v>
      </c>
      <c r="AR409" s="47"/>
      <c r="AS409" s="47"/>
      <c r="AT409" s="48"/>
      <c r="AU409" s="46" t="s">
        <v>196</v>
      </c>
      <c r="AV409" s="47"/>
      <c r="AW409" s="47"/>
      <c r="AX409" s="48"/>
    </row>
    <row r="410" spans="1:50" ht="30" customHeight="1">
      <c r="A410" s="34">
        <v>8</v>
      </c>
      <c r="B410" s="34">
        <v>1</v>
      </c>
      <c r="C410" s="40" t="s">
        <v>203</v>
      </c>
      <c r="D410" s="35"/>
      <c r="E410" s="35"/>
      <c r="F410" s="35"/>
      <c r="G410" s="35"/>
      <c r="H410" s="35"/>
      <c r="I410" s="35"/>
      <c r="J410" s="35"/>
      <c r="K410" s="35"/>
      <c r="L410" s="35"/>
      <c r="M410" s="137" t="s">
        <v>195</v>
      </c>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8"/>
      <c r="AK410" s="36">
        <v>264</v>
      </c>
      <c r="AL410" s="35"/>
      <c r="AM410" s="35"/>
      <c r="AN410" s="35"/>
      <c r="AO410" s="35"/>
      <c r="AP410" s="35"/>
      <c r="AQ410" s="46" t="s">
        <v>196</v>
      </c>
      <c r="AR410" s="47"/>
      <c r="AS410" s="47"/>
      <c r="AT410" s="48"/>
      <c r="AU410" s="46" t="s">
        <v>196</v>
      </c>
      <c r="AV410" s="47"/>
      <c r="AW410" s="47"/>
      <c r="AX410" s="48"/>
    </row>
    <row r="411" spans="1:50" ht="30" customHeight="1">
      <c r="A411" s="34">
        <v>9</v>
      </c>
      <c r="B411" s="34">
        <v>1</v>
      </c>
      <c r="C411" s="40" t="s">
        <v>204</v>
      </c>
      <c r="D411" s="35"/>
      <c r="E411" s="35"/>
      <c r="F411" s="35"/>
      <c r="G411" s="35"/>
      <c r="H411" s="35"/>
      <c r="I411" s="35"/>
      <c r="J411" s="35"/>
      <c r="K411" s="35"/>
      <c r="L411" s="35"/>
      <c r="M411" s="137" t="s">
        <v>195</v>
      </c>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138"/>
      <c r="AK411" s="36">
        <v>219</v>
      </c>
      <c r="AL411" s="35"/>
      <c r="AM411" s="35"/>
      <c r="AN411" s="35"/>
      <c r="AO411" s="35"/>
      <c r="AP411" s="35"/>
      <c r="AQ411" s="46" t="s">
        <v>196</v>
      </c>
      <c r="AR411" s="47"/>
      <c r="AS411" s="47"/>
      <c r="AT411" s="48"/>
      <c r="AU411" s="46" t="s">
        <v>196</v>
      </c>
      <c r="AV411" s="47"/>
      <c r="AW411" s="47"/>
      <c r="AX411" s="48"/>
    </row>
    <row r="412" spans="1:50" ht="30" customHeight="1">
      <c r="A412" s="34">
        <v>10</v>
      </c>
      <c r="B412" s="34">
        <v>1</v>
      </c>
      <c r="C412" s="40" t="s">
        <v>205</v>
      </c>
      <c r="D412" s="35"/>
      <c r="E412" s="35"/>
      <c r="F412" s="35"/>
      <c r="G412" s="35"/>
      <c r="H412" s="35"/>
      <c r="I412" s="35"/>
      <c r="J412" s="35"/>
      <c r="K412" s="35"/>
      <c r="L412" s="35"/>
      <c r="M412" s="137" t="s">
        <v>195</v>
      </c>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8"/>
      <c r="AK412" s="36">
        <v>214</v>
      </c>
      <c r="AL412" s="35"/>
      <c r="AM412" s="35"/>
      <c r="AN412" s="35"/>
      <c r="AO412" s="35"/>
      <c r="AP412" s="35"/>
      <c r="AQ412" s="46" t="s">
        <v>196</v>
      </c>
      <c r="AR412" s="47"/>
      <c r="AS412" s="47"/>
      <c r="AT412" s="48"/>
      <c r="AU412" s="46" t="s">
        <v>196</v>
      </c>
      <c r="AV412" s="47"/>
      <c r="AW412" s="47"/>
      <c r="AX412" s="48"/>
    </row>
    <row r="413" spans="1:50" ht="24" customHeight="1" hidden="1">
      <c r="A413" s="34"/>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9" t="s">
        <v>34</v>
      </c>
      <c r="D435" s="49"/>
      <c r="E435" s="49"/>
      <c r="F435" s="49"/>
      <c r="G435" s="49"/>
      <c r="H435" s="49"/>
      <c r="I435" s="49"/>
      <c r="J435" s="49"/>
      <c r="K435" s="49"/>
      <c r="L435" s="49"/>
      <c r="M435" s="49" t="s">
        <v>35</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36</v>
      </c>
      <c r="AL435" s="49"/>
      <c r="AM435" s="49"/>
      <c r="AN435" s="49"/>
      <c r="AO435" s="49"/>
      <c r="AP435" s="49"/>
      <c r="AQ435" s="49" t="s">
        <v>25</v>
      </c>
      <c r="AR435" s="49"/>
      <c r="AS435" s="49"/>
      <c r="AT435" s="49"/>
      <c r="AU435" s="51" t="s">
        <v>26</v>
      </c>
      <c r="AV435" s="52"/>
      <c r="AW435" s="52"/>
      <c r="AX435" s="39"/>
    </row>
    <row r="436" spans="1:50" ht="24" customHeight="1">
      <c r="A436" s="34">
        <v>1</v>
      </c>
      <c r="B436" s="34">
        <v>1</v>
      </c>
      <c r="C436" s="431" t="s">
        <v>206</v>
      </c>
      <c r="D436" s="432"/>
      <c r="E436" s="432"/>
      <c r="F436" s="432"/>
      <c r="G436" s="432"/>
      <c r="H436" s="432"/>
      <c r="I436" s="432"/>
      <c r="J436" s="432"/>
      <c r="K436" s="432"/>
      <c r="L436" s="433"/>
      <c r="M436" s="40" t="s">
        <v>207</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467">
        <v>0.7</v>
      </c>
      <c r="AL436" s="468"/>
      <c r="AM436" s="468"/>
      <c r="AN436" s="468"/>
      <c r="AO436" s="468"/>
      <c r="AP436" s="469"/>
      <c r="AQ436" s="46" t="s">
        <v>196</v>
      </c>
      <c r="AR436" s="47"/>
      <c r="AS436" s="47"/>
      <c r="AT436" s="48"/>
      <c r="AU436" s="46" t="s">
        <v>196</v>
      </c>
      <c r="AV436" s="47"/>
      <c r="AW436" s="47"/>
      <c r="AX436" s="48"/>
    </row>
    <row r="437" spans="1:50" ht="24" customHeight="1">
      <c r="A437" s="34">
        <v>2</v>
      </c>
      <c r="B437" s="34">
        <v>1</v>
      </c>
      <c r="C437" s="447" t="s">
        <v>208</v>
      </c>
      <c r="D437" s="448"/>
      <c r="E437" s="448"/>
      <c r="F437" s="448"/>
      <c r="G437" s="448"/>
      <c r="H437" s="448"/>
      <c r="I437" s="448"/>
      <c r="J437" s="448"/>
      <c r="K437" s="448"/>
      <c r="L437" s="449"/>
      <c r="M437" s="40" t="s">
        <v>207</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139">
        <v>0.3</v>
      </c>
      <c r="AL437" s="140"/>
      <c r="AM437" s="140"/>
      <c r="AN437" s="140"/>
      <c r="AO437" s="140"/>
      <c r="AP437" s="141"/>
      <c r="AQ437" s="46" t="s">
        <v>196</v>
      </c>
      <c r="AR437" s="47"/>
      <c r="AS437" s="47"/>
      <c r="AT437" s="48"/>
      <c r="AU437" s="46" t="s">
        <v>196</v>
      </c>
      <c r="AV437" s="47"/>
      <c r="AW437" s="47"/>
      <c r="AX437" s="48"/>
    </row>
    <row r="438" spans="1:50" ht="24" customHeight="1">
      <c r="A438" s="34">
        <v>3</v>
      </c>
      <c r="B438" s="34">
        <v>1</v>
      </c>
      <c r="C438" s="447" t="s">
        <v>209</v>
      </c>
      <c r="D438" s="448"/>
      <c r="E438" s="448"/>
      <c r="F438" s="448"/>
      <c r="G438" s="448"/>
      <c r="H438" s="448"/>
      <c r="I438" s="448"/>
      <c r="J438" s="448"/>
      <c r="K438" s="448"/>
      <c r="L438" s="449"/>
      <c r="M438" s="40" t="s">
        <v>207</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139">
        <v>0.3</v>
      </c>
      <c r="AL438" s="140"/>
      <c r="AM438" s="140"/>
      <c r="AN438" s="140"/>
      <c r="AO438" s="140"/>
      <c r="AP438" s="141"/>
      <c r="AQ438" s="46" t="s">
        <v>196</v>
      </c>
      <c r="AR438" s="47"/>
      <c r="AS438" s="47"/>
      <c r="AT438" s="48"/>
      <c r="AU438" s="46" t="s">
        <v>196</v>
      </c>
      <c r="AV438" s="47"/>
      <c r="AW438" s="47"/>
      <c r="AX438" s="48"/>
    </row>
    <row r="439" spans="1:50" ht="24" customHeight="1">
      <c r="A439" s="34">
        <v>4</v>
      </c>
      <c r="B439" s="34">
        <v>1</v>
      </c>
      <c r="C439" s="447" t="s">
        <v>210</v>
      </c>
      <c r="D439" s="448"/>
      <c r="E439" s="448"/>
      <c r="F439" s="448"/>
      <c r="G439" s="448"/>
      <c r="H439" s="448"/>
      <c r="I439" s="448"/>
      <c r="J439" s="448"/>
      <c r="K439" s="448"/>
      <c r="L439" s="449"/>
      <c r="M439" s="40" t="s">
        <v>207</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139">
        <v>0.3</v>
      </c>
      <c r="AL439" s="140"/>
      <c r="AM439" s="140"/>
      <c r="AN439" s="140"/>
      <c r="AO439" s="140"/>
      <c r="AP439" s="141"/>
      <c r="AQ439" s="46" t="s">
        <v>196</v>
      </c>
      <c r="AR439" s="47"/>
      <c r="AS439" s="47"/>
      <c r="AT439" s="48"/>
      <c r="AU439" s="46" t="s">
        <v>196</v>
      </c>
      <c r="AV439" s="47"/>
      <c r="AW439" s="47"/>
      <c r="AX439" s="48"/>
    </row>
    <row r="440" spans="1:50" ht="24" customHeight="1">
      <c r="A440" s="34">
        <v>5</v>
      </c>
      <c r="B440" s="34">
        <v>1</v>
      </c>
      <c r="C440" s="447" t="s">
        <v>211</v>
      </c>
      <c r="D440" s="448"/>
      <c r="E440" s="448"/>
      <c r="F440" s="448"/>
      <c r="G440" s="448"/>
      <c r="H440" s="448"/>
      <c r="I440" s="448"/>
      <c r="J440" s="448"/>
      <c r="K440" s="448"/>
      <c r="L440" s="449"/>
      <c r="M440" s="40" t="s">
        <v>207</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139">
        <v>0.3</v>
      </c>
      <c r="AL440" s="140"/>
      <c r="AM440" s="140"/>
      <c r="AN440" s="140"/>
      <c r="AO440" s="140"/>
      <c r="AP440" s="141"/>
      <c r="AQ440" s="46" t="s">
        <v>196</v>
      </c>
      <c r="AR440" s="47"/>
      <c r="AS440" s="47"/>
      <c r="AT440" s="48"/>
      <c r="AU440" s="46" t="s">
        <v>196</v>
      </c>
      <c r="AV440" s="47"/>
      <c r="AW440" s="47"/>
      <c r="AX440" s="48"/>
    </row>
    <row r="441" spans="1:50" ht="24" customHeight="1">
      <c r="A441" s="34">
        <v>6</v>
      </c>
      <c r="B441" s="34">
        <v>1</v>
      </c>
      <c r="C441" s="447" t="s">
        <v>212</v>
      </c>
      <c r="D441" s="448"/>
      <c r="E441" s="448"/>
      <c r="F441" s="448"/>
      <c r="G441" s="448"/>
      <c r="H441" s="448"/>
      <c r="I441" s="448"/>
      <c r="J441" s="448"/>
      <c r="K441" s="448"/>
      <c r="L441" s="449"/>
      <c r="M441" s="40" t="s">
        <v>207</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139">
        <v>0.3</v>
      </c>
      <c r="AL441" s="140"/>
      <c r="AM441" s="140"/>
      <c r="AN441" s="140"/>
      <c r="AO441" s="140"/>
      <c r="AP441" s="141"/>
      <c r="AQ441" s="46" t="s">
        <v>196</v>
      </c>
      <c r="AR441" s="47"/>
      <c r="AS441" s="47"/>
      <c r="AT441" s="48"/>
      <c r="AU441" s="46" t="s">
        <v>196</v>
      </c>
      <c r="AV441" s="47"/>
      <c r="AW441" s="47"/>
      <c r="AX441" s="48"/>
    </row>
    <row r="442" spans="1:50" ht="24" customHeight="1">
      <c r="A442" s="34">
        <v>7</v>
      </c>
      <c r="B442" s="34">
        <v>1</v>
      </c>
      <c r="C442" s="447" t="s">
        <v>213</v>
      </c>
      <c r="D442" s="448"/>
      <c r="E442" s="448"/>
      <c r="F442" s="448"/>
      <c r="G442" s="448"/>
      <c r="H442" s="448"/>
      <c r="I442" s="448"/>
      <c r="J442" s="448"/>
      <c r="K442" s="448"/>
      <c r="L442" s="449"/>
      <c r="M442" s="40" t="s">
        <v>207</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139">
        <v>0.3</v>
      </c>
      <c r="AL442" s="140"/>
      <c r="AM442" s="140"/>
      <c r="AN442" s="140"/>
      <c r="AO442" s="140"/>
      <c r="AP442" s="141"/>
      <c r="AQ442" s="46" t="s">
        <v>196</v>
      </c>
      <c r="AR442" s="47"/>
      <c r="AS442" s="47"/>
      <c r="AT442" s="48"/>
      <c r="AU442" s="46" t="s">
        <v>196</v>
      </c>
      <c r="AV442" s="47"/>
      <c r="AW442" s="47"/>
      <c r="AX442" s="48"/>
    </row>
    <row r="443" spans="1:50" ht="24" customHeight="1">
      <c r="A443" s="34">
        <v>8</v>
      </c>
      <c r="B443" s="34">
        <v>1</v>
      </c>
      <c r="C443" s="532" t="s">
        <v>214</v>
      </c>
      <c r="D443" s="533"/>
      <c r="E443" s="533"/>
      <c r="F443" s="533"/>
      <c r="G443" s="533"/>
      <c r="H443" s="533"/>
      <c r="I443" s="533"/>
      <c r="J443" s="533"/>
      <c r="K443" s="533"/>
      <c r="L443" s="534"/>
      <c r="M443" s="40" t="s">
        <v>207</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535">
        <v>0.3</v>
      </c>
      <c r="AL443" s="536"/>
      <c r="AM443" s="536"/>
      <c r="AN443" s="536"/>
      <c r="AO443" s="536"/>
      <c r="AP443" s="537"/>
      <c r="AQ443" s="46" t="s">
        <v>196</v>
      </c>
      <c r="AR443" s="47"/>
      <c r="AS443" s="47"/>
      <c r="AT443" s="48"/>
      <c r="AU443" s="46" t="s">
        <v>196</v>
      </c>
      <c r="AV443" s="47"/>
      <c r="AW443" s="47"/>
      <c r="AX443" s="48"/>
    </row>
    <row r="444" spans="1:50" ht="24" customHeight="1">
      <c r="A444" s="34">
        <v>9</v>
      </c>
      <c r="B444" s="34">
        <v>1</v>
      </c>
      <c r="C444" s="501" t="s">
        <v>215</v>
      </c>
      <c r="D444" s="502"/>
      <c r="E444" s="502"/>
      <c r="F444" s="502"/>
      <c r="G444" s="502"/>
      <c r="H444" s="502"/>
      <c r="I444" s="502"/>
      <c r="J444" s="502"/>
      <c r="K444" s="502"/>
      <c r="L444" s="503"/>
      <c r="M444" s="40" t="s">
        <v>207</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504">
        <v>0.2</v>
      </c>
      <c r="AL444" s="505"/>
      <c r="AM444" s="505"/>
      <c r="AN444" s="505"/>
      <c r="AO444" s="505"/>
      <c r="AP444" s="506"/>
      <c r="AQ444" s="46" t="s">
        <v>196</v>
      </c>
      <c r="AR444" s="47"/>
      <c r="AS444" s="47"/>
      <c r="AT444" s="48"/>
      <c r="AU444" s="46" t="s">
        <v>196</v>
      </c>
      <c r="AV444" s="47"/>
      <c r="AW444" s="47"/>
      <c r="AX444" s="48"/>
    </row>
    <row r="445" spans="1:50" ht="24" customHeight="1">
      <c r="A445" s="34">
        <v>10</v>
      </c>
      <c r="B445" s="34">
        <v>1</v>
      </c>
      <c r="C445" s="447" t="s">
        <v>216</v>
      </c>
      <c r="D445" s="448"/>
      <c r="E445" s="448"/>
      <c r="F445" s="448"/>
      <c r="G445" s="448"/>
      <c r="H445" s="448"/>
      <c r="I445" s="448"/>
      <c r="J445" s="448"/>
      <c r="K445" s="448"/>
      <c r="L445" s="449"/>
      <c r="M445" s="40" t="s">
        <v>207</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139">
        <v>0.2</v>
      </c>
      <c r="AL445" s="140"/>
      <c r="AM445" s="140"/>
      <c r="AN445" s="140"/>
      <c r="AO445" s="140"/>
      <c r="AP445" s="141"/>
      <c r="AQ445" s="46" t="s">
        <v>196</v>
      </c>
      <c r="AR445" s="47"/>
      <c r="AS445" s="47"/>
      <c r="AT445" s="48"/>
      <c r="AU445" s="46" t="s">
        <v>196</v>
      </c>
      <c r="AV445" s="47"/>
      <c r="AW445" s="47"/>
      <c r="AX445" s="48"/>
    </row>
    <row r="446" spans="1:50" ht="24" customHeight="1" hidden="1">
      <c r="A446" s="34"/>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37"/>
      <c r="AV446" s="38"/>
      <c r="AW446" s="38"/>
      <c r="AX446" s="39"/>
    </row>
    <row r="447" spans="1:50" ht="24" customHeight="1" hidden="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24" customHeight="1" hidden="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4"/>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t="24" customHeight="1" hidden="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customHeight="1" hidden="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12.75">
      <c r="A466" s="30"/>
      <c r="B466" s="30"/>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2"/>
      <c r="AL466" s="29"/>
      <c r="AM466" s="29"/>
      <c r="AN466" s="29"/>
      <c r="AO466" s="29"/>
      <c r="AP466" s="29"/>
      <c r="AQ466" s="29"/>
      <c r="AR466" s="29"/>
      <c r="AS466" s="29"/>
      <c r="AT466" s="29"/>
      <c r="AU466" s="29"/>
      <c r="AV466" s="29"/>
      <c r="AW466" s="29"/>
      <c r="AX466" s="29"/>
    </row>
    <row r="467" spans="1:50" ht="12.75">
      <c r="A467" s="26"/>
      <c r="B467" s="33" t="s">
        <v>190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4" customHeight="1">
      <c r="A468" s="34"/>
      <c r="B468" s="34"/>
      <c r="C468" s="49" t="s">
        <v>34</v>
      </c>
      <c r="D468" s="49"/>
      <c r="E468" s="49"/>
      <c r="F468" s="49"/>
      <c r="G468" s="49"/>
      <c r="H468" s="49"/>
      <c r="I468" s="49"/>
      <c r="J468" s="49"/>
      <c r="K468" s="49"/>
      <c r="L468" s="49"/>
      <c r="M468" s="49" t="s">
        <v>35</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36</v>
      </c>
      <c r="AL468" s="49"/>
      <c r="AM468" s="49"/>
      <c r="AN468" s="49"/>
      <c r="AO468" s="49"/>
      <c r="AP468" s="49"/>
      <c r="AQ468" s="49" t="s">
        <v>25</v>
      </c>
      <c r="AR468" s="49"/>
      <c r="AS468" s="49"/>
      <c r="AT468" s="49"/>
      <c r="AU468" s="51" t="s">
        <v>26</v>
      </c>
      <c r="AV468" s="52"/>
      <c r="AW468" s="52"/>
      <c r="AX468" s="39"/>
    </row>
    <row r="469" spans="1:50" ht="24" customHeight="1">
      <c r="A469" s="34">
        <v>1</v>
      </c>
      <c r="B469" s="34">
        <v>1</v>
      </c>
      <c r="C469" s="40" t="s">
        <v>217</v>
      </c>
      <c r="D469" s="35"/>
      <c r="E469" s="35"/>
      <c r="F469" s="35"/>
      <c r="G469" s="35"/>
      <c r="H469" s="35"/>
      <c r="I469" s="35"/>
      <c r="J469" s="35"/>
      <c r="K469" s="35"/>
      <c r="L469" s="35"/>
      <c r="M469" s="76" t="s">
        <v>218</v>
      </c>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36">
        <v>12.3</v>
      </c>
      <c r="AL469" s="35"/>
      <c r="AM469" s="35"/>
      <c r="AN469" s="35"/>
      <c r="AO469" s="35"/>
      <c r="AP469" s="35"/>
      <c r="AQ469" s="46" t="s">
        <v>196</v>
      </c>
      <c r="AR469" s="47"/>
      <c r="AS469" s="47"/>
      <c r="AT469" s="48"/>
      <c r="AU469" s="46" t="s">
        <v>196</v>
      </c>
      <c r="AV469" s="47"/>
      <c r="AW469" s="47"/>
      <c r="AX469" s="48"/>
    </row>
    <row r="470" spans="1:50" ht="24" customHeight="1">
      <c r="A470" s="34">
        <v>2</v>
      </c>
      <c r="B470" s="34">
        <v>1</v>
      </c>
      <c r="C470" s="40" t="s">
        <v>219</v>
      </c>
      <c r="D470" s="35"/>
      <c r="E470" s="35"/>
      <c r="F470" s="35"/>
      <c r="G470" s="35"/>
      <c r="H470" s="35"/>
      <c r="I470" s="35"/>
      <c r="J470" s="35"/>
      <c r="K470" s="35"/>
      <c r="L470" s="35"/>
      <c r="M470" s="76" t="s">
        <v>218</v>
      </c>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36">
        <v>11.2</v>
      </c>
      <c r="AL470" s="35"/>
      <c r="AM470" s="35"/>
      <c r="AN470" s="35"/>
      <c r="AO470" s="35"/>
      <c r="AP470" s="35"/>
      <c r="AQ470" s="46" t="s">
        <v>196</v>
      </c>
      <c r="AR470" s="47"/>
      <c r="AS470" s="47"/>
      <c r="AT470" s="48"/>
      <c r="AU470" s="46" t="s">
        <v>196</v>
      </c>
      <c r="AV470" s="47"/>
      <c r="AW470" s="47"/>
      <c r="AX470" s="48"/>
    </row>
    <row r="471" spans="1:50" ht="24" customHeight="1">
      <c r="A471" s="34">
        <v>3</v>
      </c>
      <c r="B471" s="34">
        <v>1</v>
      </c>
      <c r="C471" s="40" t="s">
        <v>220</v>
      </c>
      <c r="D471" s="35"/>
      <c r="E471" s="35"/>
      <c r="F471" s="35"/>
      <c r="G471" s="35"/>
      <c r="H471" s="35"/>
      <c r="I471" s="35"/>
      <c r="J471" s="35"/>
      <c r="K471" s="35"/>
      <c r="L471" s="35"/>
      <c r="M471" s="76" t="s">
        <v>218</v>
      </c>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36">
        <v>1.5</v>
      </c>
      <c r="AL471" s="35"/>
      <c r="AM471" s="35"/>
      <c r="AN471" s="35"/>
      <c r="AO471" s="35"/>
      <c r="AP471" s="35"/>
      <c r="AQ471" s="46" t="s">
        <v>196</v>
      </c>
      <c r="AR471" s="47"/>
      <c r="AS471" s="47"/>
      <c r="AT471" s="48"/>
      <c r="AU471" s="46" t="s">
        <v>196</v>
      </c>
      <c r="AV471" s="47"/>
      <c r="AW471" s="47"/>
      <c r="AX471" s="48"/>
    </row>
    <row r="472" spans="1:50" ht="24" customHeight="1">
      <c r="A472" s="34">
        <v>4</v>
      </c>
      <c r="B472" s="34">
        <v>1</v>
      </c>
      <c r="C472" s="40" t="s">
        <v>221</v>
      </c>
      <c r="D472" s="35"/>
      <c r="E472" s="35"/>
      <c r="F472" s="35"/>
      <c r="G472" s="35"/>
      <c r="H472" s="35"/>
      <c r="I472" s="35"/>
      <c r="J472" s="35"/>
      <c r="K472" s="35"/>
      <c r="L472" s="35"/>
      <c r="M472" s="76" t="s">
        <v>218</v>
      </c>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36">
        <v>0.7</v>
      </c>
      <c r="AL472" s="35"/>
      <c r="AM472" s="35"/>
      <c r="AN472" s="35"/>
      <c r="AO472" s="35"/>
      <c r="AP472" s="35"/>
      <c r="AQ472" s="46" t="s">
        <v>196</v>
      </c>
      <c r="AR472" s="47"/>
      <c r="AS472" s="47"/>
      <c r="AT472" s="48"/>
      <c r="AU472" s="46" t="s">
        <v>196</v>
      </c>
      <c r="AV472" s="47"/>
      <c r="AW472" s="47"/>
      <c r="AX472" s="48"/>
    </row>
    <row r="473" spans="1:50" ht="24" customHeight="1" hidden="1">
      <c r="A473" s="34">
        <v>5</v>
      </c>
      <c r="B473" s="34">
        <v>1</v>
      </c>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v>6</v>
      </c>
      <c r="B474" s="34">
        <v>1</v>
      </c>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hidden="1">
      <c r="A475" s="34">
        <v>7</v>
      </c>
      <c r="B475" s="34">
        <v>1</v>
      </c>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hidden="1">
      <c r="A476" s="34">
        <v>8</v>
      </c>
      <c r="B476" s="34">
        <v>1</v>
      </c>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hidden="1">
      <c r="A477" s="34">
        <v>9</v>
      </c>
      <c r="B477" s="34">
        <v>1</v>
      </c>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5"/>
      <c r="AM479" s="35"/>
      <c r="AN479" s="35"/>
      <c r="AO479" s="35"/>
      <c r="AP479" s="35"/>
      <c r="AQ479" s="35"/>
      <c r="AR479" s="35"/>
      <c r="AS479" s="35"/>
      <c r="AT479" s="35"/>
      <c r="AU479" s="37"/>
      <c r="AV479" s="38"/>
      <c r="AW479" s="38"/>
      <c r="AX479" s="39"/>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499" spans="1:50" ht="12.75">
      <c r="A499" s="30"/>
      <c r="B499" s="30"/>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32"/>
      <c r="AL499" s="29"/>
      <c r="AM499" s="29"/>
      <c r="AN499" s="29"/>
      <c r="AO499" s="29"/>
      <c r="AP499" s="29"/>
      <c r="AQ499" s="29"/>
      <c r="AR499" s="29"/>
      <c r="AS499" s="29"/>
      <c r="AT499" s="29"/>
      <c r="AU499" s="29"/>
      <c r="AV499" s="29"/>
      <c r="AW499" s="29"/>
      <c r="AX499" s="29"/>
    </row>
    <row r="500" spans="1:50" ht="12.75">
      <c r="A500" s="26"/>
      <c r="B500" s="33" t="s">
        <v>191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4" customHeight="1">
      <c r="A501" s="34"/>
      <c r="B501" s="34"/>
      <c r="C501" s="49" t="s">
        <v>34</v>
      </c>
      <c r="D501" s="49"/>
      <c r="E501" s="49"/>
      <c r="F501" s="49"/>
      <c r="G501" s="49"/>
      <c r="H501" s="49"/>
      <c r="I501" s="49"/>
      <c r="J501" s="49"/>
      <c r="K501" s="49"/>
      <c r="L501" s="49"/>
      <c r="M501" s="49" t="s">
        <v>35</v>
      </c>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t="s">
        <v>36</v>
      </c>
      <c r="AL501" s="49"/>
      <c r="AM501" s="49"/>
      <c r="AN501" s="49"/>
      <c r="AO501" s="49"/>
      <c r="AP501" s="49"/>
      <c r="AQ501" s="49" t="s">
        <v>25</v>
      </c>
      <c r="AR501" s="49"/>
      <c r="AS501" s="49"/>
      <c r="AT501" s="49"/>
      <c r="AU501" s="51" t="s">
        <v>26</v>
      </c>
      <c r="AV501" s="52"/>
      <c r="AW501" s="52"/>
      <c r="AX501" s="39"/>
    </row>
    <row r="502" spans="1:50" ht="24" customHeight="1">
      <c r="A502" s="34">
        <v>1</v>
      </c>
      <c r="B502" s="34">
        <v>1</v>
      </c>
      <c r="C502" s="40" t="s">
        <v>222</v>
      </c>
      <c r="D502" s="35"/>
      <c r="E502" s="35"/>
      <c r="F502" s="35"/>
      <c r="G502" s="35"/>
      <c r="H502" s="35"/>
      <c r="I502" s="35"/>
      <c r="J502" s="35"/>
      <c r="K502" s="35"/>
      <c r="L502" s="35"/>
      <c r="M502" s="65" t="s">
        <v>223</v>
      </c>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44">
        <v>3</v>
      </c>
      <c r="AL502" s="45"/>
      <c r="AM502" s="45"/>
      <c r="AN502" s="45"/>
      <c r="AO502" s="45"/>
      <c r="AP502" s="45"/>
      <c r="AQ502" s="46" t="s">
        <v>196</v>
      </c>
      <c r="AR502" s="47"/>
      <c r="AS502" s="47"/>
      <c r="AT502" s="48"/>
      <c r="AU502" s="46" t="s">
        <v>196</v>
      </c>
      <c r="AV502" s="47"/>
      <c r="AW502" s="47"/>
      <c r="AX502" s="48"/>
    </row>
    <row r="503" spans="1:50" ht="24" customHeight="1">
      <c r="A503" s="34">
        <v>2</v>
      </c>
      <c r="B503" s="34">
        <v>1</v>
      </c>
      <c r="C503" s="53" t="s">
        <v>224</v>
      </c>
      <c r="D503" s="54"/>
      <c r="E503" s="54"/>
      <c r="F503" s="54"/>
      <c r="G503" s="54"/>
      <c r="H503" s="54"/>
      <c r="I503" s="54"/>
      <c r="J503" s="54"/>
      <c r="K503" s="54"/>
      <c r="L503" s="55"/>
      <c r="M503" s="65" t="s">
        <v>223</v>
      </c>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36">
        <v>2.8</v>
      </c>
      <c r="AL503" s="35"/>
      <c r="AM503" s="35"/>
      <c r="AN503" s="35"/>
      <c r="AO503" s="35"/>
      <c r="AP503" s="35"/>
      <c r="AQ503" s="46" t="s">
        <v>196</v>
      </c>
      <c r="AR503" s="47"/>
      <c r="AS503" s="47"/>
      <c r="AT503" s="48"/>
      <c r="AU503" s="46" t="s">
        <v>196</v>
      </c>
      <c r="AV503" s="47"/>
      <c r="AW503" s="47"/>
      <c r="AX503" s="48"/>
    </row>
    <row r="504" spans="1:50" ht="24" customHeight="1">
      <c r="A504" s="34">
        <v>3</v>
      </c>
      <c r="B504" s="34">
        <v>1</v>
      </c>
      <c r="C504" s="53" t="s">
        <v>225</v>
      </c>
      <c r="D504" s="54"/>
      <c r="E504" s="54"/>
      <c r="F504" s="54"/>
      <c r="G504" s="54"/>
      <c r="H504" s="54"/>
      <c r="I504" s="54"/>
      <c r="J504" s="54"/>
      <c r="K504" s="54"/>
      <c r="L504" s="55"/>
      <c r="M504" s="65" t="s">
        <v>223</v>
      </c>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36">
        <v>2.8</v>
      </c>
      <c r="AL504" s="35"/>
      <c r="AM504" s="35"/>
      <c r="AN504" s="35"/>
      <c r="AO504" s="35"/>
      <c r="AP504" s="35"/>
      <c r="AQ504" s="46" t="s">
        <v>196</v>
      </c>
      <c r="AR504" s="47"/>
      <c r="AS504" s="47"/>
      <c r="AT504" s="48"/>
      <c r="AU504" s="46" t="s">
        <v>196</v>
      </c>
      <c r="AV504" s="47"/>
      <c r="AW504" s="47"/>
      <c r="AX504" s="48"/>
    </row>
    <row r="505" spans="1:50" ht="24" customHeight="1">
      <c r="A505" s="34">
        <v>4</v>
      </c>
      <c r="B505" s="34">
        <v>1</v>
      </c>
      <c r="C505" s="53" t="s">
        <v>226</v>
      </c>
      <c r="D505" s="54"/>
      <c r="E505" s="54"/>
      <c r="F505" s="54"/>
      <c r="G505" s="54"/>
      <c r="H505" s="54"/>
      <c r="I505" s="54"/>
      <c r="J505" s="54"/>
      <c r="K505" s="54"/>
      <c r="L505" s="55"/>
      <c r="M505" s="65" t="s">
        <v>223</v>
      </c>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36">
        <v>2.7</v>
      </c>
      <c r="AL505" s="35"/>
      <c r="AM505" s="35"/>
      <c r="AN505" s="35"/>
      <c r="AO505" s="35"/>
      <c r="AP505" s="35"/>
      <c r="AQ505" s="46" t="s">
        <v>196</v>
      </c>
      <c r="AR505" s="47"/>
      <c r="AS505" s="47"/>
      <c r="AT505" s="48"/>
      <c r="AU505" s="46" t="s">
        <v>196</v>
      </c>
      <c r="AV505" s="47"/>
      <c r="AW505" s="47"/>
      <c r="AX505" s="48"/>
    </row>
    <row r="506" spans="1:50" ht="24" customHeight="1">
      <c r="A506" s="34">
        <v>5</v>
      </c>
      <c r="B506" s="34">
        <v>1</v>
      </c>
      <c r="C506" s="40" t="s">
        <v>227</v>
      </c>
      <c r="D506" s="35"/>
      <c r="E506" s="35"/>
      <c r="F506" s="35"/>
      <c r="G506" s="35"/>
      <c r="H506" s="35"/>
      <c r="I506" s="35"/>
      <c r="J506" s="35"/>
      <c r="K506" s="35"/>
      <c r="L506" s="35"/>
      <c r="M506" s="65" t="s">
        <v>223</v>
      </c>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36">
        <v>2.6</v>
      </c>
      <c r="AL506" s="35"/>
      <c r="AM506" s="35"/>
      <c r="AN506" s="35"/>
      <c r="AO506" s="35"/>
      <c r="AP506" s="35"/>
      <c r="AQ506" s="46" t="s">
        <v>196</v>
      </c>
      <c r="AR506" s="47"/>
      <c r="AS506" s="47"/>
      <c r="AT506" s="48"/>
      <c r="AU506" s="46" t="s">
        <v>196</v>
      </c>
      <c r="AV506" s="47"/>
      <c r="AW506" s="47"/>
      <c r="AX506" s="48"/>
    </row>
    <row r="507" spans="1:50" ht="24" customHeight="1">
      <c r="A507" s="34">
        <v>6</v>
      </c>
      <c r="B507" s="34">
        <v>1</v>
      </c>
      <c r="C507" s="53" t="s">
        <v>228</v>
      </c>
      <c r="D507" s="54"/>
      <c r="E507" s="54"/>
      <c r="F507" s="54"/>
      <c r="G507" s="54"/>
      <c r="H507" s="54"/>
      <c r="I507" s="54"/>
      <c r="J507" s="54"/>
      <c r="K507" s="54"/>
      <c r="L507" s="55"/>
      <c r="M507" s="65" t="s">
        <v>223</v>
      </c>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36">
        <v>2.3</v>
      </c>
      <c r="AL507" s="35"/>
      <c r="AM507" s="35"/>
      <c r="AN507" s="35"/>
      <c r="AO507" s="35"/>
      <c r="AP507" s="35"/>
      <c r="AQ507" s="46" t="s">
        <v>196</v>
      </c>
      <c r="AR507" s="47"/>
      <c r="AS507" s="47"/>
      <c r="AT507" s="48"/>
      <c r="AU507" s="46" t="s">
        <v>196</v>
      </c>
      <c r="AV507" s="47"/>
      <c r="AW507" s="47"/>
      <c r="AX507" s="48"/>
    </row>
    <row r="508" spans="1:50" ht="24" customHeight="1">
      <c r="A508" s="34">
        <v>7</v>
      </c>
      <c r="B508" s="34">
        <v>1</v>
      </c>
      <c r="C508" s="40" t="s">
        <v>229</v>
      </c>
      <c r="D508" s="35"/>
      <c r="E508" s="35"/>
      <c r="F508" s="35"/>
      <c r="G508" s="35"/>
      <c r="H508" s="35"/>
      <c r="I508" s="35"/>
      <c r="J508" s="35"/>
      <c r="K508" s="35"/>
      <c r="L508" s="35"/>
      <c r="M508" s="40" t="s">
        <v>230</v>
      </c>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v>0.1</v>
      </c>
      <c r="AL508" s="35"/>
      <c r="AM508" s="35"/>
      <c r="AN508" s="35"/>
      <c r="AO508" s="35"/>
      <c r="AP508" s="35"/>
      <c r="AQ508" s="46" t="s">
        <v>196</v>
      </c>
      <c r="AR508" s="47"/>
      <c r="AS508" s="47"/>
      <c r="AT508" s="48"/>
      <c r="AU508" s="46" t="s">
        <v>196</v>
      </c>
      <c r="AV508" s="47"/>
      <c r="AW508" s="47"/>
      <c r="AX508" s="48"/>
    </row>
    <row r="509" spans="1:50" ht="24" customHeight="1">
      <c r="A509" s="34">
        <v>8</v>
      </c>
      <c r="B509" s="34">
        <v>1</v>
      </c>
      <c r="C509" s="53" t="s">
        <v>231</v>
      </c>
      <c r="D509" s="54"/>
      <c r="E509" s="54"/>
      <c r="F509" s="54"/>
      <c r="G509" s="54"/>
      <c r="H509" s="54"/>
      <c r="I509" s="54"/>
      <c r="J509" s="54"/>
      <c r="K509" s="54"/>
      <c r="L509" s="55"/>
      <c r="M509" s="40" t="s">
        <v>232</v>
      </c>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6">
        <v>0.1</v>
      </c>
      <c r="AL509" s="35"/>
      <c r="AM509" s="35"/>
      <c r="AN509" s="35"/>
      <c r="AO509" s="35"/>
      <c r="AP509" s="35"/>
      <c r="AQ509" s="46" t="s">
        <v>196</v>
      </c>
      <c r="AR509" s="47"/>
      <c r="AS509" s="47"/>
      <c r="AT509" s="48"/>
      <c r="AU509" s="46" t="s">
        <v>196</v>
      </c>
      <c r="AV509" s="47"/>
      <c r="AW509" s="47"/>
      <c r="AX509" s="48"/>
    </row>
    <row r="510" spans="1:50" ht="24" customHeight="1">
      <c r="A510" s="34">
        <v>9</v>
      </c>
      <c r="B510" s="34">
        <v>1</v>
      </c>
      <c r="C510" s="53" t="s">
        <v>233</v>
      </c>
      <c r="D510" s="54"/>
      <c r="E510" s="54"/>
      <c r="F510" s="54"/>
      <c r="G510" s="54"/>
      <c r="H510" s="54"/>
      <c r="I510" s="54"/>
      <c r="J510" s="54"/>
      <c r="K510" s="54"/>
      <c r="L510" s="55"/>
      <c r="M510" s="40" t="s">
        <v>234</v>
      </c>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v>0.1</v>
      </c>
      <c r="AL510" s="35"/>
      <c r="AM510" s="35"/>
      <c r="AN510" s="35"/>
      <c r="AO510" s="35"/>
      <c r="AP510" s="35"/>
      <c r="AQ510" s="46" t="s">
        <v>196</v>
      </c>
      <c r="AR510" s="47"/>
      <c r="AS510" s="47"/>
      <c r="AT510" s="48"/>
      <c r="AU510" s="46" t="s">
        <v>196</v>
      </c>
      <c r="AV510" s="47"/>
      <c r="AW510" s="47"/>
      <c r="AX510" s="48"/>
    </row>
    <row r="511" spans="1:50" ht="24" customHeight="1">
      <c r="A511" s="34">
        <v>10</v>
      </c>
      <c r="B511" s="34">
        <v>1</v>
      </c>
      <c r="C511" s="53" t="s">
        <v>235</v>
      </c>
      <c r="D511" s="54"/>
      <c r="E511" s="54"/>
      <c r="F511" s="54"/>
      <c r="G511" s="54"/>
      <c r="H511" s="54"/>
      <c r="I511" s="54"/>
      <c r="J511" s="54"/>
      <c r="K511" s="54"/>
      <c r="L511" s="55"/>
      <c r="M511" s="40" t="s">
        <v>234</v>
      </c>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v>0.1</v>
      </c>
      <c r="AL511" s="35"/>
      <c r="AM511" s="35"/>
      <c r="AN511" s="35"/>
      <c r="AO511" s="35"/>
      <c r="AP511" s="35"/>
      <c r="AQ511" s="46" t="s">
        <v>196</v>
      </c>
      <c r="AR511" s="47"/>
      <c r="AS511" s="47"/>
      <c r="AT511" s="48"/>
      <c r="AU511" s="46" t="s">
        <v>196</v>
      </c>
      <c r="AV511" s="47"/>
      <c r="AW511" s="47"/>
      <c r="AX511" s="48"/>
    </row>
    <row r="512" spans="1:50" ht="24" customHeight="1" hidden="1">
      <c r="A512" s="34"/>
      <c r="B512" s="34"/>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5"/>
      <c r="AM512" s="35"/>
      <c r="AN512" s="35"/>
      <c r="AO512" s="35"/>
      <c r="AP512" s="35"/>
      <c r="AQ512" s="35"/>
      <c r="AR512" s="35"/>
      <c r="AS512" s="35"/>
      <c r="AT512" s="35"/>
      <c r="AU512" s="37"/>
      <c r="AV512" s="38"/>
      <c r="AW512" s="38"/>
      <c r="AX512" s="39"/>
    </row>
    <row r="513" spans="1:50" ht="24" customHeight="1" hidden="1">
      <c r="A513" s="34"/>
      <c r="B513" s="34"/>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5"/>
      <c r="AM513" s="35"/>
      <c r="AN513" s="35"/>
      <c r="AO513" s="35"/>
      <c r="AP513" s="35"/>
      <c r="AQ513" s="35"/>
      <c r="AR513" s="35"/>
      <c r="AS513" s="35"/>
      <c r="AT513" s="35"/>
      <c r="AU513" s="37"/>
      <c r="AV513" s="38"/>
      <c r="AW513" s="38"/>
      <c r="AX513" s="39"/>
    </row>
    <row r="514" spans="1:50" ht="24" customHeight="1" hidden="1">
      <c r="A514" s="34"/>
      <c r="B514" s="34"/>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6"/>
      <c r="AL514" s="35"/>
      <c r="AM514" s="35"/>
      <c r="AN514" s="35"/>
      <c r="AO514" s="35"/>
      <c r="AP514" s="35"/>
      <c r="AQ514" s="35"/>
      <c r="AR514" s="35"/>
      <c r="AS514" s="35"/>
      <c r="AT514" s="35"/>
      <c r="AU514" s="37"/>
      <c r="AV514" s="38"/>
      <c r="AW514" s="38"/>
      <c r="AX514" s="39"/>
    </row>
    <row r="515" spans="1:50" ht="24" customHeight="1" hidden="1">
      <c r="A515" s="34"/>
      <c r="B515" s="34"/>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5"/>
      <c r="AM515" s="35"/>
      <c r="AN515" s="35"/>
      <c r="AO515" s="35"/>
      <c r="AP515" s="35"/>
      <c r="AQ515" s="35"/>
      <c r="AR515" s="35"/>
      <c r="AS515" s="35"/>
      <c r="AT515" s="35"/>
      <c r="AU515" s="37"/>
      <c r="AV515" s="38"/>
      <c r="AW515" s="38"/>
      <c r="AX515" s="39"/>
    </row>
    <row r="516" spans="1:50" ht="24" customHeight="1" hidden="1">
      <c r="A516" s="34"/>
      <c r="B516" s="34"/>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5"/>
      <c r="AM516" s="35"/>
      <c r="AN516" s="35"/>
      <c r="AO516" s="35"/>
      <c r="AP516" s="35"/>
      <c r="AQ516" s="35"/>
      <c r="AR516" s="35"/>
      <c r="AS516" s="35"/>
      <c r="AT516" s="35"/>
      <c r="AU516" s="37"/>
      <c r="AV516" s="38"/>
      <c r="AW516" s="38"/>
      <c r="AX516" s="39"/>
    </row>
    <row r="517" spans="1:50" ht="24" customHeight="1" hidden="1">
      <c r="A517" s="34"/>
      <c r="B517" s="34"/>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5"/>
      <c r="AM517" s="35"/>
      <c r="AN517" s="35"/>
      <c r="AO517" s="35"/>
      <c r="AP517" s="35"/>
      <c r="AQ517" s="35"/>
      <c r="AR517" s="35"/>
      <c r="AS517" s="35"/>
      <c r="AT517" s="35"/>
      <c r="AU517" s="37"/>
      <c r="AV517" s="38"/>
      <c r="AW517" s="38"/>
      <c r="AX517" s="39"/>
    </row>
    <row r="518" spans="1:50" ht="24" customHeight="1" hidden="1">
      <c r="A518" s="34"/>
      <c r="B518" s="3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5"/>
      <c r="AM518" s="35"/>
      <c r="AN518" s="35"/>
      <c r="AO518" s="35"/>
      <c r="AP518" s="35"/>
      <c r="AQ518" s="35"/>
      <c r="AR518" s="35"/>
      <c r="AS518" s="35"/>
      <c r="AT518" s="35"/>
      <c r="AU518" s="37"/>
      <c r="AV518" s="38"/>
      <c r="AW518" s="38"/>
      <c r="AX518" s="39"/>
    </row>
    <row r="519" spans="1:50" ht="24" customHeight="1" hidden="1">
      <c r="A519" s="34"/>
      <c r="B519" s="34"/>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5"/>
      <c r="AM519" s="35"/>
      <c r="AN519" s="35"/>
      <c r="AO519" s="35"/>
      <c r="AP519" s="35"/>
      <c r="AQ519" s="35"/>
      <c r="AR519" s="35"/>
      <c r="AS519" s="35"/>
      <c r="AT519" s="35"/>
      <c r="AU519" s="37"/>
      <c r="AV519" s="38"/>
      <c r="AW519" s="38"/>
      <c r="AX519" s="39"/>
    </row>
    <row r="520" spans="1:50" ht="24" customHeight="1" hidden="1">
      <c r="A520" s="34"/>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5"/>
      <c r="AM520" s="35"/>
      <c r="AN520" s="35"/>
      <c r="AO520" s="35"/>
      <c r="AP520" s="35"/>
      <c r="AQ520" s="35"/>
      <c r="AR520" s="35"/>
      <c r="AS520" s="35"/>
      <c r="AT520" s="35"/>
      <c r="AU520" s="37"/>
      <c r="AV520" s="38"/>
      <c r="AW520" s="38"/>
      <c r="AX520" s="39"/>
    </row>
    <row r="521" spans="1:50" ht="24" customHeight="1" hidden="1">
      <c r="A521" s="34"/>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5"/>
      <c r="AM521" s="35"/>
      <c r="AN521" s="35"/>
      <c r="AO521" s="35"/>
      <c r="AP521" s="35"/>
      <c r="AQ521" s="35"/>
      <c r="AR521" s="35"/>
      <c r="AS521" s="35"/>
      <c r="AT521" s="35"/>
      <c r="AU521" s="37"/>
      <c r="AV521" s="38"/>
      <c r="AW521" s="38"/>
      <c r="AX521" s="39"/>
    </row>
    <row r="522" spans="1:50" ht="24" customHeight="1" hidden="1">
      <c r="A522" s="34"/>
      <c r="B522" s="34"/>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5"/>
      <c r="AM522" s="35"/>
      <c r="AN522" s="35"/>
      <c r="AO522" s="35"/>
      <c r="AP522" s="35"/>
      <c r="AQ522" s="35"/>
      <c r="AR522" s="35"/>
      <c r="AS522" s="35"/>
      <c r="AT522" s="35"/>
      <c r="AU522" s="37"/>
      <c r="AV522" s="38"/>
      <c r="AW522" s="38"/>
      <c r="AX522" s="39"/>
    </row>
    <row r="523" spans="1:50" ht="24" customHeight="1" hidden="1">
      <c r="A523" s="34"/>
      <c r="B523" s="34"/>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6"/>
      <c r="AL523" s="35"/>
      <c r="AM523" s="35"/>
      <c r="AN523" s="35"/>
      <c r="AO523" s="35"/>
      <c r="AP523" s="35"/>
      <c r="AQ523" s="35"/>
      <c r="AR523" s="35"/>
      <c r="AS523" s="35"/>
      <c r="AT523" s="35"/>
      <c r="AU523" s="37"/>
      <c r="AV523" s="38"/>
      <c r="AW523" s="38"/>
      <c r="AX523" s="39"/>
    </row>
    <row r="524" spans="1:50" ht="24" customHeight="1" hidden="1">
      <c r="A524" s="34"/>
      <c r="B524" s="3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5"/>
      <c r="AM524" s="35"/>
      <c r="AN524" s="35"/>
      <c r="AO524" s="35"/>
      <c r="AP524" s="35"/>
      <c r="AQ524" s="35"/>
      <c r="AR524" s="35"/>
      <c r="AS524" s="35"/>
      <c r="AT524" s="35"/>
      <c r="AU524" s="37"/>
      <c r="AV524" s="38"/>
      <c r="AW524" s="38"/>
      <c r="AX524" s="39"/>
    </row>
    <row r="525" spans="1:50" ht="24" customHeight="1" hidden="1">
      <c r="A525" s="34"/>
      <c r="B525" s="34"/>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5"/>
      <c r="AM525" s="35"/>
      <c r="AN525" s="35"/>
      <c r="AO525" s="35"/>
      <c r="AP525" s="35"/>
      <c r="AQ525" s="35"/>
      <c r="AR525" s="35"/>
      <c r="AS525" s="35"/>
      <c r="AT525" s="35"/>
      <c r="AU525" s="37"/>
      <c r="AV525" s="38"/>
      <c r="AW525" s="38"/>
      <c r="AX525" s="39"/>
    </row>
    <row r="526" spans="1:50" ht="24" customHeight="1" hidden="1">
      <c r="A526" s="34"/>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5"/>
      <c r="AM526" s="35"/>
      <c r="AN526" s="35"/>
      <c r="AO526" s="35"/>
      <c r="AP526" s="35"/>
      <c r="AQ526" s="35"/>
      <c r="AR526" s="35"/>
      <c r="AS526" s="35"/>
      <c r="AT526" s="35"/>
      <c r="AU526" s="37"/>
      <c r="AV526" s="38"/>
      <c r="AW526" s="38"/>
      <c r="AX526" s="39"/>
    </row>
    <row r="527" spans="1:50" ht="24" customHeight="1" hidden="1">
      <c r="A527" s="34"/>
      <c r="B527" s="34"/>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5"/>
      <c r="AM527" s="35"/>
      <c r="AN527" s="35"/>
      <c r="AO527" s="35"/>
      <c r="AP527" s="35"/>
      <c r="AQ527" s="35"/>
      <c r="AR527" s="35"/>
      <c r="AS527" s="35"/>
      <c r="AT527" s="35"/>
      <c r="AU527" s="37"/>
      <c r="AV527" s="38"/>
      <c r="AW527" s="38"/>
      <c r="AX527" s="39"/>
    </row>
    <row r="528" spans="1:50" ht="24" customHeight="1" hidden="1">
      <c r="A528" s="34"/>
      <c r="B528" s="34"/>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6"/>
      <c r="AL528" s="35"/>
      <c r="AM528" s="35"/>
      <c r="AN528" s="35"/>
      <c r="AO528" s="35"/>
      <c r="AP528" s="35"/>
      <c r="AQ528" s="35"/>
      <c r="AR528" s="35"/>
      <c r="AS528" s="35"/>
      <c r="AT528" s="35"/>
      <c r="AU528" s="37"/>
      <c r="AV528" s="38"/>
      <c r="AW528" s="38"/>
      <c r="AX528" s="39"/>
    </row>
    <row r="529" spans="1:50" ht="24" customHeight="1" hidden="1">
      <c r="A529" s="34"/>
      <c r="B529" s="34"/>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5"/>
      <c r="AM529" s="35"/>
      <c r="AN529" s="35"/>
      <c r="AO529" s="35"/>
      <c r="AP529" s="35"/>
      <c r="AQ529" s="35"/>
      <c r="AR529" s="35"/>
      <c r="AS529" s="35"/>
      <c r="AT529" s="35"/>
      <c r="AU529" s="37"/>
      <c r="AV529" s="38"/>
      <c r="AW529" s="38"/>
      <c r="AX529" s="39"/>
    </row>
    <row r="530" spans="1:50" ht="24" customHeight="1" hidden="1">
      <c r="A530" s="34"/>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5"/>
      <c r="AM530" s="35"/>
      <c r="AN530" s="35"/>
      <c r="AO530" s="35"/>
      <c r="AP530" s="35"/>
      <c r="AQ530" s="35"/>
      <c r="AR530" s="35"/>
      <c r="AS530" s="35"/>
      <c r="AT530" s="35"/>
      <c r="AU530" s="37"/>
      <c r="AV530" s="38"/>
      <c r="AW530" s="38"/>
      <c r="AX530" s="39"/>
    </row>
    <row r="531" spans="1:50" ht="24" customHeight="1" hidden="1">
      <c r="A531" s="34"/>
      <c r="B531" s="34"/>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5"/>
      <c r="AM531" s="35"/>
      <c r="AN531" s="35"/>
      <c r="AO531" s="35"/>
      <c r="AP531" s="35"/>
      <c r="AQ531" s="35"/>
      <c r="AR531" s="35"/>
      <c r="AS531" s="35"/>
      <c r="AT531" s="35"/>
      <c r="AU531" s="37"/>
      <c r="AV531" s="38"/>
      <c r="AW531" s="38"/>
      <c r="AX531" s="39"/>
    </row>
    <row r="532" spans="1:50" ht="12.75">
      <c r="A532" s="30"/>
      <c r="B532" s="30"/>
      <c r="C532" s="30"/>
      <c r="D532" s="30"/>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32"/>
      <c r="AL532" s="29"/>
      <c r="AM532" s="29"/>
      <c r="AN532" s="29"/>
      <c r="AO532" s="29"/>
      <c r="AP532" s="29"/>
      <c r="AQ532" s="29"/>
      <c r="AR532" s="29"/>
      <c r="AS532" s="29"/>
      <c r="AT532" s="29"/>
      <c r="AU532" s="29"/>
      <c r="AV532" s="29"/>
      <c r="AW532" s="29"/>
      <c r="AX532" s="29"/>
    </row>
    <row r="533" spans="1:50" ht="12.75">
      <c r="A533" s="30"/>
      <c r="B533" s="30"/>
      <c r="C533" s="30"/>
      <c r="D533" s="30"/>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32"/>
      <c r="AL533" s="29"/>
      <c r="AM533" s="29"/>
      <c r="AN533" s="29"/>
      <c r="AO533" s="29"/>
      <c r="AP533" s="29"/>
      <c r="AQ533" s="29"/>
      <c r="AR533" s="29"/>
      <c r="AS533" s="29"/>
      <c r="AT533" s="29"/>
      <c r="AU533" s="29"/>
      <c r="AV533" s="29"/>
      <c r="AW533" s="29"/>
      <c r="AX533" s="29"/>
    </row>
    <row r="534" spans="1:50" ht="12.75">
      <c r="A534" s="30"/>
      <c r="B534" s="30"/>
      <c r="C534" s="30"/>
      <c r="D534" s="30"/>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32"/>
      <c r="AL534" s="29"/>
      <c r="AM534" s="29"/>
      <c r="AN534" s="29"/>
      <c r="AO534" s="29"/>
      <c r="AP534" s="29"/>
      <c r="AQ534" s="29"/>
      <c r="AR534" s="29"/>
      <c r="AS534" s="29"/>
      <c r="AT534" s="29"/>
      <c r="AU534" s="29"/>
      <c r="AV534" s="29"/>
      <c r="AW534" s="29"/>
      <c r="AX534" s="29"/>
    </row>
    <row r="535" spans="1:50" ht="12.75">
      <c r="A535" s="30"/>
      <c r="B535" s="30"/>
      <c r="C535" s="30"/>
      <c r="D535" s="30"/>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2"/>
      <c r="AL535" s="29"/>
      <c r="AM535" s="29"/>
      <c r="AN535" s="29"/>
      <c r="AO535" s="29"/>
      <c r="AP535" s="29"/>
      <c r="AQ535" s="29"/>
      <c r="AR535" s="29"/>
      <c r="AS535" s="29"/>
      <c r="AT535" s="29"/>
      <c r="AU535" s="29"/>
      <c r="AV535" s="29"/>
      <c r="AW535" s="29"/>
      <c r="AX535" s="29"/>
    </row>
    <row r="536" spans="1:50" ht="12.75">
      <c r="A536" s="30"/>
      <c r="B536" s="30"/>
      <c r="C536" s="30"/>
      <c r="D536" s="30"/>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2"/>
      <c r="AL536" s="29"/>
      <c r="AM536" s="29"/>
      <c r="AN536" s="29"/>
      <c r="AO536" s="29"/>
      <c r="AP536" s="29"/>
      <c r="AQ536" s="29"/>
      <c r="AR536" s="29"/>
      <c r="AS536" s="29"/>
      <c r="AT536" s="29"/>
      <c r="AU536" s="29"/>
      <c r="AV536" s="29"/>
      <c r="AW536" s="29"/>
      <c r="AX536" s="29"/>
    </row>
    <row r="537" spans="1:50" ht="12.75">
      <c r="A537" s="30"/>
      <c r="B537" s="30"/>
      <c r="C537" s="30"/>
      <c r="D537" s="30"/>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2"/>
      <c r="AL537" s="29"/>
      <c r="AM537" s="29"/>
      <c r="AN537" s="29"/>
      <c r="AO537" s="29"/>
      <c r="AP537" s="29"/>
      <c r="AQ537" s="29"/>
      <c r="AR537" s="29"/>
      <c r="AS537" s="29"/>
      <c r="AT537" s="29"/>
      <c r="AU537" s="29"/>
      <c r="AV537" s="29"/>
      <c r="AW537" s="29"/>
      <c r="AX537" s="29"/>
    </row>
    <row r="538" spans="1:50" ht="12.75">
      <c r="A538" s="30"/>
      <c r="B538" s="30"/>
      <c r="C538" s="30"/>
      <c r="D538" s="30"/>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2"/>
      <c r="AL538" s="29"/>
      <c r="AM538" s="29"/>
      <c r="AN538" s="29"/>
      <c r="AO538" s="29"/>
      <c r="AP538" s="29"/>
      <c r="AQ538" s="29"/>
      <c r="AR538" s="29"/>
      <c r="AS538" s="29"/>
      <c r="AT538" s="29"/>
      <c r="AU538" s="29"/>
      <c r="AV538" s="29"/>
      <c r="AW538" s="29"/>
      <c r="AX538" s="29"/>
    </row>
    <row r="539" spans="1:50" ht="12.75">
      <c r="A539" s="30"/>
      <c r="B539" s="30"/>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2"/>
      <c r="AL539" s="29"/>
      <c r="AM539" s="29"/>
      <c r="AN539" s="29"/>
      <c r="AO539" s="29"/>
      <c r="AP539" s="29"/>
      <c r="AQ539" s="29"/>
      <c r="AR539" s="29"/>
      <c r="AS539" s="29"/>
      <c r="AT539" s="29"/>
      <c r="AU539" s="29"/>
      <c r="AV539" s="29"/>
      <c r="AW539" s="29"/>
      <c r="AX539" s="29"/>
    </row>
    <row r="540" spans="1:50" ht="12.75">
      <c r="A540" s="26"/>
      <c r="B540" s="33" t="s">
        <v>192</v>
      </c>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row>
    <row r="541" spans="1:50" ht="24" customHeight="1">
      <c r="A541" s="34"/>
      <c r="B541" s="34"/>
      <c r="C541" s="49" t="s">
        <v>34</v>
      </c>
      <c r="D541" s="49"/>
      <c r="E541" s="49"/>
      <c r="F541" s="49"/>
      <c r="G541" s="49"/>
      <c r="H541" s="49"/>
      <c r="I541" s="49"/>
      <c r="J541" s="49"/>
      <c r="K541" s="49"/>
      <c r="L541" s="49"/>
      <c r="M541" s="49" t="s">
        <v>35</v>
      </c>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50" t="s">
        <v>36</v>
      </c>
      <c r="AL541" s="49"/>
      <c r="AM541" s="49"/>
      <c r="AN541" s="49"/>
      <c r="AO541" s="49"/>
      <c r="AP541" s="49"/>
      <c r="AQ541" s="49" t="s">
        <v>25</v>
      </c>
      <c r="AR541" s="49"/>
      <c r="AS541" s="49"/>
      <c r="AT541" s="49"/>
      <c r="AU541" s="51" t="s">
        <v>26</v>
      </c>
      <c r="AV541" s="52"/>
      <c r="AW541" s="52"/>
      <c r="AX541" s="39"/>
    </row>
    <row r="542" spans="1:50" ht="24" customHeight="1">
      <c r="A542" s="34">
        <v>1</v>
      </c>
      <c r="B542" s="34">
        <v>1</v>
      </c>
      <c r="C542" s="40" t="s">
        <v>236</v>
      </c>
      <c r="D542" s="35"/>
      <c r="E542" s="35"/>
      <c r="F542" s="35"/>
      <c r="G542" s="35"/>
      <c r="H542" s="35"/>
      <c r="I542" s="35"/>
      <c r="J542" s="35"/>
      <c r="K542" s="35"/>
      <c r="L542" s="35"/>
      <c r="M542" s="65" t="s">
        <v>237</v>
      </c>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44">
        <v>16</v>
      </c>
      <c r="AL542" s="45"/>
      <c r="AM542" s="45"/>
      <c r="AN542" s="45"/>
      <c r="AO542" s="45"/>
      <c r="AP542" s="45"/>
      <c r="AQ542" s="67">
        <v>2</v>
      </c>
      <c r="AR542" s="68"/>
      <c r="AS542" s="68"/>
      <c r="AT542" s="69"/>
      <c r="AU542" s="67">
        <v>66.8</v>
      </c>
      <c r="AV542" s="68"/>
      <c r="AW542" s="68"/>
      <c r="AX542" s="69"/>
    </row>
    <row r="543" spans="1:50" ht="24" customHeight="1">
      <c r="A543" s="34">
        <v>2</v>
      </c>
      <c r="B543" s="34">
        <v>1</v>
      </c>
      <c r="C543" s="53" t="s">
        <v>238</v>
      </c>
      <c r="D543" s="54"/>
      <c r="E543" s="54"/>
      <c r="F543" s="54"/>
      <c r="G543" s="54"/>
      <c r="H543" s="54"/>
      <c r="I543" s="54"/>
      <c r="J543" s="54"/>
      <c r="K543" s="54"/>
      <c r="L543" s="55"/>
      <c r="M543" s="65" t="s">
        <v>239</v>
      </c>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44">
        <v>10.3</v>
      </c>
      <c r="AL543" s="45"/>
      <c r="AM543" s="45"/>
      <c r="AN543" s="45"/>
      <c r="AO543" s="45"/>
      <c r="AP543" s="45"/>
      <c r="AQ543" s="67">
        <v>4</v>
      </c>
      <c r="AR543" s="68"/>
      <c r="AS543" s="68"/>
      <c r="AT543" s="69"/>
      <c r="AU543" s="73">
        <v>94</v>
      </c>
      <c r="AV543" s="74"/>
      <c r="AW543" s="74"/>
      <c r="AX543" s="75"/>
    </row>
    <row r="544" spans="1:50" ht="24" customHeight="1">
      <c r="A544" s="34">
        <v>3</v>
      </c>
      <c r="B544" s="34">
        <v>1</v>
      </c>
      <c r="C544" s="70" t="s">
        <v>240</v>
      </c>
      <c r="D544" s="71"/>
      <c r="E544" s="71"/>
      <c r="F544" s="71"/>
      <c r="G544" s="71"/>
      <c r="H544" s="71"/>
      <c r="I544" s="71"/>
      <c r="J544" s="71"/>
      <c r="K544" s="71"/>
      <c r="L544" s="72"/>
      <c r="M544" s="65" t="s">
        <v>241</v>
      </c>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44">
        <v>2.4</v>
      </c>
      <c r="AL544" s="45"/>
      <c r="AM544" s="45"/>
      <c r="AN544" s="45"/>
      <c r="AO544" s="45"/>
      <c r="AP544" s="45"/>
      <c r="AQ544" s="67">
        <v>2</v>
      </c>
      <c r="AR544" s="68"/>
      <c r="AS544" s="68"/>
      <c r="AT544" s="69"/>
      <c r="AU544" s="67">
        <v>99.9</v>
      </c>
      <c r="AV544" s="68"/>
      <c r="AW544" s="68"/>
      <c r="AX544" s="69"/>
    </row>
    <row r="545" spans="1:50" ht="24" customHeight="1">
      <c r="A545" s="34">
        <v>4</v>
      </c>
      <c r="B545" s="34">
        <v>1</v>
      </c>
      <c r="C545" s="53" t="s">
        <v>242</v>
      </c>
      <c r="D545" s="54"/>
      <c r="E545" s="54"/>
      <c r="F545" s="54"/>
      <c r="G545" s="54"/>
      <c r="H545" s="54"/>
      <c r="I545" s="54"/>
      <c r="J545" s="54"/>
      <c r="K545" s="54"/>
      <c r="L545" s="55"/>
      <c r="M545" s="65" t="s">
        <v>243</v>
      </c>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44">
        <v>1.5</v>
      </c>
      <c r="AL545" s="45"/>
      <c r="AM545" s="45"/>
      <c r="AN545" s="45"/>
      <c r="AO545" s="45"/>
      <c r="AP545" s="45"/>
      <c r="AQ545" s="67">
        <v>4</v>
      </c>
      <c r="AR545" s="68"/>
      <c r="AS545" s="68"/>
      <c r="AT545" s="69"/>
      <c r="AU545" s="67">
        <v>72.8</v>
      </c>
      <c r="AV545" s="68"/>
      <c r="AW545" s="68"/>
      <c r="AX545" s="69"/>
    </row>
    <row r="546" spans="1:50" ht="24" customHeight="1">
      <c r="A546" s="34">
        <v>5</v>
      </c>
      <c r="B546" s="34">
        <v>1</v>
      </c>
      <c r="C546" s="53" t="s">
        <v>244</v>
      </c>
      <c r="D546" s="54"/>
      <c r="E546" s="54"/>
      <c r="F546" s="54"/>
      <c r="G546" s="54"/>
      <c r="H546" s="54"/>
      <c r="I546" s="54"/>
      <c r="J546" s="54"/>
      <c r="K546" s="54"/>
      <c r="L546" s="55"/>
      <c r="M546" s="62" t="s">
        <v>245</v>
      </c>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4"/>
      <c r="AK546" s="59">
        <v>1</v>
      </c>
      <c r="AL546" s="60"/>
      <c r="AM546" s="60"/>
      <c r="AN546" s="60"/>
      <c r="AO546" s="60"/>
      <c r="AP546" s="61"/>
      <c r="AQ546" s="46" t="s">
        <v>196</v>
      </c>
      <c r="AR546" s="47"/>
      <c r="AS546" s="47"/>
      <c r="AT546" s="48"/>
      <c r="AU546" s="46" t="s">
        <v>196</v>
      </c>
      <c r="AV546" s="47"/>
      <c r="AW546" s="47"/>
      <c r="AX546" s="48"/>
    </row>
    <row r="547" spans="1:50" ht="24" customHeight="1">
      <c r="A547" s="34">
        <v>6</v>
      </c>
      <c r="B547" s="34">
        <v>1</v>
      </c>
      <c r="C547" s="53" t="s">
        <v>246</v>
      </c>
      <c r="D547" s="54"/>
      <c r="E547" s="54"/>
      <c r="F547" s="54"/>
      <c r="G547" s="54"/>
      <c r="H547" s="54"/>
      <c r="I547" s="54"/>
      <c r="J547" s="54"/>
      <c r="K547" s="54"/>
      <c r="L547" s="55"/>
      <c r="M547" s="62" t="s">
        <v>247</v>
      </c>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4"/>
      <c r="AK547" s="59">
        <v>0.5</v>
      </c>
      <c r="AL547" s="60"/>
      <c r="AM547" s="60"/>
      <c r="AN547" s="60"/>
      <c r="AO547" s="60"/>
      <c r="AP547" s="61"/>
      <c r="AQ547" s="46" t="s">
        <v>196</v>
      </c>
      <c r="AR547" s="47"/>
      <c r="AS547" s="47"/>
      <c r="AT547" s="48"/>
      <c r="AU547" s="46" t="s">
        <v>196</v>
      </c>
      <c r="AV547" s="47"/>
      <c r="AW547" s="47"/>
      <c r="AX547" s="48"/>
    </row>
    <row r="548" spans="1:50" ht="24" customHeight="1">
      <c r="A548" s="34">
        <v>7</v>
      </c>
      <c r="B548" s="34">
        <v>1</v>
      </c>
      <c r="C548" s="53" t="s">
        <v>248</v>
      </c>
      <c r="D548" s="54"/>
      <c r="E548" s="54"/>
      <c r="F548" s="54"/>
      <c r="G548" s="54"/>
      <c r="H548" s="54"/>
      <c r="I548" s="54"/>
      <c r="J548" s="54"/>
      <c r="K548" s="54"/>
      <c r="L548" s="55"/>
      <c r="M548" s="53" t="s">
        <v>249</v>
      </c>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5"/>
      <c r="AK548" s="59">
        <v>0.4</v>
      </c>
      <c r="AL548" s="60"/>
      <c r="AM548" s="60"/>
      <c r="AN548" s="60"/>
      <c r="AO548" s="60"/>
      <c r="AP548" s="61"/>
      <c r="AQ548" s="46" t="s">
        <v>196</v>
      </c>
      <c r="AR548" s="47"/>
      <c r="AS548" s="47"/>
      <c r="AT548" s="48"/>
      <c r="AU548" s="46" t="s">
        <v>196</v>
      </c>
      <c r="AV548" s="47"/>
      <c r="AW548" s="47"/>
      <c r="AX548" s="48"/>
    </row>
    <row r="549" spans="1:50" ht="24" customHeight="1">
      <c r="A549" s="34">
        <v>8</v>
      </c>
      <c r="B549" s="34">
        <v>1</v>
      </c>
      <c r="C549" s="41" t="s">
        <v>250</v>
      </c>
      <c r="D549" s="57"/>
      <c r="E549" s="57"/>
      <c r="F549" s="57"/>
      <c r="G549" s="57"/>
      <c r="H549" s="57"/>
      <c r="I549" s="57"/>
      <c r="J549" s="57"/>
      <c r="K549" s="57"/>
      <c r="L549" s="58"/>
      <c r="M549" s="53" t="s">
        <v>251</v>
      </c>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5"/>
      <c r="AK549" s="56">
        <v>0.4</v>
      </c>
      <c r="AL549" s="42"/>
      <c r="AM549" s="42"/>
      <c r="AN549" s="42"/>
      <c r="AO549" s="42"/>
      <c r="AP549" s="43"/>
      <c r="AQ549" s="46" t="s">
        <v>196</v>
      </c>
      <c r="AR549" s="47"/>
      <c r="AS549" s="47"/>
      <c r="AT549" s="48"/>
      <c r="AU549" s="46" t="s">
        <v>196</v>
      </c>
      <c r="AV549" s="47"/>
      <c r="AW549" s="47"/>
      <c r="AX549" s="48"/>
    </row>
    <row r="550" spans="1:50" ht="24" customHeight="1">
      <c r="A550" s="34">
        <v>9</v>
      </c>
      <c r="B550" s="34">
        <v>1</v>
      </c>
      <c r="C550" s="53" t="s">
        <v>252</v>
      </c>
      <c r="D550" s="54"/>
      <c r="E550" s="54"/>
      <c r="F550" s="54"/>
      <c r="G550" s="54"/>
      <c r="H550" s="54"/>
      <c r="I550" s="54"/>
      <c r="J550" s="54"/>
      <c r="K550" s="54"/>
      <c r="L550" s="55"/>
      <c r="M550" s="53" t="s">
        <v>253</v>
      </c>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5"/>
      <c r="AK550" s="56">
        <v>0.4</v>
      </c>
      <c r="AL550" s="42"/>
      <c r="AM550" s="42"/>
      <c r="AN550" s="42"/>
      <c r="AO550" s="42"/>
      <c r="AP550" s="43"/>
      <c r="AQ550" s="46" t="s">
        <v>196</v>
      </c>
      <c r="AR550" s="47"/>
      <c r="AS550" s="47"/>
      <c r="AT550" s="48"/>
      <c r="AU550" s="46" t="s">
        <v>196</v>
      </c>
      <c r="AV550" s="47"/>
      <c r="AW550" s="47"/>
      <c r="AX550" s="48"/>
    </row>
    <row r="551" spans="1:50" ht="24" customHeight="1">
      <c r="A551" s="34">
        <v>10</v>
      </c>
      <c r="B551" s="34">
        <v>1</v>
      </c>
      <c r="C551" s="53" t="s">
        <v>254</v>
      </c>
      <c r="D551" s="54"/>
      <c r="E551" s="54"/>
      <c r="F551" s="54"/>
      <c r="G551" s="54"/>
      <c r="H551" s="54"/>
      <c r="I551" s="54"/>
      <c r="J551" s="54"/>
      <c r="K551" s="54"/>
      <c r="L551" s="55"/>
      <c r="M551" s="40" t="s">
        <v>255</v>
      </c>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44">
        <v>0.3</v>
      </c>
      <c r="AL551" s="45"/>
      <c r="AM551" s="45"/>
      <c r="AN551" s="45"/>
      <c r="AO551" s="45"/>
      <c r="AP551" s="45"/>
      <c r="AQ551" s="46" t="s">
        <v>196</v>
      </c>
      <c r="AR551" s="47"/>
      <c r="AS551" s="47"/>
      <c r="AT551" s="48"/>
      <c r="AU551" s="46" t="s">
        <v>196</v>
      </c>
      <c r="AV551" s="47"/>
      <c r="AW551" s="47"/>
      <c r="AX551" s="48"/>
    </row>
    <row r="552" spans="1:50" ht="24" customHeight="1" hidden="1">
      <c r="A552" s="34"/>
      <c r="B552" s="34"/>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5"/>
      <c r="AM552" s="35"/>
      <c r="AN552" s="35"/>
      <c r="AO552" s="35"/>
      <c r="AP552" s="35"/>
      <c r="AQ552" s="35"/>
      <c r="AR552" s="35"/>
      <c r="AS552" s="35"/>
      <c r="AT552" s="35"/>
      <c r="AU552" s="37"/>
      <c r="AV552" s="38"/>
      <c r="AW552" s="38"/>
      <c r="AX552" s="39"/>
    </row>
    <row r="553" spans="1:50" ht="24" customHeight="1" hidden="1">
      <c r="A553" s="34"/>
      <c r="B553" s="34"/>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5"/>
      <c r="AM553" s="35"/>
      <c r="AN553" s="35"/>
      <c r="AO553" s="35"/>
      <c r="AP553" s="35"/>
      <c r="AQ553" s="35"/>
      <c r="AR553" s="35"/>
      <c r="AS553" s="35"/>
      <c r="AT553" s="35"/>
      <c r="AU553" s="37"/>
      <c r="AV553" s="38"/>
      <c r="AW553" s="38"/>
      <c r="AX553" s="39"/>
    </row>
    <row r="554" spans="1:50" ht="24" customHeight="1" hidden="1">
      <c r="A554" s="34"/>
      <c r="B554" s="34"/>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5"/>
      <c r="AM554" s="35"/>
      <c r="AN554" s="35"/>
      <c r="AO554" s="35"/>
      <c r="AP554" s="35"/>
      <c r="AQ554" s="35"/>
      <c r="AR554" s="35"/>
      <c r="AS554" s="35"/>
      <c r="AT554" s="35"/>
      <c r="AU554" s="37"/>
      <c r="AV554" s="38"/>
      <c r="AW554" s="38"/>
      <c r="AX554" s="39"/>
    </row>
    <row r="555" spans="1:50" ht="24" customHeight="1" hidden="1">
      <c r="A555" s="34"/>
      <c r="B555" s="34"/>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5"/>
      <c r="AM555" s="35"/>
      <c r="AN555" s="35"/>
      <c r="AO555" s="35"/>
      <c r="AP555" s="35"/>
      <c r="AQ555" s="35"/>
      <c r="AR555" s="35"/>
      <c r="AS555" s="35"/>
      <c r="AT555" s="35"/>
      <c r="AU555" s="37"/>
      <c r="AV555" s="38"/>
      <c r="AW555" s="38"/>
      <c r="AX555" s="39"/>
    </row>
    <row r="556" spans="1:50" ht="24" customHeight="1" hidden="1">
      <c r="A556" s="34"/>
      <c r="B556" s="34"/>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6"/>
      <c r="AL556" s="35"/>
      <c r="AM556" s="35"/>
      <c r="AN556" s="35"/>
      <c r="AO556" s="35"/>
      <c r="AP556" s="35"/>
      <c r="AQ556" s="35"/>
      <c r="AR556" s="35"/>
      <c r="AS556" s="35"/>
      <c r="AT556" s="35"/>
      <c r="AU556" s="37"/>
      <c r="AV556" s="38"/>
      <c r="AW556" s="38"/>
      <c r="AX556" s="39"/>
    </row>
    <row r="557" spans="1:50" ht="24" customHeight="1" hidden="1">
      <c r="A557" s="34"/>
      <c r="B557" s="34"/>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6"/>
      <c r="AL557" s="35"/>
      <c r="AM557" s="35"/>
      <c r="AN557" s="35"/>
      <c r="AO557" s="35"/>
      <c r="AP557" s="35"/>
      <c r="AQ557" s="35"/>
      <c r="AR557" s="35"/>
      <c r="AS557" s="35"/>
      <c r="AT557" s="35"/>
      <c r="AU557" s="37"/>
      <c r="AV557" s="38"/>
      <c r="AW557" s="38"/>
      <c r="AX557" s="39"/>
    </row>
    <row r="558" spans="1:50" ht="24" customHeight="1" hidden="1">
      <c r="A558" s="34"/>
      <c r="B558" s="34"/>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5"/>
      <c r="AM558" s="35"/>
      <c r="AN558" s="35"/>
      <c r="AO558" s="35"/>
      <c r="AP558" s="35"/>
      <c r="AQ558" s="35"/>
      <c r="AR558" s="35"/>
      <c r="AS558" s="35"/>
      <c r="AT558" s="35"/>
      <c r="AU558" s="37"/>
      <c r="AV558" s="38"/>
      <c r="AW558" s="38"/>
      <c r="AX558" s="39"/>
    </row>
    <row r="559" spans="1:50" ht="24" customHeight="1" hidden="1">
      <c r="A559" s="34"/>
      <c r="B559" s="3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5"/>
      <c r="AM559" s="35"/>
      <c r="AN559" s="35"/>
      <c r="AO559" s="35"/>
      <c r="AP559" s="35"/>
      <c r="AQ559" s="35"/>
      <c r="AR559" s="35"/>
      <c r="AS559" s="35"/>
      <c r="AT559" s="35"/>
      <c r="AU559" s="37"/>
      <c r="AV559" s="38"/>
      <c r="AW559" s="38"/>
      <c r="AX559" s="39"/>
    </row>
    <row r="560" spans="1:50" ht="24" customHeight="1" hidden="1">
      <c r="A560" s="34"/>
      <c r="B560" s="34"/>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5"/>
      <c r="AM560" s="35"/>
      <c r="AN560" s="35"/>
      <c r="AO560" s="35"/>
      <c r="AP560" s="35"/>
      <c r="AQ560" s="35"/>
      <c r="AR560" s="35"/>
      <c r="AS560" s="35"/>
      <c r="AT560" s="35"/>
      <c r="AU560" s="37"/>
      <c r="AV560" s="38"/>
      <c r="AW560" s="38"/>
      <c r="AX560" s="39"/>
    </row>
    <row r="561" spans="1:50" ht="24" customHeight="1" hidden="1">
      <c r="A561" s="34"/>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6"/>
      <c r="AL561" s="35"/>
      <c r="AM561" s="35"/>
      <c r="AN561" s="35"/>
      <c r="AO561" s="35"/>
      <c r="AP561" s="35"/>
      <c r="AQ561" s="35"/>
      <c r="AR561" s="35"/>
      <c r="AS561" s="35"/>
      <c r="AT561" s="35"/>
      <c r="AU561" s="37"/>
      <c r="AV561" s="38"/>
      <c r="AW561" s="38"/>
      <c r="AX561" s="39"/>
    </row>
    <row r="562" spans="1:50" ht="24" customHeight="1" hidden="1">
      <c r="A562" s="34"/>
      <c r="B562" s="34"/>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5"/>
      <c r="AM562" s="35"/>
      <c r="AN562" s="35"/>
      <c r="AO562" s="35"/>
      <c r="AP562" s="35"/>
      <c r="AQ562" s="35"/>
      <c r="AR562" s="35"/>
      <c r="AS562" s="35"/>
      <c r="AT562" s="35"/>
      <c r="AU562" s="37"/>
      <c r="AV562" s="38"/>
      <c r="AW562" s="38"/>
      <c r="AX562" s="39"/>
    </row>
    <row r="563" spans="1:50" ht="24" customHeight="1" hidden="1">
      <c r="A563" s="34"/>
      <c r="B563" s="34"/>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5"/>
      <c r="AM563" s="35"/>
      <c r="AN563" s="35"/>
      <c r="AO563" s="35"/>
      <c r="AP563" s="35"/>
      <c r="AQ563" s="35"/>
      <c r="AR563" s="35"/>
      <c r="AS563" s="35"/>
      <c r="AT563" s="35"/>
      <c r="AU563" s="37"/>
      <c r="AV563" s="38"/>
      <c r="AW563" s="38"/>
      <c r="AX563" s="39"/>
    </row>
    <row r="564" spans="1:50" ht="24" customHeight="1" hidden="1">
      <c r="A564" s="34"/>
      <c r="B564" s="34"/>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5"/>
      <c r="AM564" s="35"/>
      <c r="AN564" s="35"/>
      <c r="AO564" s="35"/>
      <c r="AP564" s="35"/>
      <c r="AQ564" s="35"/>
      <c r="AR564" s="35"/>
      <c r="AS564" s="35"/>
      <c r="AT564" s="35"/>
      <c r="AU564" s="37"/>
      <c r="AV564" s="38"/>
      <c r="AW564" s="38"/>
      <c r="AX564" s="39"/>
    </row>
    <row r="565" spans="1:50" ht="24" customHeight="1" hidden="1">
      <c r="A565" s="34"/>
      <c r="B565" s="34"/>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6"/>
      <c r="AL565" s="35"/>
      <c r="AM565" s="35"/>
      <c r="AN565" s="35"/>
      <c r="AO565" s="35"/>
      <c r="AP565" s="35"/>
      <c r="AQ565" s="35"/>
      <c r="AR565" s="35"/>
      <c r="AS565" s="35"/>
      <c r="AT565" s="35"/>
      <c r="AU565" s="37"/>
      <c r="AV565" s="38"/>
      <c r="AW565" s="38"/>
      <c r="AX565" s="39"/>
    </row>
    <row r="566" spans="1:50" ht="24" customHeight="1" hidden="1">
      <c r="A566" s="34"/>
      <c r="B566" s="34"/>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6"/>
      <c r="AL566" s="35"/>
      <c r="AM566" s="35"/>
      <c r="AN566" s="35"/>
      <c r="AO566" s="35"/>
      <c r="AP566" s="35"/>
      <c r="AQ566" s="35"/>
      <c r="AR566" s="35"/>
      <c r="AS566" s="35"/>
      <c r="AT566" s="35"/>
      <c r="AU566" s="37"/>
      <c r="AV566" s="38"/>
      <c r="AW566" s="38"/>
      <c r="AX566" s="39"/>
    </row>
    <row r="567" spans="1:50" ht="24" customHeight="1" hidden="1">
      <c r="A567" s="34"/>
      <c r="B567" s="34"/>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6"/>
      <c r="AL567" s="35"/>
      <c r="AM567" s="35"/>
      <c r="AN567" s="35"/>
      <c r="AO567" s="35"/>
      <c r="AP567" s="35"/>
      <c r="AQ567" s="35"/>
      <c r="AR567" s="35"/>
      <c r="AS567" s="35"/>
      <c r="AT567" s="35"/>
      <c r="AU567" s="37"/>
      <c r="AV567" s="38"/>
      <c r="AW567" s="38"/>
      <c r="AX567" s="39"/>
    </row>
    <row r="568" spans="1:50" ht="24" customHeight="1" hidden="1">
      <c r="A568" s="34"/>
      <c r="B568" s="34"/>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6"/>
      <c r="AL568" s="35"/>
      <c r="AM568" s="35"/>
      <c r="AN568" s="35"/>
      <c r="AO568" s="35"/>
      <c r="AP568" s="35"/>
      <c r="AQ568" s="35"/>
      <c r="AR568" s="35"/>
      <c r="AS568" s="35"/>
      <c r="AT568" s="35"/>
      <c r="AU568" s="37"/>
      <c r="AV568" s="38"/>
      <c r="AW568" s="38"/>
      <c r="AX568" s="39"/>
    </row>
    <row r="569" spans="1:50" ht="24" customHeight="1" hidden="1">
      <c r="A569" s="34"/>
      <c r="B569" s="34"/>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6"/>
      <c r="AL569" s="35"/>
      <c r="AM569" s="35"/>
      <c r="AN569" s="35"/>
      <c r="AO569" s="35"/>
      <c r="AP569" s="35"/>
      <c r="AQ569" s="35"/>
      <c r="AR569" s="35"/>
      <c r="AS569" s="35"/>
      <c r="AT569" s="35"/>
      <c r="AU569" s="37"/>
      <c r="AV569" s="38"/>
      <c r="AW569" s="38"/>
      <c r="AX569" s="39"/>
    </row>
    <row r="570" spans="1:50" ht="24" customHeight="1" hidden="1">
      <c r="A570" s="34"/>
      <c r="B570" s="34"/>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6"/>
      <c r="AL570" s="35"/>
      <c r="AM570" s="35"/>
      <c r="AN570" s="35"/>
      <c r="AO570" s="35"/>
      <c r="AP570" s="35"/>
      <c r="AQ570" s="35"/>
      <c r="AR570" s="35"/>
      <c r="AS570" s="35"/>
      <c r="AT570" s="35"/>
      <c r="AU570" s="37"/>
      <c r="AV570" s="38"/>
      <c r="AW570" s="38"/>
      <c r="AX570" s="39"/>
    </row>
    <row r="571" spans="1:50" ht="24" customHeight="1" hidden="1">
      <c r="A571" s="34"/>
      <c r="B571" s="34"/>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6"/>
      <c r="AL571" s="35"/>
      <c r="AM571" s="35"/>
      <c r="AN571" s="35"/>
      <c r="AO571" s="35"/>
      <c r="AP571" s="35"/>
      <c r="AQ571" s="35"/>
      <c r="AR571" s="35"/>
      <c r="AS571" s="35"/>
      <c r="AT571" s="35"/>
      <c r="AU571" s="37"/>
      <c r="AV571" s="38"/>
      <c r="AW571" s="38"/>
      <c r="AX571" s="39"/>
    </row>
    <row r="572" spans="1:50" ht="12.75">
      <c r="A572" s="30"/>
      <c r="B572" s="30"/>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32"/>
      <c r="AL572" s="29"/>
      <c r="AM572" s="29"/>
      <c r="AN572" s="29"/>
      <c r="AO572" s="29"/>
      <c r="AP572" s="29"/>
      <c r="AQ572" s="29"/>
      <c r="AR572" s="29"/>
      <c r="AS572" s="29"/>
      <c r="AT572" s="29"/>
      <c r="AU572" s="29"/>
      <c r="AV572" s="29"/>
      <c r="AW572" s="29"/>
      <c r="AX572" s="29"/>
    </row>
    <row r="573" spans="1:50" ht="12.75">
      <c r="A573" s="26"/>
      <c r="B573" s="33" t="s">
        <v>193</v>
      </c>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row>
    <row r="574" spans="1:50" ht="24" customHeight="1">
      <c r="A574" s="34"/>
      <c r="B574" s="34"/>
      <c r="C574" s="49" t="s">
        <v>34</v>
      </c>
      <c r="D574" s="49"/>
      <c r="E574" s="49"/>
      <c r="F574" s="49"/>
      <c r="G574" s="49"/>
      <c r="H574" s="49"/>
      <c r="I574" s="49"/>
      <c r="J574" s="49"/>
      <c r="K574" s="49"/>
      <c r="L574" s="49"/>
      <c r="M574" s="49" t="s">
        <v>35</v>
      </c>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50" t="s">
        <v>36</v>
      </c>
      <c r="AL574" s="49"/>
      <c r="AM574" s="49"/>
      <c r="AN574" s="49"/>
      <c r="AO574" s="49"/>
      <c r="AP574" s="49"/>
      <c r="AQ574" s="49" t="s">
        <v>25</v>
      </c>
      <c r="AR574" s="49"/>
      <c r="AS574" s="49"/>
      <c r="AT574" s="49"/>
      <c r="AU574" s="51" t="s">
        <v>26</v>
      </c>
      <c r="AV574" s="52"/>
      <c r="AW574" s="52"/>
      <c r="AX574" s="39"/>
    </row>
    <row r="575" spans="1:50" ht="24" customHeight="1">
      <c r="A575" s="34">
        <v>1</v>
      </c>
      <c r="B575" s="34">
        <v>1</v>
      </c>
      <c r="C575" s="40" t="s">
        <v>220</v>
      </c>
      <c r="D575" s="35"/>
      <c r="E575" s="35"/>
      <c r="F575" s="35"/>
      <c r="G575" s="35"/>
      <c r="H575" s="35"/>
      <c r="I575" s="35"/>
      <c r="J575" s="35"/>
      <c r="K575" s="35"/>
      <c r="L575" s="35"/>
      <c r="M575" s="41" t="s">
        <v>256</v>
      </c>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3"/>
      <c r="AK575" s="44">
        <v>1.6</v>
      </c>
      <c r="AL575" s="45"/>
      <c r="AM575" s="45"/>
      <c r="AN575" s="45"/>
      <c r="AO575" s="45"/>
      <c r="AP575" s="45"/>
      <c r="AQ575" s="46" t="s">
        <v>196</v>
      </c>
      <c r="AR575" s="47"/>
      <c r="AS575" s="47"/>
      <c r="AT575" s="48"/>
      <c r="AU575" s="46" t="s">
        <v>196</v>
      </c>
      <c r="AV575" s="47"/>
      <c r="AW575" s="47"/>
      <c r="AX575" s="48"/>
    </row>
    <row r="576" spans="1:50" ht="24" customHeight="1" hidden="1">
      <c r="A576" s="34">
        <v>2</v>
      </c>
      <c r="B576" s="34">
        <v>1</v>
      </c>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6"/>
      <c r="AL576" s="35"/>
      <c r="AM576" s="35"/>
      <c r="AN576" s="35"/>
      <c r="AO576" s="35"/>
      <c r="AP576" s="35"/>
      <c r="AQ576" s="35"/>
      <c r="AR576" s="35"/>
      <c r="AS576" s="35"/>
      <c r="AT576" s="35"/>
      <c r="AU576" s="37"/>
      <c r="AV576" s="38"/>
      <c r="AW576" s="38"/>
      <c r="AX576" s="39"/>
    </row>
    <row r="577" spans="1:50" ht="24" customHeight="1" hidden="1">
      <c r="A577" s="34">
        <v>3</v>
      </c>
      <c r="B577" s="34">
        <v>1</v>
      </c>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6"/>
      <c r="AL577" s="35"/>
      <c r="AM577" s="35"/>
      <c r="AN577" s="35"/>
      <c r="AO577" s="35"/>
      <c r="AP577" s="35"/>
      <c r="AQ577" s="35"/>
      <c r="AR577" s="35"/>
      <c r="AS577" s="35"/>
      <c r="AT577" s="35"/>
      <c r="AU577" s="37"/>
      <c r="AV577" s="38"/>
      <c r="AW577" s="38"/>
      <c r="AX577" s="39"/>
    </row>
    <row r="578" spans="1:50" ht="24" customHeight="1" hidden="1">
      <c r="A578" s="34">
        <v>4</v>
      </c>
      <c r="B578" s="34">
        <v>1</v>
      </c>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6"/>
      <c r="AL578" s="35"/>
      <c r="AM578" s="35"/>
      <c r="AN578" s="35"/>
      <c r="AO578" s="35"/>
      <c r="AP578" s="35"/>
      <c r="AQ578" s="35"/>
      <c r="AR578" s="35"/>
      <c r="AS578" s="35"/>
      <c r="AT578" s="35"/>
      <c r="AU578" s="37"/>
      <c r="AV578" s="38"/>
      <c r="AW578" s="38"/>
      <c r="AX578" s="39"/>
    </row>
    <row r="579" spans="1:50" ht="24" customHeight="1" hidden="1">
      <c r="A579" s="34">
        <v>5</v>
      </c>
      <c r="B579" s="34">
        <v>1</v>
      </c>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6"/>
      <c r="AL579" s="35"/>
      <c r="AM579" s="35"/>
      <c r="AN579" s="35"/>
      <c r="AO579" s="35"/>
      <c r="AP579" s="35"/>
      <c r="AQ579" s="35"/>
      <c r="AR579" s="35"/>
      <c r="AS579" s="35"/>
      <c r="AT579" s="35"/>
      <c r="AU579" s="37"/>
      <c r="AV579" s="38"/>
      <c r="AW579" s="38"/>
      <c r="AX579" s="39"/>
    </row>
    <row r="580" spans="1:50" ht="24" customHeight="1" hidden="1">
      <c r="A580" s="34">
        <v>6</v>
      </c>
      <c r="B580" s="34">
        <v>1</v>
      </c>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6"/>
      <c r="AL580" s="35"/>
      <c r="AM580" s="35"/>
      <c r="AN580" s="35"/>
      <c r="AO580" s="35"/>
      <c r="AP580" s="35"/>
      <c r="AQ580" s="35"/>
      <c r="AR580" s="35"/>
      <c r="AS580" s="35"/>
      <c r="AT580" s="35"/>
      <c r="AU580" s="37"/>
      <c r="AV580" s="38"/>
      <c r="AW580" s="38"/>
      <c r="AX580" s="39"/>
    </row>
    <row r="581" spans="1:50" ht="24" customHeight="1" hidden="1">
      <c r="A581" s="34">
        <v>7</v>
      </c>
      <c r="B581" s="34">
        <v>1</v>
      </c>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6"/>
      <c r="AL581" s="35"/>
      <c r="AM581" s="35"/>
      <c r="AN581" s="35"/>
      <c r="AO581" s="35"/>
      <c r="AP581" s="35"/>
      <c r="AQ581" s="35"/>
      <c r="AR581" s="35"/>
      <c r="AS581" s="35"/>
      <c r="AT581" s="35"/>
      <c r="AU581" s="37"/>
      <c r="AV581" s="38"/>
      <c r="AW581" s="38"/>
      <c r="AX581" s="39"/>
    </row>
    <row r="582" spans="1:50" ht="24" customHeight="1" hidden="1">
      <c r="A582" s="34">
        <v>8</v>
      </c>
      <c r="B582" s="34">
        <v>1</v>
      </c>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6"/>
      <c r="AL582" s="35"/>
      <c r="AM582" s="35"/>
      <c r="AN582" s="35"/>
      <c r="AO582" s="35"/>
      <c r="AP582" s="35"/>
      <c r="AQ582" s="35"/>
      <c r="AR582" s="35"/>
      <c r="AS582" s="35"/>
      <c r="AT582" s="35"/>
      <c r="AU582" s="37"/>
      <c r="AV582" s="38"/>
      <c r="AW582" s="38"/>
      <c r="AX582" s="39"/>
    </row>
    <row r="583" spans="1:50" ht="24" customHeight="1" hidden="1">
      <c r="A583" s="34">
        <v>9</v>
      </c>
      <c r="B583" s="34">
        <v>1</v>
      </c>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6"/>
      <c r="AL583" s="35"/>
      <c r="AM583" s="35"/>
      <c r="AN583" s="35"/>
      <c r="AO583" s="35"/>
      <c r="AP583" s="35"/>
      <c r="AQ583" s="35"/>
      <c r="AR583" s="35"/>
      <c r="AS583" s="35"/>
      <c r="AT583" s="35"/>
      <c r="AU583" s="37"/>
      <c r="AV583" s="38"/>
      <c r="AW583" s="38"/>
      <c r="AX583" s="39"/>
    </row>
    <row r="584" spans="1:50" ht="24" customHeight="1" hidden="1">
      <c r="A584" s="34">
        <v>10</v>
      </c>
      <c r="B584" s="34">
        <v>1</v>
      </c>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6"/>
      <c r="AL584" s="35"/>
      <c r="AM584" s="35"/>
      <c r="AN584" s="35"/>
      <c r="AO584" s="35"/>
      <c r="AP584" s="35"/>
      <c r="AQ584" s="35"/>
      <c r="AR584" s="35"/>
      <c r="AS584" s="35"/>
      <c r="AT584" s="35"/>
      <c r="AU584" s="37"/>
      <c r="AV584" s="38"/>
      <c r="AW584" s="38"/>
      <c r="AX584" s="39"/>
    </row>
    <row r="585" spans="1:50" ht="24" customHeight="1" hidden="1">
      <c r="A585" s="34"/>
      <c r="B585" s="34"/>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6"/>
      <c r="AL585" s="35"/>
      <c r="AM585" s="35"/>
      <c r="AN585" s="35"/>
      <c r="AO585" s="35"/>
      <c r="AP585" s="35"/>
      <c r="AQ585" s="35"/>
      <c r="AR585" s="35"/>
      <c r="AS585" s="35"/>
      <c r="AT585" s="35"/>
      <c r="AU585" s="37"/>
      <c r="AV585" s="38"/>
      <c r="AW585" s="38"/>
      <c r="AX585" s="39"/>
    </row>
    <row r="586" spans="1:50" ht="24" customHeight="1" hidden="1">
      <c r="A586" s="34"/>
      <c r="B586" s="34"/>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6"/>
      <c r="AL586" s="35"/>
      <c r="AM586" s="35"/>
      <c r="AN586" s="35"/>
      <c r="AO586" s="35"/>
      <c r="AP586" s="35"/>
      <c r="AQ586" s="35"/>
      <c r="AR586" s="35"/>
      <c r="AS586" s="35"/>
      <c r="AT586" s="35"/>
      <c r="AU586" s="37"/>
      <c r="AV586" s="38"/>
      <c r="AW586" s="38"/>
      <c r="AX586" s="39"/>
    </row>
    <row r="587" spans="1:50" ht="24" customHeight="1" hidden="1">
      <c r="A587" s="34"/>
      <c r="B587" s="34"/>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6"/>
      <c r="AL587" s="35"/>
      <c r="AM587" s="35"/>
      <c r="AN587" s="35"/>
      <c r="AO587" s="35"/>
      <c r="AP587" s="35"/>
      <c r="AQ587" s="35"/>
      <c r="AR587" s="35"/>
      <c r="AS587" s="35"/>
      <c r="AT587" s="35"/>
      <c r="AU587" s="37"/>
      <c r="AV587" s="38"/>
      <c r="AW587" s="38"/>
      <c r="AX587" s="39"/>
    </row>
    <row r="588" spans="1:50" ht="24" customHeight="1" hidden="1">
      <c r="A588" s="34"/>
      <c r="B588" s="34"/>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6"/>
      <c r="AL588" s="35"/>
      <c r="AM588" s="35"/>
      <c r="AN588" s="35"/>
      <c r="AO588" s="35"/>
      <c r="AP588" s="35"/>
      <c r="AQ588" s="35"/>
      <c r="AR588" s="35"/>
      <c r="AS588" s="35"/>
      <c r="AT588" s="35"/>
      <c r="AU588" s="37"/>
      <c r="AV588" s="38"/>
      <c r="AW588" s="38"/>
      <c r="AX588" s="39"/>
    </row>
    <row r="589" spans="1:50" ht="24" customHeight="1" hidden="1">
      <c r="A589" s="34"/>
      <c r="B589" s="34"/>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6"/>
      <c r="AL589" s="35"/>
      <c r="AM589" s="35"/>
      <c r="AN589" s="35"/>
      <c r="AO589" s="35"/>
      <c r="AP589" s="35"/>
      <c r="AQ589" s="35"/>
      <c r="AR589" s="35"/>
      <c r="AS589" s="35"/>
      <c r="AT589" s="35"/>
      <c r="AU589" s="37"/>
      <c r="AV589" s="38"/>
      <c r="AW589" s="38"/>
      <c r="AX589" s="39"/>
    </row>
    <row r="590" spans="1:50" ht="24" customHeight="1" hidden="1">
      <c r="A590" s="34"/>
      <c r="B590" s="34"/>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6"/>
      <c r="AL590" s="35"/>
      <c r="AM590" s="35"/>
      <c r="AN590" s="35"/>
      <c r="AO590" s="35"/>
      <c r="AP590" s="35"/>
      <c r="AQ590" s="35"/>
      <c r="AR590" s="35"/>
      <c r="AS590" s="35"/>
      <c r="AT590" s="35"/>
      <c r="AU590" s="37"/>
      <c r="AV590" s="38"/>
      <c r="AW590" s="38"/>
      <c r="AX590" s="39"/>
    </row>
    <row r="591" spans="1:50" ht="24" customHeight="1" hidden="1">
      <c r="A591" s="34"/>
      <c r="B591" s="34"/>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6"/>
      <c r="AL591" s="35"/>
      <c r="AM591" s="35"/>
      <c r="AN591" s="35"/>
      <c r="AO591" s="35"/>
      <c r="AP591" s="35"/>
      <c r="AQ591" s="35"/>
      <c r="AR591" s="35"/>
      <c r="AS591" s="35"/>
      <c r="AT591" s="35"/>
      <c r="AU591" s="37"/>
      <c r="AV591" s="38"/>
      <c r="AW591" s="38"/>
      <c r="AX591" s="39"/>
    </row>
    <row r="592" spans="1:50" ht="24" customHeight="1" hidden="1">
      <c r="A592" s="34"/>
      <c r="B592" s="34"/>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6"/>
      <c r="AL592" s="35"/>
      <c r="AM592" s="35"/>
      <c r="AN592" s="35"/>
      <c r="AO592" s="35"/>
      <c r="AP592" s="35"/>
      <c r="AQ592" s="35"/>
      <c r="AR592" s="35"/>
      <c r="AS592" s="35"/>
      <c r="AT592" s="35"/>
      <c r="AU592" s="37"/>
      <c r="AV592" s="38"/>
      <c r="AW592" s="38"/>
      <c r="AX592" s="39"/>
    </row>
    <row r="593" spans="1:50" ht="24" customHeight="1" hidden="1">
      <c r="A593" s="34"/>
      <c r="B593" s="34"/>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6"/>
      <c r="AL593" s="35"/>
      <c r="AM593" s="35"/>
      <c r="AN593" s="35"/>
      <c r="AO593" s="35"/>
      <c r="AP593" s="35"/>
      <c r="AQ593" s="35"/>
      <c r="AR593" s="35"/>
      <c r="AS593" s="35"/>
      <c r="AT593" s="35"/>
      <c r="AU593" s="37"/>
      <c r="AV593" s="38"/>
      <c r="AW593" s="38"/>
      <c r="AX593" s="39"/>
    </row>
    <row r="594" spans="1:50" ht="24" customHeight="1" hidden="1">
      <c r="A594" s="34"/>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6"/>
      <c r="AL594" s="35"/>
      <c r="AM594" s="35"/>
      <c r="AN594" s="35"/>
      <c r="AO594" s="35"/>
      <c r="AP594" s="35"/>
      <c r="AQ594" s="35"/>
      <c r="AR594" s="35"/>
      <c r="AS594" s="35"/>
      <c r="AT594" s="35"/>
      <c r="AU594" s="37"/>
      <c r="AV594" s="38"/>
      <c r="AW594" s="38"/>
      <c r="AX594" s="39"/>
    </row>
    <row r="595" spans="1:50" ht="24" customHeight="1" hidden="1">
      <c r="A595" s="34"/>
      <c r="B595" s="34"/>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6"/>
      <c r="AL595" s="35"/>
      <c r="AM595" s="35"/>
      <c r="AN595" s="35"/>
      <c r="AO595" s="35"/>
      <c r="AP595" s="35"/>
      <c r="AQ595" s="35"/>
      <c r="AR595" s="35"/>
      <c r="AS595" s="35"/>
      <c r="AT595" s="35"/>
      <c r="AU595" s="37"/>
      <c r="AV595" s="38"/>
      <c r="AW595" s="38"/>
      <c r="AX595" s="39"/>
    </row>
    <row r="596" spans="1:50" ht="24" customHeight="1" hidden="1">
      <c r="A596" s="34"/>
      <c r="B596" s="34"/>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6"/>
      <c r="AL596" s="35"/>
      <c r="AM596" s="35"/>
      <c r="AN596" s="35"/>
      <c r="AO596" s="35"/>
      <c r="AP596" s="35"/>
      <c r="AQ596" s="35"/>
      <c r="AR596" s="35"/>
      <c r="AS596" s="35"/>
      <c r="AT596" s="35"/>
      <c r="AU596" s="37"/>
      <c r="AV596" s="38"/>
      <c r="AW596" s="38"/>
      <c r="AX596" s="39"/>
    </row>
    <row r="597" spans="1:50" ht="24" customHeight="1" hidden="1">
      <c r="A597" s="34"/>
      <c r="B597" s="34"/>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6"/>
      <c r="AL597" s="35"/>
      <c r="AM597" s="35"/>
      <c r="AN597" s="35"/>
      <c r="AO597" s="35"/>
      <c r="AP597" s="35"/>
      <c r="AQ597" s="35"/>
      <c r="AR597" s="35"/>
      <c r="AS597" s="35"/>
      <c r="AT597" s="35"/>
      <c r="AU597" s="37"/>
      <c r="AV597" s="38"/>
      <c r="AW597" s="38"/>
      <c r="AX597" s="39"/>
    </row>
    <row r="598" spans="1:50" ht="24" customHeight="1" hidden="1">
      <c r="A598" s="34"/>
      <c r="B598" s="34"/>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6"/>
      <c r="AL598" s="35"/>
      <c r="AM598" s="35"/>
      <c r="AN598" s="35"/>
      <c r="AO598" s="35"/>
      <c r="AP598" s="35"/>
      <c r="AQ598" s="35"/>
      <c r="AR598" s="35"/>
      <c r="AS598" s="35"/>
      <c r="AT598" s="35"/>
      <c r="AU598" s="37"/>
      <c r="AV598" s="38"/>
      <c r="AW598" s="38"/>
      <c r="AX598" s="39"/>
    </row>
    <row r="599" spans="1:50" ht="24" customHeight="1" hidden="1">
      <c r="A599" s="34"/>
      <c r="B599" s="34"/>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6"/>
      <c r="AL599" s="35"/>
      <c r="AM599" s="35"/>
      <c r="AN599" s="35"/>
      <c r="AO599" s="35"/>
      <c r="AP599" s="35"/>
      <c r="AQ599" s="35"/>
      <c r="AR599" s="35"/>
      <c r="AS599" s="35"/>
      <c r="AT599" s="35"/>
      <c r="AU599" s="37"/>
      <c r="AV599" s="38"/>
      <c r="AW599" s="38"/>
      <c r="AX599" s="39"/>
    </row>
    <row r="600" spans="1:50" ht="24" customHeight="1" hidden="1">
      <c r="A600" s="34"/>
      <c r="B600" s="34"/>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6"/>
      <c r="AL600" s="35"/>
      <c r="AM600" s="35"/>
      <c r="AN600" s="35"/>
      <c r="AO600" s="35"/>
      <c r="AP600" s="35"/>
      <c r="AQ600" s="35"/>
      <c r="AR600" s="35"/>
      <c r="AS600" s="35"/>
      <c r="AT600" s="35"/>
      <c r="AU600" s="37"/>
      <c r="AV600" s="38"/>
      <c r="AW600" s="38"/>
      <c r="AX600" s="39"/>
    </row>
    <row r="601" spans="1:50" ht="24" customHeight="1" hidden="1">
      <c r="A601" s="34"/>
      <c r="B601" s="34"/>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6"/>
      <c r="AL601" s="35"/>
      <c r="AM601" s="35"/>
      <c r="AN601" s="35"/>
      <c r="AO601" s="35"/>
      <c r="AP601" s="35"/>
      <c r="AQ601" s="35"/>
      <c r="AR601" s="35"/>
      <c r="AS601" s="35"/>
      <c r="AT601" s="35"/>
      <c r="AU601" s="37"/>
      <c r="AV601" s="38"/>
      <c r="AW601" s="38"/>
      <c r="AX601" s="39"/>
    </row>
    <row r="602" spans="1:50" ht="24" customHeight="1" hidden="1">
      <c r="A602" s="34"/>
      <c r="B602" s="34"/>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6"/>
      <c r="AL602" s="35"/>
      <c r="AM602" s="35"/>
      <c r="AN602" s="35"/>
      <c r="AO602" s="35"/>
      <c r="AP602" s="35"/>
      <c r="AQ602" s="35"/>
      <c r="AR602" s="35"/>
      <c r="AS602" s="35"/>
      <c r="AT602" s="35"/>
      <c r="AU602" s="37"/>
      <c r="AV602" s="38"/>
      <c r="AW602" s="38"/>
      <c r="AX602" s="39"/>
    </row>
    <row r="603" spans="1:50" ht="24" customHeight="1" hidden="1">
      <c r="A603" s="34"/>
      <c r="B603" s="34"/>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6"/>
      <c r="AL603" s="35"/>
      <c r="AM603" s="35"/>
      <c r="AN603" s="35"/>
      <c r="AO603" s="35"/>
      <c r="AP603" s="35"/>
      <c r="AQ603" s="35"/>
      <c r="AR603" s="35"/>
      <c r="AS603" s="35"/>
      <c r="AT603" s="35"/>
      <c r="AU603" s="37"/>
      <c r="AV603" s="38"/>
      <c r="AW603" s="38"/>
      <c r="AX603" s="39"/>
    </row>
    <row r="604" spans="1:50" ht="24" customHeight="1" hidden="1">
      <c r="A604" s="34"/>
      <c r="B604" s="34"/>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6"/>
      <c r="AL604" s="35"/>
      <c r="AM604" s="35"/>
      <c r="AN604" s="35"/>
      <c r="AO604" s="35"/>
      <c r="AP604" s="35"/>
      <c r="AQ604" s="35"/>
      <c r="AR604" s="35"/>
      <c r="AS604" s="35"/>
      <c r="AT604" s="35"/>
      <c r="AU604" s="37"/>
      <c r="AV604" s="38"/>
      <c r="AW604" s="38"/>
      <c r="AX604" s="39"/>
    </row>
    <row r="605" spans="1:50" ht="12.75">
      <c r="A605" s="30"/>
      <c r="B605" s="30"/>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32"/>
      <c r="AL605" s="29"/>
      <c r="AM605" s="29"/>
      <c r="AN605" s="29"/>
      <c r="AO605" s="29"/>
      <c r="AP605" s="29"/>
      <c r="AQ605" s="29"/>
      <c r="AR605" s="29"/>
      <c r="AS605" s="29"/>
      <c r="AT605" s="29"/>
      <c r="AU605" s="29"/>
      <c r="AV605" s="29"/>
      <c r="AW605" s="29"/>
      <c r="AX605" s="29"/>
    </row>
  </sheetData>
  <sheetProtection/>
  <mergeCells count="1702">
    <mergeCell ref="R45:W45"/>
    <mergeCell ref="X45:AX45"/>
    <mergeCell ref="AT32:AX32"/>
    <mergeCell ref="A20:F32"/>
    <mergeCell ref="C44:K44"/>
    <mergeCell ref="L44:Q44"/>
    <mergeCell ref="R44:W44"/>
    <mergeCell ref="X44:AX44"/>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5:AS25"/>
    <mergeCell ref="AT25:AX25"/>
    <mergeCell ref="Y26:AA26"/>
    <mergeCell ref="AB26:AD26"/>
    <mergeCell ref="AE26:AI26"/>
    <mergeCell ref="AJ26:AN26"/>
    <mergeCell ref="AO26:AS26"/>
    <mergeCell ref="AT26:AX26"/>
    <mergeCell ref="G21:X23"/>
    <mergeCell ref="G24:X26"/>
    <mergeCell ref="Y25:AA25"/>
    <mergeCell ref="AB25:AD25"/>
    <mergeCell ref="AE25:AI25"/>
    <mergeCell ref="AJ25:AN25"/>
    <mergeCell ref="Y23:AA23"/>
    <mergeCell ref="AB23:AD23"/>
    <mergeCell ref="AE23:AI23"/>
    <mergeCell ref="AJ23:AN23"/>
    <mergeCell ref="AO23:AS23"/>
    <mergeCell ref="AT23:AX23"/>
    <mergeCell ref="C68:F68"/>
    <mergeCell ref="G68:AX68"/>
    <mergeCell ref="Y34:AA34"/>
    <mergeCell ref="Y35:AA35"/>
    <mergeCell ref="AB34:AD34"/>
    <mergeCell ref="AB35:AD35"/>
    <mergeCell ref="AT36:AX36"/>
    <mergeCell ref="AB37:AD37"/>
    <mergeCell ref="A36:F38"/>
    <mergeCell ref="G36:X36"/>
    <mergeCell ref="AJ22:AN22"/>
    <mergeCell ref="AO22:AS22"/>
    <mergeCell ref="AJ36:AN36"/>
    <mergeCell ref="AO36:AS36"/>
    <mergeCell ref="Y38:AA38"/>
    <mergeCell ref="Y36:AA36"/>
    <mergeCell ref="AJ37:AN37"/>
    <mergeCell ref="AO37:AS37"/>
    <mergeCell ref="AJ38:AN38"/>
    <mergeCell ref="AO38:AS38"/>
    <mergeCell ref="AT22:AX22"/>
    <mergeCell ref="AD15:AJ15"/>
    <mergeCell ref="AK15:AQ15"/>
    <mergeCell ref="AR15:AX15"/>
    <mergeCell ref="AB38:AD38"/>
    <mergeCell ref="AO21:AS21"/>
    <mergeCell ref="AT21:AX21"/>
    <mergeCell ref="AB24:AD24"/>
    <mergeCell ref="I14:O14"/>
    <mergeCell ref="P14:V14"/>
    <mergeCell ref="W14:AC14"/>
    <mergeCell ref="AD14:AJ14"/>
    <mergeCell ref="AK14:AQ14"/>
    <mergeCell ref="AR14:AX14"/>
    <mergeCell ref="G37:X38"/>
    <mergeCell ref="AB36:AD36"/>
    <mergeCell ref="AE36:AI36"/>
    <mergeCell ref="AE38:AI38"/>
    <mergeCell ref="AT38:AX38"/>
    <mergeCell ref="AQ438:AT438"/>
    <mergeCell ref="AK437:AP437"/>
    <mergeCell ref="X47:AX47"/>
    <mergeCell ref="A69:AX69"/>
    <mergeCell ref="AG50:AX50"/>
    <mergeCell ref="R47:W47"/>
    <mergeCell ref="L47:Q47"/>
    <mergeCell ref="C47:K47"/>
    <mergeCell ref="A80:F111"/>
    <mergeCell ref="T65:AF65"/>
    <mergeCell ref="T66:AF66"/>
    <mergeCell ref="G66:S66"/>
    <mergeCell ref="AD53:AF53"/>
    <mergeCell ref="AD54:AF54"/>
    <mergeCell ref="G64:S64"/>
    <mergeCell ref="AQ442:AT442"/>
    <mergeCell ref="AQ441:AT441"/>
    <mergeCell ref="AQ78:AX78"/>
    <mergeCell ref="AK442:AP442"/>
    <mergeCell ref="AK441:AP441"/>
    <mergeCell ref="AK440:AP440"/>
    <mergeCell ref="AU440:AX440"/>
    <mergeCell ref="AQ439:AT439"/>
    <mergeCell ref="AU114:AX114"/>
    <mergeCell ref="AU117:AX117"/>
    <mergeCell ref="C441:L441"/>
    <mergeCell ref="A72:E72"/>
    <mergeCell ref="AQ443:AT443"/>
    <mergeCell ref="A443:B443"/>
    <mergeCell ref="C443:L443"/>
    <mergeCell ref="M443:AJ443"/>
    <mergeCell ref="AK443:AP443"/>
    <mergeCell ref="M441:AJ441"/>
    <mergeCell ref="A442:B442"/>
    <mergeCell ref="C442:L442"/>
    <mergeCell ref="M442:AJ442"/>
    <mergeCell ref="A441:B441"/>
    <mergeCell ref="AG51:AX53"/>
    <mergeCell ref="AG63:AX66"/>
    <mergeCell ref="T64:AF64"/>
    <mergeCell ref="C66:F66"/>
    <mergeCell ref="G65:S65"/>
    <mergeCell ref="AG54:AX59"/>
    <mergeCell ref="A63:B66"/>
    <mergeCell ref="A73:AX73"/>
    <mergeCell ref="A444:B444"/>
    <mergeCell ref="C444:L444"/>
    <mergeCell ref="M444:AJ444"/>
    <mergeCell ref="AK444:AP444"/>
    <mergeCell ref="AQ444:AT444"/>
    <mergeCell ref="AK445:AP445"/>
    <mergeCell ref="AQ445:AT445"/>
    <mergeCell ref="A60:B62"/>
    <mergeCell ref="AG60:AX62"/>
    <mergeCell ref="AQ440:AT440"/>
    <mergeCell ref="AK438:AP438"/>
    <mergeCell ref="AQ437:AT437"/>
    <mergeCell ref="AD60:AF60"/>
    <mergeCell ref="AD61:AF61"/>
    <mergeCell ref="G67:AX67"/>
    <mergeCell ref="C64:F64"/>
    <mergeCell ref="A439:B439"/>
    <mergeCell ref="AD55:AF55"/>
    <mergeCell ref="C60:AC60"/>
    <mergeCell ref="C61:AC61"/>
    <mergeCell ref="A445:B445"/>
    <mergeCell ref="C445:L445"/>
    <mergeCell ref="M445:AJ445"/>
    <mergeCell ref="A75:AX75"/>
    <mergeCell ref="A54:B59"/>
    <mergeCell ref="A67:B68"/>
    <mergeCell ref="C67:F67"/>
    <mergeCell ref="AD51:AF51"/>
    <mergeCell ref="AD52:AF52"/>
    <mergeCell ref="C65:F65"/>
    <mergeCell ref="AD57:AF57"/>
    <mergeCell ref="AD59:AF59"/>
    <mergeCell ref="AK436:AP436"/>
    <mergeCell ref="C62:AC62"/>
    <mergeCell ref="G114:K114"/>
    <mergeCell ref="L114:X114"/>
    <mergeCell ref="A71:AX71"/>
    <mergeCell ref="C439:L439"/>
    <mergeCell ref="M439:AJ439"/>
    <mergeCell ref="A437:B437"/>
    <mergeCell ref="C437:L437"/>
    <mergeCell ref="AU439:AX439"/>
    <mergeCell ref="C63:AC63"/>
    <mergeCell ref="AD63:AF63"/>
    <mergeCell ref="AI78:AP78"/>
    <mergeCell ref="S78:Z78"/>
    <mergeCell ref="M436:AJ436"/>
    <mergeCell ref="AA78:AH78"/>
    <mergeCell ref="AQ436:AT436"/>
    <mergeCell ref="AH114:AT114"/>
    <mergeCell ref="G116:K116"/>
    <mergeCell ref="A440:B440"/>
    <mergeCell ref="C440:L440"/>
    <mergeCell ref="A438:B438"/>
    <mergeCell ref="A78:B78"/>
    <mergeCell ref="A435:B435"/>
    <mergeCell ref="AK435:AP435"/>
    <mergeCell ref="AD56:AF56"/>
    <mergeCell ref="C438:L438"/>
    <mergeCell ref="M438:AJ438"/>
    <mergeCell ref="M440:AJ440"/>
    <mergeCell ref="C56:AC56"/>
    <mergeCell ref="M437:AJ437"/>
    <mergeCell ref="K78:R78"/>
    <mergeCell ref="C78:J78"/>
    <mergeCell ref="C435:L435"/>
    <mergeCell ref="M435:AJ435"/>
    <mergeCell ref="C52:AC52"/>
    <mergeCell ref="C53:AC53"/>
    <mergeCell ref="C54:AC54"/>
    <mergeCell ref="C55:AC55"/>
    <mergeCell ref="A436:B436"/>
    <mergeCell ref="C436:L436"/>
    <mergeCell ref="A113:F156"/>
    <mergeCell ref="A77:AX77"/>
    <mergeCell ref="A76:AX76"/>
    <mergeCell ref="AD62:AF62"/>
    <mergeCell ref="G113:AB113"/>
    <mergeCell ref="AC113:AX113"/>
    <mergeCell ref="Y114:AB114"/>
    <mergeCell ref="AC114:AG114"/>
    <mergeCell ref="AP1:AV1"/>
    <mergeCell ref="AJ2:AP2"/>
    <mergeCell ref="AQ2:AX2"/>
    <mergeCell ref="C57:AC57"/>
    <mergeCell ref="C59:AC59"/>
    <mergeCell ref="G4:X4"/>
    <mergeCell ref="Y4:AD4"/>
    <mergeCell ref="C51:AC5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R19:AX19"/>
    <mergeCell ref="P17:V17"/>
    <mergeCell ref="W17:AC17"/>
    <mergeCell ref="AD17:AJ17"/>
    <mergeCell ref="AK17:AQ17"/>
    <mergeCell ref="AR17:AX17"/>
    <mergeCell ref="P18:V18"/>
    <mergeCell ref="W18:AC18"/>
    <mergeCell ref="AD18:AJ18"/>
    <mergeCell ref="AR18:AX18"/>
    <mergeCell ref="G20:X20"/>
    <mergeCell ref="G19:O19"/>
    <mergeCell ref="P19:V19"/>
    <mergeCell ref="W19:AC19"/>
    <mergeCell ref="AD19:AJ19"/>
    <mergeCell ref="AK19:AQ19"/>
    <mergeCell ref="Y22:AA22"/>
    <mergeCell ref="AB22:AD22"/>
    <mergeCell ref="AE22:AI22"/>
    <mergeCell ref="AO20:AS20"/>
    <mergeCell ref="G18:O18"/>
    <mergeCell ref="AK18:AQ18"/>
    <mergeCell ref="Y20:AA20"/>
    <mergeCell ref="AB20:AD20"/>
    <mergeCell ref="AE20:AI20"/>
    <mergeCell ref="AJ20:AN20"/>
    <mergeCell ref="AT20:AX20"/>
    <mergeCell ref="Y21:AA21"/>
    <mergeCell ref="AB21:AD21"/>
    <mergeCell ref="AE21:AI21"/>
    <mergeCell ref="AJ21:AN21"/>
    <mergeCell ref="Y24:AA24"/>
    <mergeCell ref="AO24:AS24"/>
    <mergeCell ref="AT24:AX24"/>
    <mergeCell ref="AE24:AI24"/>
    <mergeCell ref="AJ24:AN24"/>
    <mergeCell ref="A33:F35"/>
    <mergeCell ref="G33:X33"/>
    <mergeCell ref="Y33:AA33"/>
    <mergeCell ref="AB33:AD33"/>
    <mergeCell ref="AE33:AI33"/>
    <mergeCell ref="AJ33:AN33"/>
    <mergeCell ref="G34:X35"/>
    <mergeCell ref="AO33:AS33"/>
    <mergeCell ref="AT33:AX33"/>
    <mergeCell ref="AE35:AI35"/>
    <mergeCell ref="AJ35:AN35"/>
    <mergeCell ref="AO35:AS35"/>
    <mergeCell ref="AT35:AX35"/>
    <mergeCell ref="Y37:AA37"/>
    <mergeCell ref="AE34:AI34"/>
    <mergeCell ref="AJ34:AN34"/>
    <mergeCell ref="AO34:AS34"/>
    <mergeCell ref="AT37:AX37"/>
    <mergeCell ref="AE37:AI37"/>
    <mergeCell ref="AT34:AX34"/>
    <mergeCell ref="C39:K39"/>
    <mergeCell ref="L39:Q39"/>
    <mergeCell ref="R39:W39"/>
    <mergeCell ref="X39:AX39"/>
    <mergeCell ref="C40:K40"/>
    <mergeCell ref="L40:Q40"/>
    <mergeCell ref="R40:W40"/>
    <mergeCell ref="X40:AX40"/>
    <mergeCell ref="L41:Q41"/>
    <mergeCell ref="R41:W41"/>
    <mergeCell ref="X41:AX41"/>
    <mergeCell ref="C42:K42"/>
    <mergeCell ref="L42:Q42"/>
    <mergeCell ref="R42:W42"/>
    <mergeCell ref="X42:AX42"/>
    <mergeCell ref="C41:K41"/>
    <mergeCell ref="C46:K46"/>
    <mergeCell ref="L46:Q46"/>
    <mergeCell ref="R46:W46"/>
    <mergeCell ref="X46:AX46"/>
    <mergeCell ref="C43:K43"/>
    <mergeCell ref="L43:Q43"/>
    <mergeCell ref="R43:W43"/>
    <mergeCell ref="X43:AX43"/>
    <mergeCell ref="C45:K45"/>
    <mergeCell ref="L45:Q45"/>
    <mergeCell ref="G115:K115"/>
    <mergeCell ref="L115:X115"/>
    <mergeCell ref="Y115:AB115"/>
    <mergeCell ref="AC115:AG115"/>
    <mergeCell ref="AH115:AT115"/>
    <mergeCell ref="AU115:AX115"/>
    <mergeCell ref="L116:X116"/>
    <mergeCell ref="Y116:AB116"/>
    <mergeCell ref="AC116:AG116"/>
    <mergeCell ref="AH116:AT116"/>
    <mergeCell ref="AU116:AX116"/>
    <mergeCell ref="G117:K117"/>
    <mergeCell ref="L117:X117"/>
    <mergeCell ref="Y117:AB117"/>
    <mergeCell ref="AC117:AG117"/>
    <mergeCell ref="AH117:AT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5:AT435"/>
    <mergeCell ref="AK439:AP439"/>
    <mergeCell ref="F72:AX72"/>
    <mergeCell ref="F74:AX74"/>
    <mergeCell ref="AU437:AX437"/>
    <mergeCell ref="AU438:AX438"/>
    <mergeCell ref="A74:E74"/>
    <mergeCell ref="AU435:AX435"/>
    <mergeCell ref="AU436:AX436"/>
    <mergeCell ref="A412:B412"/>
    <mergeCell ref="C412:L412"/>
    <mergeCell ref="M412:AJ412"/>
    <mergeCell ref="A3:AN3"/>
    <mergeCell ref="AO3:AX3"/>
    <mergeCell ref="C58:AC58"/>
    <mergeCell ref="AD58:AF58"/>
    <mergeCell ref="A70:AX70"/>
    <mergeCell ref="AD50:AF50"/>
    <mergeCell ref="C50:AC50"/>
    <mergeCell ref="A39:B47"/>
    <mergeCell ref="A51:B53"/>
    <mergeCell ref="A49:AX49"/>
    <mergeCell ref="T81:X81"/>
    <mergeCell ref="T89:AD89"/>
    <mergeCell ref="AF89:AV89"/>
    <mergeCell ref="Y90:AC90"/>
    <mergeCell ref="Y91:AJ91"/>
    <mergeCell ref="AL91:AX91"/>
    <mergeCell ref="H92:O92"/>
    <mergeCell ref="T92:AD92"/>
    <mergeCell ref="H93:O93"/>
    <mergeCell ref="T93:AD93"/>
    <mergeCell ref="AF93:AU93"/>
    <mergeCell ref="T95:AD96"/>
    <mergeCell ref="AF95:AU96"/>
    <mergeCell ref="T97:AD97"/>
    <mergeCell ref="T98:AD98"/>
    <mergeCell ref="AF98:AU98"/>
    <mergeCell ref="T100:AD100"/>
    <mergeCell ref="AF100:AU10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s>
  <printOptions/>
  <pageMargins left="0.5118110236220472" right="0.5118110236220472" top="0.5905511811023623" bottom="0.3937007874015748" header="0.1968503937007874" footer="0.5118110236220472"/>
  <pageSetup fitToHeight="4" horizontalDpi="600" verticalDpi="600" orientation="portrait" paperSize="9" scale="53" r:id="rId2"/>
  <rowBreaks count="4" manualBreakCount="4">
    <brk id="48" max="49" man="1"/>
    <brk id="79" max="49" man="1"/>
    <brk id="112" max="49" man="1"/>
    <brk id="1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2014-08-19T01:44:59Z</dcterms:modified>
  <cp:category/>
  <cp:version/>
  <cp:contentType/>
  <cp:contentStatus/>
</cp:coreProperties>
</file>