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山形県第１区" sheetId="1" r:id="rId1"/>
    <sheet name="山形県第２区" sheetId="2" r:id="rId2"/>
    <sheet name="山形県第３区" sheetId="3" r:id="rId3"/>
  </sheets>
  <definedNames>
    <definedName name="_xlnm.Print_Area" localSheetId="0">'山形県第１区'!$A$1:$K$11</definedName>
    <definedName name="_xlnm.Print_Area" localSheetId="1">'山形県第２区'!$A$1:$K$23</definedName>
    <definedName name="_xlnm.Print_Area" localSheetId="2">'山形県第３区'!$A$1:$K$19</definedName>
    <definedName name="_xlnm.Print_Titles" localSheetId="0">'山形県第１区'!$A:$A,'山形県第１区'!$1:$5</definedName>
    <definedName name="_xlnm.Print_Titles" localSheetId="1">'山形県第２区'!$A:$A,'山形県第２区'!$1:$5</definedName>
    <definedName name="_xlnm.Print_Titles" localSheetId="2">'山形県第３区'!$A:$A,'山形県第３区'!$1:$5</definedName>
  </definedNames>
  <calcPr fullCalcOnLoad="1"/>
</workbook>
</file>

<file path=xl/sharedStrings.xml><?xml version="1.0" encoding="utf-8"?>
<sst xmlns="http://schemas.openxmlformats.org/spreadsheetml/2006/main" count="75" uniqueCount="56">
  <si>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</si>
  <si>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</si>
  <si>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</si>
  <si>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</si>
  <si>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</si>
  <si>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</si>
  <si>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石川　渉</t>
  </si>
  <si>
    <t>山形市</t>
  </si>
  <si>
    <t>上山市</t>
  </si>
  <si>
    <t>天童市</t>
  </si>
  <si>
    <t>山辺町</t>
  </si>
  <si>
    <t>中山町</t>
  </si>
  <si>
    <t>日本共産党</t>
  </si>
  <si>
    <t>自由民主党</t>
  </si>
  <si>
    <t>民主党</t>
  </si>
  <si>
    <t>米沢市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</si>
  <si>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</si>
  <si>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</si>
  <si>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</si>
  <si>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</si>
  <si>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</si>
  <si>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</si>
  <si>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</si>
  <si>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西川町</t>
  </si>
  <si>
    <t>朝日町</t>
  </si>
  <si>
    <t>大江町</t>
  </si>
  <si>
    <t>大石田町</t>
  </si>
  <si>
    <t>高畠町</t>
  </si>
  <si>
    <t>川西町</t>
  </si>
  <si>
    <t>小国町</t>
  </si>
  <si>
    <t>白鷹町</t>
  </si>
  <si>
    <t>飯豊町</t>
  </si>
  <si>
    <t>鶴岡市</t>
  </si>
  <si>
    <t>酒田市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</si>
  <si>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</si>
  <si>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</si>
  <si>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</si>
  <si>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</si>
  <si>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</si>
  <si>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</si>
  <si>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</si>
  <si>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</si>
  <si>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三川町</t>
  </si>
  <si>
    <t>庄内町</t>
  </si>
  <si>
    <t>遊佐町</t>
  </si>
  <si>
    <t>えんどう　利明</t>
  </si>
  <si>
    <t>原田　まさひろ</t>
  </si>
  <si>
    <t>近藤　ようすけ</t>
  </si>
  <si>
    <t>白根沢　すみ子</t>
  </si>
  <si>
    <t>すずき　のりかず</t>
  </si>
  <si>
    <t>あべ　寿一</t>
  </si>
  <si>
    <t>吉田　大成</t>
  </si>
  <si>
    <t>長谷川　つよし</t>
  </si>
  <si>
    <t>かとう　鮎子</t>
  </si>
  <si>
    <t>佐藤　誠</t>
  </si>
  <si>
    <t>（無所属）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</si>
</sst>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45</v>
      </c>
      <c r="D4" s="23" t="s">
        <v>46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 t="s">
        <v>14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</v>
      </c>
      <c r="B6" s="25">
        <v>11429</v>
      </c>
      <c r="C6" s="25">
        <v>61997</v>
      </c>
      <c r="D6" s="25">
        <v>32333</v>
      </c>
      <c r="E6" s="25"/>
      <c r="F6" s="25"/>
      <c r="G6" s="25"/>
      <c r="H6" s="25"/>
      <c r="I6" s="25"/>
      <c r="J6" s="25"/>
      <c r="K6" s="26">
        <f>SUM(B6:J6)</f>
        <v>105759</v>
      </c>
    </row>
    <row r="7" spans="1:11" ht="19.5" customHeight="1">
      <c r="A7" s="17" t="s">
        <v>8</v>
      </c>
      <c r="B7" s="25">
        <v>1644</v>
      </c>
      <c r="C7" s="25">
        <v>10497</v>
      </c>
      <c r="D7" s="25">
        <v>3811</v>
      </c>
      <c r="E7" s="25"/>
      <c r="F7" s="25"/>
      <c r="G7" s="25"/>
      <c r="H7" s="25"/>
      <c r="I7" s="25"/>
      <c r="J7" s="25"/>
      <c r="K7" s="26">
        <f>SUM(B7:J7)</f>
        <v>15952</v>
      </c>
    </row>
    <row r="8" spans="1:11" ht="19.5" customHeight="1">
      <c r="A8" s="17" t="s">
        <v>9</v>
      </c>
      <c r="B8" s="25">
        <v>2310</v>
      </c>
      <c r="C8" s="25">
        <v>17845</v>
      </c>
      <c r="D8" s="25">
        <v>6549</v>
      </c>
      <c r="E8" s="25"/>
      <c r="F8" s="25"/>
      <c r="G8" s="25"/>
      <c r="H8" s="25"/>
      <c r="I8" s="25"/>
      <c r="J8" s="25"/>
      <c r="K8" s="26">
        <f>SUM(B8:J8)</f>
        <v>26704</v>
      </c>
    </row>
    <row r="9" spans="1:11" ht="19.5" customHeight="1">
      <c r="A9" s="17" t="s">
        <v>10</v>
      </c>
      <c r="B9" s="25">
        <v>711</v>
      </c>
      <c r="C9" s="25">
        <v>4428</v>
      </c>
      <c r="D9" s="25">
        <v>1763</v>
      </c>
      <c r="E9" s="25"/>
      <c r="F9" s="25"/>
      <c r="G9" s="25"/>
      <c r="H9" s="25"/>
      <c r="I9" s="25"/>
      <c r="J9" s="25"/>
      <c r="K9" s="26">
        <f>SUM(B9:J9)</f>
        <v>6902</v>
      </c>
    </row>
    <row r="10" spans="1:11" ht="19.5" customHeight="1" thickBot="1">
      <c r="A10" s="17" t="s">
        <v>11</v>
      </c>
      <c r="B10" s="25">
        <v>483</v>
      </c>
      <c r="C10" s="25">
        <v>3741</v>
      </c>
      <c r="D10" s="25">
        <v>1573</v>
      </c>
      <c r="E10" s="25"/>
      <c r="F10" s="25"/>
      <c r="G10" s="25"/>
      <c r="H10" s="25"/>
      <c r="I10" s="25"/>
      <c r="J10" s="25"/>
      <c r="K10" s="26">
        <f>SUM(B10:J10)</f>
        <v>5797</v>
      </c>
    </row>
    <row r="11" spans="1:11" ht="19.5" customHeight="1" thickTop="1">
      <c r="A11" s="20" t="str">
        <f>A3&amp;" 合計"</f>
        <v>山形県第１区 合計</v>
      </c>
      <c r="B11" s="27">
        <f>SUM(B6:B10)</f>
        <v>16577</v>
      </c>
      <c r="C11" s="27">
        <f>SUM(C6:C10)</f>
        <v>98508</v>
      </c>
      <c r="D11" s="27">
        <f>SUM(D6:D10)</f>
        <v>46029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161114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48</v>
      </c>
      <c r="D4" s="23" t="s">
        <v>49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14</v>
      </c>
      <c r="C5" s="24" t="s">
        <v>12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19394</v>
      </c>
      <c r="C6" s="25">
        <v>3370</v>
      </c>
      <c r="D6" s="25">
        <v>15870</v>
      </c>
      <c r="E6" s="25"/>
      <c r="F6" s="25"/>
      <c r="G6" s="25"/>
      <c r="H6" s="25"/>
      <c r="I6" s="25"/>
      <c r="J6" s="25"/>
      <c r="K6" s="26">
        <f>SUM(B6:J6)</f>
        <v>38634</v>
      </c>
    </row>
    <row r="7" spans="1:11" ht="19.5" customHeight="1">
      <c r="A7" s="17" t="s">
        <v>16</v>
      </c>
      <c r="B7" s="25">
        <v>9719</v>
      </c>
      <c r="C7" s="25">
        <v>955</v>
      </c>
      <c r="D7" s="25">
        <v>9594</v>
      </c>
      <c r="E7" s="25"/>
      <c r="F7" s="25"/>
      <c r="G7" s="25"/>
      <c r="H7" s="25"/>
      <c r="I7" s="25"/>
      <c r="J7" s="25"/>
      <c r="K7" s="26">
        <f aca="true" t="shared" si="0" ref="K7:K22">SUM(B7:J7)</f>
        <v>20268</v>
      </c>
    </row>
    <row r="8" spans="1:11" ht="19.5" customHeight="1">
      <c r="A8" s="17" t="s">
        <v>17</v>
      </c>
      <c r="B8" s="25">
        <v>5475</v>
      </c>
      <c r="C8" s="25">
        <v>693</v>
      </c>
      <c r="D8" s="25">
        <v>6895</v>
      </c>
      <c r="E8" s="25"/>
      <c r="F8" s="25"/>
      <c r="G8" s="25"/>
      <c r="H8" s="25"/>
      <c r="I8" s="25"/>
      <c r="J8" s="25"/>
      <c r="K8" s="26">
        <f t="shared" si="0"/>
        <v>13063</v>
      </c>
    </row>
    <row r="9" spans="1:11" ht="19.5" customHeight="1">
      <c r="A9" s="17" t="s">
        <v>18</v>
      </c>
      <c r="B9" s="25">
        <v>6697</v>
      </c>
      <c r="C9" s="25">
        <v>601</v>
      </c>
      <c r="D9" s="25">
        <v>6661</v>
      </c>
      <c r="E9" s="25"/>
      <c r="F9" s="25"/>
      <c r="G9" s="25"/>
      <c r="H9" s="25"/>
      <c r="I9" s="25"/>
      <c r="J9" s="25"/>
      <c r="K9" s="26">
        <f t="shared" si="0"/>
        <v>13959</v>
      </c>
    </row>
    <row r="10" spans="1:11" ht="19.5" customHeight="1">
      <c r="A10" s="17" t="s">
        <v>19</v>
      </c>
      <c r="B10" s="25">
        <v>9119</v>
      </c>
      <c r="C10" s="25">
        <v>1003</v>
      </c>
      <c r="D10" s="25">
        <v>11840</v>
      </c>
      <c r="E10" s="25"/>
      <c r="F10" s="25"/>
      <c r="G10" s="25"/>
      <c r="H10" s="25"/>
      <c r="I10" s="25"/>
      <c r="J10" s="25"/>
      <c r="K10" s="26">
        <f t="shared" si="0"/>
        <v>21962</v>
      </c>
    </row>
    <row r="11" spans="1:11" ht="19.5" customHeight="1">
      <c r="A11" s="17" t="s">
        <v>20</v>
      </c>
      <c r="B11" s="25">
        <v>4863</v>
      </c>
      <c r="C11" s="25">
        <v>376</v>
      </c>
      <c r="D11" s="25">
        <v>4370</v>
      </c>
      <c r="E11" s="25"/>
      <c r="F11" s="25"/>
      <c r="G11" s="25"/>
      <c r="H11" s="25"/>
      <c r="I11" s="25"/>
      <c r="J11" s="25"/>
      <c r="K11" s="26">
        <f t="shared" si="0"/>
        <v>9609</v>
      </c>
    </row>
    <row r="12" spans="1:11" ht="19.5" customHeight="1">
      <c r="A12" s="17" t="s">
        <v>21</v>
      </c>
      <c r="B12" s="25">
        <v>5797</v>
      </c>
      <c r="C12" s="25">
        <v>865</v>
      </c>
      <c r="D12" s="25">
        <v>9922</v>
      </c>
      <c r="E12" s="25"/>
      <c r="F12" s="25"/>
      <c r="G12" s="25"/>
      <c r="H12" s="25"/>
      <c r="I12" s="25"/>
      <c r="J12" s="25"/>
      <c r="K12" s="26">
        <f t="shared" si="0"/>
        <v>16584</v>
      </c>
    </row>
    <row r="13" spans="1:11" ht="19.5" customHeight="1">
      <c r="A13" s="17" t="s">
        <v>22</v>
      </c>
      <c r="B13" s="25">
        <v>4631</v>
      </c>
      <c r="C13" s="25">
        <v>482</v>
      </c>
      <c r="D13" s="25">
        <v>5374</v>
      </c>
      <c r="E13" s="25"/>
      <c r="F13" s="25"/>
      <c r="G13" s="25"/>
      <c r="H13" s="25"/>
      <c r="I13" s="25"/>
      <c r="J13" s="25"/>
      <c r="K13" s="26">
        <f t="shared" si="0"/>
        <v>10487</v>
      </c>
    </row>
    <row r="14" spans="1:11" ht="19.5" customHeight="1">
      <c r="A14" s="17" t="s">
        <v>23</v>
      </c>
      <c r="B14" s="25">
        <v>1702</v>
      </c>
      <c r="C14" s="25">
        <v>175</v>
      </c>
      <c r="D14" s="25">
        <v>1755</v>
      </c>
      <c r="E14" s="25"/>
      <c r="F14" s="25"/>
      <c r="G14" s="25"/>
      <c r="H14" s="25"/>
      <c r="I14" s="25"/>
      <c r="J14" s="25"/>
      <c r="K14" s="26">
        <f t="shared" si="0"/>
        <v>3632</v>
      </c>
    </row>
    <row r="15" spans="1:11" ht="19.5" customHeight="1">
      <c r="A15" s="17" t="s">
        <v>24</v>
      </c>
      <c r="B15" s="25">
        <v>1791</v>
      </c>
      <c r="C15" s="25">
        <v>225</v>
      </c>
      <c r="D15" s="25">
        <v>2519</v>
      </c>
      <c r="E15" s="25"/>
      <c r="F15" s="25"/>
      <c r="G15" s="25"/>
      <c r="H15" s="25"/>
      <c r="I15" s="25"/>
      <c r="J15" s="25"/>
      <c r="K15" s="26">
        <f t="shared" si="0"/>
        <v>4535</v>
      </c>
    </row>
    <row r="16" spans="1:11" ht="19.5" customHeight="1">
      <c r="A16" s="17" t="s">
        <v>25</v>
      </c>
      <c r="B16" s="25">
        <v>2387</v>
      </c>
      <c r="C16" s="25">
        <v>237</v>
      </c>
      <c r="D16" s="25">
        <v>2434</v>
      </c>
      <c r="E16" s="25"/>
      <c r="F16" s="25"/>
      <c r="G16" s="25"/>
      <c r="H16" s="25"/>
      <c r="I16" s="25"/>
      <c r="J16" s="25"/>
      <c r="K16" s="26">
        <f t="shared" si="0"/>
        <v>5058</v>
      </c>
    </row>
    <row r="17" spans="1:11" ht="19.5" customHeight="1">
      <c r="A17" s="17" t="s">
        <v>26</v>
      </c>
      <c r="B17" s="25">
        <v>2324</v>
      </c>
      <c r="C17" s="25">
        <v>147</v>
      </c>
      <c r="D17" s="25">
        <v>2061</v>
      </c>
      <c r="E17" s="25"/>
      <c r="F17" s="25"/>
      <c r="G17" s="25"/>
      <c r="H17" s="25"/>
      <c r="I17" s="25"/>
      <c r="J17" s="25"/>
      <c r="K17" s="26">
        <f t="shared" si="0"/>
        <v>4532</v>
      </c>
    </row>
    <row r="18" spans="1:11" ht="19.5" customHeight="1">
      <c r="A18" s="17" t="s">
        <v>27</v>
      </c>
      <c r="B18" s="25">
        <v>5004</v>
      </c>
      <c r="C18" s="25">
        <v>720</v>
      </c>
      <c r="D18" s="25">
        <v>5945</v>
      </c>
      <c r="E18" s="25"/>
      <c r="F18" s="25"/>
      <c r="G18" s="25"/>
      <c r="H18" s="25"/>
      <c r="I18" s="25"/>
      <c r="J18" s="25"/>
      <c r="K18" s="26">
        <f t="shared" si="0"/>
        <v>11669</v>
      </c>
    </row>
    <row r="19" spans="1:11" ht="19.5" customHeight="1">
      <c r="A19" s="17" t="s">
        <v>28</v>
      </c>
      <c r="B19" s="25">
        <v>3581</v>
      </c>
      <c r="C19" s="25">
        <v>429</v>
      </c>
      <c r="D19" s="25">
        <v>3975</v>
      </c>
      <c r="E19" s="25"/>
      <c r="F19" s="25"/>
      <c r="G19" s="25"/>
      <c r="H19" s="25"/>
      <c r="I19" s="25"/>
      <c r="J19" s="25"/>
      <c r="K19" s="26">
        <f t="shared" si="0"/>
        <v>7985</v>
      </c>
    </row>
    <row r="20" spans="1:11" ht="19.5" customHeight="1">
      <c r="A20" s="17" t="s">
        <v>29</v>
      </c>
      <c r="B20" s="25">
        <v>2361</v>
      </c>
      <c r="C20" s="25">
        <v>230</v>
      </c>
      <c r="D20" s="25">
        <v>2230</v>
      </c>
      <c r="E20" s="25"/>
      <c r="F20" s="25"/>
      <c r="G20" s="25"/>
      <c r="H20" s="25"/>
      <c r="I20" s="25"/>
      <c r="J20" s="25"/>
      <c r="K20" s="26">
        <f t="shared" si="0"/>
        <v>4821</v>
      </c>
    </row>
    <row r="21" spans="1:11" ht="19.5" customHeight="1">
      <c r="A21" s="17" t="s">
        <v>30</v>
      </c>
      <c r="B21" s="25">
        <v>3546</v>
      </c>
      <c r="C21" s="25">
        <v>447</v>
      </c>
      <c r="D21" s="25">
        <v>4405</v>
      </c>
      <c r="E21" s="25"/>
      <c r="F21" s="25"/>
      <c r="G21" s="25"/>
      <c r="H21" s="25"/>
      <c r="I21" s="25"/>
      <c r="J21" s="25"/>
      <c r="K21" s="26">
        <f t="shared" si="0"/>
        <v>8398</v>
      </c>
    </row>
    <row r="22" spans="1:11" ht="19.5" customHeight="1" thickBot="1">
      <c r="A22" s="17" t="s">
        <v>31</v>
      </c>
      <c r="B22" s="25">
        <v>2029</v>
      </c>
      <c r="C22" s="25">
        <v>131</v>
      </c>
      <c r="D22" s="25">
        <v>2065</v>
      </c>
      <c r="E22" s="25"/>
      <c r="F22" s="25"/>
      <c r="G22" s="25"/>
      <c r="H22" s="25"/>
      <c r="I22" s="25"/>
      <c r="J22" s="25"/>
      <c r="K22" s="26">
        <f t="shared" si="0"/>
        <v>4225</v>
      </c>
    </row>
    <row r="23" spans="1:11" ht="19.5" customHeight="1" thickTop="1">
      <c r="A23" s="20" t="str">
        <f>A3&amp;" 合計"</f>
        <v>山形県第２区 合計</v>
      </c>
      <c r="B23" s="27">
        <f>SUM(B6:B22)</f>
        <v>90420</v>
      </c>
      <c r="C23" s="27">
        <f>SUM(C6:C22)</f>
        <v>11086</v>
      </c>
      <c r="D23" s="27">
        <f>SUM(D6:D22)</f>
        <v>97915</v>
      </c>
      <c r="E23" s="27">
        <f>SUM(E6:E22)</f>
        <v>0</v>
      </c>
      <c r="F23" s="27">
        <f>SUM(F6:F22)</f>
        <v>0</v>
      </c>
      <c r="G23" s="27">
        <f>SUM(G6:G22)</f>
        <v>0</v>
      </c>
      <c r="H23" s="27">
        <f>SUM(H6:H22)</f>
        <v>0</v>
      </c>
      <c r="I23" s="27">
        <f>SUM(I6:I22)</f>
        <v>0</v>
      </c>
      <c r="J23" s="27">
        <f>SUM(J6:J22)</f>
        <v>0</v>
      </c>
      <c r="K23" s="27">
        <f>SUM(K6:K22)</f>
        <v>199421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52</v>
      </c>
      <c r="E4" s="23" t="s">
        <v>53</v>
      </c>
      <c r="F4" s="23" t="s">
        <v>54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55</v>
      </c>
      <c r="C5" s="24" t="s">
        <v>14</v>
      </c>
      <c r="D5" s="24" t="s">
        <v>12</v>
      </c>
      <c r="E5" s="24" t="s">
        <v>13</v>
      </c>
      <c r="F5" s="24" t="s">
        <v>55</v>
      </c>
      <c r="G5" s="24"/>
      <c r="H5" s="24"/>
      <c r="I5" s="24"/>
      <c r="J5" s="24"/>
      <c r="K5" s="29"/>
    </row>
    <row r="6" spans="1:11" ht="19.5" customHeight="1">
      <c r="A6" s="17" t="s">
        <v>32</v>
      </c>
      <c r="B6" s="25">
        <v>15621</v>
      </c>
      <c r="C6" s="25">
        <v>5343</v>
      </c>
      <c r="D6" s="25">
        <v>5750</v>
      </c>
      <c r="E6" s="25">
        <v>39633</v>
      </c>
      <c r="F6" s="25">
        <v>472</v>
      </c>
      <c r="G6" s="25"/>
      <c r="H6" s="25"/>
      <c r="I6" s="25"/>
      <c r="J6" s="25"/>
      <c r="K6" s="26">
        <f>SUM(B6:J6)</f>
        <v>66819</v>
      </c>
    </row>
    <row r="7" spans="1:11" ht="19.5" customHeight="1">
      <c r="A7" s="17" t="s">
        <v>33</v>
      </c>
      <c r="B7" s="25">
        <v>33218</v>
      </c>
      <c r="C7" s="25">
        <v>4570</v>
      </c>
      <c r="D7" s="25">
        <v>2458</v>
      </c>
      <c r="E7" s="25">
        <v>12890</v>
      </c>
      <c r="F7" s="25">
        <v>330</v>
      </c>
      <c r="G7" s="25"/>
      <c r="H7" s="25"/>
      <c r="I7" s="25"/>
      <c r="J7" s="25"/>
      <c r="K7" s="26">
        <f aca="true" t="shared" si="0" ref="K7:K18">SUM(B7:J7)</f>
        <v>53466</v>
      </c>
    </row>
    <row r="8" spans="1:11" ht="19.5" customHeight="1">
      <c r="A8" s="17" t="s">
        <v>34</v>
      </c>
      <c r="B8" s="25">
        <v>7565</v>
      </c>
      <c r="C8" s="25">
        <v>1985</v>
      </c>
      <c r="D8" s="25">
        <v>760</v>
      </c>
      <c r="E8" s="25">
        <v>7544</v>
      </c>
      <c r="F8" s="25">
        <v>112</v>
      </c>
      <c r="G8" s="25"/>
      <c r="H8" s="25"/>
      <c r="I8" s="25"/>
      <c r="J8" s="25"/>
      <c r="K8" s="26">
        <f t="shared" si="0"/>
        <v>17966</v>
      </c>
    </row>
    <row r="9" spans="1:11" ht="19.5" customHeight="1">
      <c r="A9" s="17" t="s">
        <v>35</v>
      </c>
      <c r="B9" s="25">
        <v>1997</v>
      </c>
      <c r="C9" s="25">
        <v>253</v>
      </c>
      <c r="D9" s="25">
        <v>56</v>
      </c>
      <c r="E9" s="25">
        <v>1353</v>
      </c>
      <c r="F9" s="25">
        <v>20</v>
      </c>
      <c r="G9" s="25"/>
      <c r="H9" s="25"/>
      <c r="I9" s="25"/>
      <c r="J9" s="25"/>
      <c r="K9" s="26">
        <f t="shared" si="0"/>
        <v>3679</v>
      </c>
    </row>
    <row r="10" spans="1:11" ht="19.5" customHeight="1">
      <c r="A10" s="17" t="s">
        <v>36</v>
      </c>
      <c r="B10" s="25">
        <v>1801</v>
      </c>
      <c r="C10" s="25">
        <v>683</v>
      </c>
      <c r="D10" s="25">
        <v>192</v>
      </c>
      <c r="E10" s="25">
        <v>2463</v>
      </c>
      <c r="F10" s="25">
        <v>57</v>
      </c>
      <c r="G10" s="25"/>
      <c r="H10" s="25"/>
      <c r="I10" s="25"/>
      <c r="J10" s="25"/>
      <c r="K10" s="26">
        <f t="shared" si="0"/>
        <v>5196</v>
      </c>
    </row>
    <row r="11" spans="1:11" ht="19.5" customHeight="1">
      <c r="A11" s="17" t="s">
        <v>37</v>
      </c>
      <c r="B11" s="25">
        <v>1322</v>
      </c>
      <c r="C11" s="25">
        <v>323</v>
      </c>
      <c r="D11" s="25">
        <v>96</v>
      </c>
      <c r="E11" s="25">
        <v>1681</v>
      </c>
      <c r="F11" s="25">
        <v>33</v>
      </c>
      <c r="G11" s="25"/>
      <c r="H11" s="25"/>
      <c r="I11" s="25"/>
      <c r="J11" s="25"/>
      <c r="K11" s="26">
        <f t="shared" si="0"/>
        <v>3455</v>
      </c>
    </row>
    <row r="12" spans="1:11" ht="19.5" customHeight="1">
      <c r="A12" s="17" t="s">
        <v>38</v>
      </c>
      <c r="B12" s="25">
        <v>2087</v>
      </c>
      <c r="C12" s="25">
        <v>444</v>
      </c>
      <c r="D12" s="25">
        <v>150</v>
      </c>
      <c r="E12" s="25">
        <v>2120</v>
      </c>
      <c r="F12" s="25">
        <v>56</v>
      </c>
      <c r="G12" s="25"/>
      <c r="H12" s="25"/>
      <c r="I12" s="25"/>
      <c r="J12" s="25"/>
      <c r="K12" s="26">
        <f t="shared" si="0"/>
        <v>4857</v>
      </c>
    </row>
    <row r="13" spans="1:11" ht="19.5" customHeight="1">
      <c r="A13" s="17" t="s">
        <v>39</v>
      </c>
      <c r="B13" s="25">
        <v>746</v>
      </c>
      <c r="C13" s="25">
        <v>163</v>
      </c>
      <c r="D13" s="25">
        <v>97</v>
      </c>
      <c r="E13" s="25">
        <v>1147</v>
      </c>
      <c r="F13" s="25">
        <v>14</v>
      </c>
      <c r="G13" s="25"/>
      <c r="H13" s="25"/>
      <c r="I13" s="25"/>
      <c r="J13" s="25"/>
      <c r="K13" s="26">
        <f t="shared" si="0"/>
        <v>2167</v>
      </c>
    </row>
    <row r="14" spans="1:11" ht="19.5" customHeight="1">
      <c r="A14" s="17" t="s">
        <v>40</v>
      </c>
      <c r="B14" s="25">
        <v>1231</v>
      </c>
      <c r="C14" s="25">
        <v>179</v>
      </c>
      <c r="D14" s="25">
        <v>54</v>
      </c>
      <c r="E14" s="25">
        <v>1163</v>
      </c>
      <c r="F14" s="25">
        <v>25</v>
      </c>
      <c r="G14" s="25"/>
      <c r="H14" s="25"/>
      <c r="I14" s="25"/>
      <c r="J14" s="25"/>
      <c r="K14" s="26">
        <f t="shared" si="0"/>
        <v>2652</v>
      </c>
    </row>
    <row r="15" spans="1:11" ht="19.5" customHeight="1">
      <c r="A15" s="17" t="s">
        <v>41</v>
      </c>
      <c r="B15" s="25">
        <v>977</v>
      </c>
      <c r="C15" s="25">
        <v>227</v>
      </c>
      <c r="D15" s="25">
        <v>89</v>
      </c>
      <c r="E15" s="25">
        <v>1677</v>
      </c>
      <c r="F15" s="25">
        <v>21</v>
      </c>
      <c r="G15" s="25"/>
      <c r="H15" s="25"/>
      <c r="I15" s="25"/>
      <c r="J15" s="25"/>
      <c r="K15" s="26">
        <f t="shared" si="0"/>
        <v>2991</v>
      </c>
    </row>
    <row r="16" spans="1:11" ht="19.5" customHeight="1">
      <c r="A16" s="17" t="s">
        <v>42</v>
      </c>
      <c r="B16" s="25">
        <v>1632</v>
      </c>
      <c r="C16" s="25">
        <v>367</v>
      </c>
      <c r="D16" s="25">
        <v>262</v>
      </c>
      <c r="E16" s="25">
        <v>1610</v>
      </c>
      <c r="F16" s="25">
        <v>35</v>
      </c>
      <c r="G16" s="25"/>
      <c r="H16" s="25"/>
      <c r="I16" s="25"/>
      <c r="J16" s="25"/>
      <c r="K16" s="26">
        <f t="shared" si="0"/>
        <v>3906</v>
      </c>
    </row>
    <row r="17" spans="1:11" ht="19.5" customHeight="1">
      <c r="A17" s="17" t="s">
        <v>43</v>
      </c>
      <c r="B17" s="25">
        <v>6010</v>
      </c>
      <c r="C17" s="25">
        <v>819</v>
      </c>
      <c r="D17" s="25">
        <v>542</v>
      </c>
      <c r="E17" s="25">
        <v>4146</v>
      </c>
      <c r="F17" s="25">
        <v>93</v>
      </c>
      <c r="G17" s="25"/>
      <c r="H17" s="25"/>
      <c r="I17" s="25"/>
      <c r="J17" s="25"/>
      <c r="K17" s="26">
        <f t="shared" si="0"/>
        <v>11610</v>
      </c>
    </row>
    <row r="18" spans="1:11" ht="19.5" customHeight="1" thickBot="1">
      <c r="A18" s="17" t="s">
        <v>44</v>
      </c>
      <c r="B18" s="25">
        <v>4177</v>
      </c>
      <c r="C18" s="25">
        <v>625</v>
      </c>
      <c r="D18" s="25">
        <v>288</v>
      </c>
      <c r="E18" s="25">
        <v>2445</v>
      </c>
      <c r="F18" s="25">
        <v>51</v>
      </c>
      <c r="G18" s="25"/>
      <c r="H18" s="25"/>
      <c r="I18" s="25"/>
      <c r="J18" s="25"/>
      <c r="K18" s="26">
        <f t="shared" si="0"/>
        <v>7586</v>
      </c>
    </row>
    <row r="19" spans="1:11" ht="19.5" customHeight="1" thickTop="1">
      <c r="A19" s="20" t="str">
        <f>A3&amp;" 合計"</f>
        <v>山形県第３区 合計</v>
      </c>
      <c r="B19" s="27">
        <f>SUM(B6:B18)</f>
        <v>78384</v>
      </c>
      <c r="C19" s="27">
        <f>SUM(C6:C18)</f>
        <v>15981</v>
      </c>
      <c r="D19" s="27">
        <f>SUM(D6:D18)</f>
        <v>10794</v>
      </c>
      <c r="E19" s="27">
        <f>SUM(E6:E18)</f>
        <v>79872</v>
      </c>
      <c r="F19" s="27">
        <f>SUM(F6:F18)</f>
        <v>1319</v>
      </c>
      <c r="G19" s="27">
        <f>SUM(G6:G18)</f>
        <v>0</v>
      </c>
      <c r="H19" s="27">
        <f>SUM(H6:H18)</f>
        <v>0</v>
      </c>
      <c r="I19" s="27">
        <f>SUM(I6:I18)</f>
        <v>0</v>
      </c>
      <c r="J19" s="27">
        <f>SUM(J6:J18)</f>
        <v>0</v>
      </c>
      <c r="K19" s="27">
        <f>SUM(K6:K18)</f>
        <v>186350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2015-02-07T05:57:44Z</dcterms:modified>
  <cp:category/>
  <cp:version/>
  <cp:contentType/>
  <cp:contentStatus/>
</cp:coreProperties>
</file>