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44" yWindow="65524" windowWidth="8160" windowHeight="5904" activeTab="0"/>
  </bookViews>
  <sheets>
    <sheet name="茨城県第１区" sheetId="1" r:id="rId1"/>
    <sheet name="茨城県第２区" sheetId="2" r:id="rId2"/>
    <sheet name="茨城県第３区" sheetId="3" r:id="rId3"/>
    <sheet name="茨城県第４区" sheetId="4" r:id="rId4"/>
    <sheet name="茨城県第５区" sheetId="5" r:id="rId5"/>
    <sheet name="茨城県第６区" sheetId="6" r:id="rId6"/>
    <sheet name="茨城県第７区" sheetId="7" r:id="rId7"/>
  </sheets>
  <definedNames>
    <definedName name="_xlnm.Print_Area" localSheetId="0">'茨城県第１区'!$A$1:$K$13</definedName>
    <definedName name="_xlnm.Print_Area" localSheetId="1">'茨城県第２区'!$A$1:$K$16</definedName>
    <definedName name="_xlnm.Print_Area" localSheetId="2">'茨城県第３区'!$A$1:$K$15</definedName>
    <definedName name="_xlnm.Print_Area" localSheetId="3">'茨城県第４区'!$A$1:$K$11</definedName>
    <definedName name="_xlnm.Print_Area" localSheetId="4">'茨城県第５区'!$A$1:$K$10</definedName>
    <definedName name="_xlnm.Print_Area" localSheetId="5">'茨城県第６区'!$A$1:$K$12</definedName>
    <definedName name="_xlnm.Print_Area" localSheetId="6">'茨城県第７区'!$A$1:$K$14</definedName>
    <definedName name="_xlnm.Print_Titles" localSheetId="0">'茨城県第１区'!$A:$A,'茨城県第１区'!$1:$5</definedName>
    <definedName name="_xlnm.Print_Titles" localSheetId="1">'茨城県第２区'!$A:$A,'茨城県第２区'!$1:$5</definedName>
    <definedName name="_xlnm.Print_Titles" localSheetId="2">'茨城県第３区'!$A:$A,'茨城県第３区'!$1:$5</definedName>
    <definedName name="_xlnm.Print_Titles" localSheetId="3">'茨城県第４区'!$A:$A,'茨城県第４区'!$1:$5</definedName>
    <definedName name="_xlnm.Print_Titles" localSheetId="4">'茨城県第５区'!$A:$A,'茨城県第５区'!$1:$5</definedName>
    <definedName name="_xlnm.Print_Titles" localSheetId="5">'茨城県第６区'!$A:$A,'茨城県第６区'!$1:$5</definedName>
    <definedName name="_xlnm.Print_Titles" localSheetId="6">'茨城県第７区'!$A:$A,'茨城県第７区'!$1:$5</definedName>
  </definedNames>
  <calcPr fullCalcOnLoad="1"/>
</workbook>
</file>

<file path=xl/sharedStrings.xml><?xml version="1.0" encoding="utf-8"?>
<sst xmlns="http://schemas.openxmlformats.org/spreadsheetml/2006/main" count="133" uniqueCount="81">
  <si>
    <t>候補者名</t>
  </si>
  <si>
    <t>得票数計</t>
  </si>
  <si>
    <t>[単位：票]</t>
  </si>
  <si>
    <t>衆議院議員総選挙（小選挙区）　候補者別市区町村別得票数一覧</t>
  </si>
  <si>
    <t>市区町村名＼政党名</t>
  </si>
  <si>
    <t>平成26年12月14日執行</t>
  </si>
  <si>
    <t>大内　くみ子</t>
  </si>
  <si>
    <t>日本共産党</t>
  </si>
  <si>
    <t>福島　のぶゆき</t>
  </si>
  <si>
    <t>民主党</t>
  </si>
  <si>
    <t>田所　よしのり</t>
  </si>
  <si>
    <t>自由民主党</t>
  </si>
  <si>
    <t>筑西市</t>
  </si>
  <si>
    <t>桜川市</t>
  </si>
  <si>
    <t>城里町</t>
  </si>
  <si>
    <t>水戸市（１区）</t>
  </si>
  <si>
    <t>下妻市（１区）</t>
  </si>
  <si>
    <t>笠間市（１区）</t>
  </si>
  <si>
    <t>常陸大宮市（１区）</t>
  </si>
  <si>
    <t>ぬかが　福志郎</t>
  </si>
  <si>
    <t>川井　ひろ子</t>
  </si>
  <si>
    <t>鹿嶋市</t>
  </si>
  <si>
    <t>潮来市</t>
  </si>
  <si>
    <t>神栖市</t>
  </si>
  <si>
    <t>行方市</t>
  </si>
  <si>
    <t>鉾田市</t>
  </si>
  <si>
    <t>茨城町</t>
  </si>
  <si>
    <t>大洗町</t>
  </si>
  <si>
    <t>水戸市（２区）</t>
  </si>
  <si>
    <t>笠間市（２区）</t>
  </si>
  <si>
    <t>小美玉市（２区）</t>
  </si>
  <si>
    <t>はなし　康弘</t>
  </si>
  <si>
    <t>小林　きょう子</t>
  </si>
  <si>
    <t>石井　あきら</t>
  </si>
  <si>
    <t>維新の党</t>
  </si>
  <si>
    <t>龍ケ崎市</t>
  </si>
  <si>
    <t>取手市</t>
  </si>
  <si>
    <t>牛久市</t>
  </si>
  <si>
    <t>守谷市</t>
  </si>
  <si>
    <t>稲敷市</t>
  </si>
  <si>
    <t>美浦村</t>
  </si>
  <si>
    <t>阿見町</t>
  </si>
  <si>
    <t>河内町</t>
  </si>
  <si>
    <t>利根町</t>
  </si>
  <si>
    <t>たかの　守</t>
  </si>
  <si>
    <t>堀江　かくじ</t>
  </si>
  <si>
    <t>梶山　ひろし</t>
  </si>
  <si>
    <t>きむら　たかし</t>
  </si>
  <si>
    <t>(無所属)</t>
  </si>
  <si>
    <t>常陸太田市</t>
  </si>
  <si>
    <t>ひたちなか市</t>
  </si>
  <si>
    <t>那珂市</t>
  </si>
  <si>
    <t>大子町</t>
  </si>
  <si>
    <t>常陸大宮市（４区）</t>
  </si>
  <si>
    <t>福田　明</t>
  </si>
  <si>
    <t>石川　あきまさ</t>
  </si>
  <si>
    <t>おおはた　章宏</t>
  </si>
  <si>
    <t>日立市</t>
  </si>
  <si>
    <t>高萩市</t>
  </si>
  <si>
    <t>北茨城市</t>
  </si>
  <si>
    <t>東海村</t>
  </si>
  <si>
    <t>井上　圭一</t>
  </si>
  <si>
    <t>にわ　ゆうや</t>
  </si>
  <si>
    <t>青山　大人</t>
  </si>
  <si>
    <t>土浦市</t>
  </si>
  <si>
    <t>石岡市</t>
  </si>
  <si>
    <t>つくば市</t>
  </si>
  <si>
    <t>かすみがうら市</t>
  </si>
  <si>
    <t>つくばみらい市</t>
  </si>
  <si>
    <t>小美玉市（６区）</t>
  </si>
  <si>
    <t>なかむら　喜四郎</t>
  </si>
  <si>
    <t>ながおか　桂子</t>
  </si>
  <si>
    <t>白畑　いさむ</t>
  </si>
  <si>
    <t>古河市</t>
  </si>
  <si>
    <t>結城市</t>
  </si>
  <si>
    <t>常総市</t>
  </si>
  <si>
    <t>坂東市</t>
  </si>
  <si>
    <t>八千代町</t>
  </si>
  <si>
    <t>五霞町</t>
  </si>
  <si>
    <t>境町</t>
  </si>
  <si>
    <t>下妻市（７区）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</si>
</sst>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0_);[Red]\(#,##0.000\)"/>
    <numFmt numFmtId="178" formatCode="0.00_);[Red]\(0.00\)"/>
    <numFmt numFmtId="179" formatCode="#,##0.00_ "/>
  </numFmts>
  <fonts count="46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b/>
      <sz val="12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10"/>
      <color indexed="12"/>
      <name val="ＭＳ ゴシック"/>
      <family val="3"/>
    </font>
    <font>
      <b/>
      <sz val="12"/>
      <color indexed="12"/>
      <name val="ＭＳ ゴシック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8"/>
      <color theme="3"/>
      <name val="Cambria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sz val="11"/>
      <color rgb="FF9C0006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5"/>
      <color theme="3"/>
      <name val="ＭＳ ゴシック"/>
      <family val="3"/>
    </font>
    <font>
      <b/>
      <sz val="13"/>
      <color theme="3"/>
      <name val="ＭＳ ゴシック"/>
      <family val="3"/>
    </font>
    <font>
      <b/>
      <sz val="11"/>
      <color theme="3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  <font>
      <sz val="10"/>
      <color rgb="FF0000FF"/>
      <name val="ＭＳ ゴシック"/>
      <family val="3"/>
    </font>
    <font>
      <b/>
      <sz val="12"/>
      <color rgb="FF0000FF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horizontal="right"/>
    </xf>
    <xf numFmtId="32" fontId="4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/>
    </xf>
    <xf numFmtId="0" fontId="3" fillId="0" borderId="10" xfId="0" applyFont="1" applyFill="1" applyBorder="1" applyAlignment="1">
      <alignment horizontal="right"/>
    </xf>
    <xf numFmtId="0" fontId="3" fillId="0" borderId="10" xfId="0" applyNumberFormat="1" applyFont="1" applyFill="1" applyBorder="1" applyAlignment="1">
      <alignment horizontal="right"/>
    </xf>
    <xf numFmtId="176" fontId="3" fillId="0" borderId="1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distributed"/>
    </xf>
    <xf numFmtId="0" fontId="3" fillId="0" borderId="0" xfId="0" applyNumberFormat="1" applyFont="1" applyFill="1" applyBorder="1" applyAlignment="1">
      <alignment horizontal="right"/>
    </xf>
    <xf numFmtId="176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right"/>
    </xf>
    <xf numFmtId="58" fontId="4" fillId="0" borderId="0" xfId="0" applyNumberFormat="1" applyFont="1" applyFill="1" applyBorder="1" applyAlignment="1">
      <alignment vertical="center"/>
    </xf>
    <xf numFmtId="0" fontId="44" fillId="0" borderId="12" xfId="0" applyFont="1" applyFill="1" applyBorder="1" applyAlignment="1">
      <alignment horizontal="distributed" vertical="center"/>
    </xf>
    <xf numFmtId="0" fontId="6" fillId="0" borderId="13" xfId="0" applyFont="1" applyFill="1" applyBorder="1" applyAlignment="1">
      <alignment horizontal="center" vertical="center"/>
    </xf>
    <xf numFmtId="0" fontId="45" fillId="0" borderId="0" xfId="0" applyFont="1" applyFill="1" applyAlignment="1">
      <alignment horizontal="distributed" vertical="center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shrinkToFit="1"/>
    </xf>
    <xf numFmtId="3" fontId="6" fillId="0" borderId="11" xfId="0" applyNumberFormat="1" applyFont="1" applyFill="1" applyBorder="1" applyAlignment="1">
      <alignment horizontal="right" vertical="center" shrinkToFit="1"/>
    </xf>
    <xf numFmtId="3" fontId="44" fillId="0" borderId="11" xfId="0" applyNumberFormat="1" applyFont="1" applyFill="1" applyBorder="1" applyAlignment="1">
      <alignment horizontal="right" vertical="center" shrinkToFit="1"/>
    </xf>
    <xf numFmtId="3" fontId="44" fillId="0" borderId="12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11" xfId="0" applyNumberFormat="1" applyFont="1" applyFill="1" applyBorder="1" applyAlignment="1">
      <alignment horizontal="right" vertical="center" shrinkToFit="1"/>
    </xf>
    <xf numFmtId="0" fontId="6" fillId="0" borderId="14" xfId="0" applyFont="1" applyFill="1" applyBorder="1" applyAlignment="1">
      <alignment horizontal="center" vertical="center" wrapText="1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showGridLines="0" showZeros="0" tabSelected="1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茨城県第１区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</v>
      </c>
      <c r="C4" s="23" t="s">
        <v>8</v>
      </c>
      <c r="D4" s="23" t="s">
        <v>10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</v>
      </c>
      <c r="C5" s="24" t="s">
        <v>9</v>
      </c>
      <c r="D5" s="24" t="s">
        <v>11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15</v>
      </c>
      <c r="B6" s="25">
        <v>20759</v>
      </c>
      <c r="C6" s="25">
        <v>39935</v>
      </c>
      <c r="D6" s="25">
        <v>43824</v>
      </c>
      <c r="E6" s="25"/>
      <c r="F6" s="25"/>
      <c r="G6" s="25"/>
      <c r="H6" s="25"/>
      <c r="I6" s="25"/>
      <c r="J6" s="25"/>
      <c r="K6" s="26">
        <f>SUM(B6:J6)</f>
        <v>104518</v>
      </c>
    </row>
    <row r="7" spans="1:11" ht="19.5" customHeight="1">
      <c r="A7" s="17" t="s">
        <v>16</v>
      </c>
      <c r="B7" s="25">
        <v>1379</v>
      </c>
      <c r="C7" s="25">
        <v>3839</v>
      </c>
      <c r="D7" s="25">
        <v>7545</v>
      </c>
      <c r="E7" s="25"/>
      <c r="F7" s="25"/>
      <c r="G7" s="25"/>
      <c r="H7" s="25"/>
      <c r="I7" s="25"/>
      <c r="J7" s="25"/>
      <c r="K7" s="26">
        <f aca="true" t="shared" si="0" ref="K7:K12">SUM(B7:J7)</f>
        <v>12763</v>
      </c>
    </row>
    <row r="8" spans="1:11" ht="19.5" customHeight="1">
      <c r="A8" s="17" t="s">
        <v>17</v>
      </c>
      <c r="B8" s="25">
        <v>1350</v>
      </c>
      <c r="C8" s="25">
        <v>5982</v>
      </c>
      <c r="D8" s="25">
        <v>6535</v>
      </c>
      <c r="E8" s="25"/>
      <c r="F8" s="25"/>
      <c r="G8" s="25"/>
      <c r="H8" s="25"/>
      <c r="I8" s="25"/>
      <c r="J8" s="25"/>
      <c r="K8" s="26">
        <f t="shared" si="0"/>
        <v>13867</v>
      </c>
    </row>
    <row r="9" spans="1:11" ht="19.5" customHeight="1">
      <c r="A9" s="17" t="s">
        <v>18</v>
      </c>
      <c r="B9" s="31">
        <v>199</v>
      </c>
      <c r="C9" s="31">
        <v>718</v>
      </c>
      <c r="D9" s="31">
        <v>961</v>
      </c>
      <c r="E9" s="25"/>
      <c r="F9" s="25"/>
      <c r="G9" s="25"/>
      <c r="H9" s="25"/>
      <c r="I9" s="25"/>
      <c r="J9" s="25"/>
      <c r="K9" s="26">
        <f t="shared" si="0"/>
        <v>1878</v>
      </c>
    </row>
    <row r="10" spans="1:11" ht="19.5" customHeight="1">
      <c r="A10" s="17" t="s">
        <v>12</v>
      </c>
      <c r="B10" s="25">
        <v>5561</v>
      </c>
      <c r="C10" s="25">
        <v>14889</v>
      </c>
      <c r="D10" s="25">
        <v>31412</v>
      </c>
      <c r="E10" s="25"/>
      <c r="F10" s="25"/>
      <c r="G10" s="25"/>
      <c r="H10" s="25"/>
      <c r="I10" s="25"/>
      <c r="J10" s="25"/>
      <c r="K10" s="26">
        <f t="shared" si="0"/>
        <v>51862</v>
      </c>
    </row>
    <row r="11" spans="1:11" ht="19.5" customHeight="1">
      <c r="A11" s="17" t="s">
        <v>13</v>
      </c>
      <c r="B11" s="25">
        <v>1707</v>
      </c>
      <c r="C11" s="25">
        <v>7923</v>
      </c>
      <c r="D11" s="25">
        <v>11050</v>
      </c>
      <c r="E11" s="25"/>
      <c r="F11" s="25"/>
      <c r="G11" s="25"/>
      <c r="H11" s="25"/>
      <c r="I11" s="25"/>
      <c r="J11" s="25"/>
      <c r="K11" s="26">
        <f t="shared" si="0"/>
        <v>20680</v>
      </c>
    </row>
    <row r="12" spans="1:11" ht="19.5" customHeight="1" thickBot="1">
      <c r="A12" s="17" t="s">
        <v>14</v>
      </c>
      <c r="B12" s="25">
        <v>1093</v>
      </c>
      <c r="C12" s="25">
        <v>3893</v>
      </c>
      <c r="D12" s="25">
        <v>4209</v>
      </c>
      <c r="E12" s="25"/>
      <c r="F12" s="25"/>
      <c r="G12" s="25"/>
      <c r="H12" s="25"/>
      <c r="I12" s="25"/>
      <c r="J12" s="25"/>
      <c r="K12" s="26">
        <f t="shared" si="0"/>
        <v>9195</v>
      </c>
    </row>
    <row r="13" spans="1:11" ht="19.5" customHeight="1" thickTop="1">
      <c r="A13" s="20" t="str">
        <f>A3&amp;" 合計"</f>
        <v>茨城県第１区 合計</v>
      </c>
      <c r="B13" s="27">
        <f>SUM(B6:B12)</f>
        <v>32048</v>
      </c>
      <c r="C13" s="27">
        <f>SUM(C6:C12)</f>
        <v>77179</v>
      </c>
      <c r="D13" s="27">
        <f>SUM(D6:D12)</f>
        <v>105536</v>
      </c>
      <c r="E13" s="27">
        <f>SUM(E6:E12)</f>
        <v>0</v>
      </c>
      <c r="F13" s="27">
        <f>SUM(F6:F12)</f>
        <v>0</v>
      </c>
      <c r="G13" s="27">
        <f>SUM(G6:G12)</f>
        <v>0</v>
      </c>
      <c r="H13" s="27">
        <f>SUM(H6:H12)</f>
        <v>0</v>
      </c>
      <c r="I13" s="27">
        <f>SUM(I6:I12)</f>
        <v>0</v>
      </c>
      <c r="J13" s="27">
        <f>SUM(J6:J12)</f>
        <v>0</v>
      </c>
      <c r="K13" s="27">
        <f>SUM(K6:K12)</f>
        <v>214763</v>
      </c>
    </row>
    <row r="14" spans="1:11" ht="15.75" customHeight="1">
      <c r="A14" s="8"/>
      <c r="B14" s="9"/>
      <c r="C14" s="10"/>
      <c r="D14" s="10"/>
      <c r="E14" s="10"/>
      <c r="F14" s="10"/>
      <c r="G14" s="10"/>
      <c r="H14" s="10"/>
      <c r="I14" s="10"/>
      <c r="J14" s="10"/>
      <c r="K14" s="11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</sheetData>
  <sheetProtection/>
  <mergeCells count="2">
    <mergeCell ref="K4:K5"/>
    <mergeCell ref="A2:K2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茨城県第２区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19</v>
      </c>
      <c r="C4" s="23" t="s">
        <v>20</v>
      </c>
      <c r="D4" s="23"/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11</v>
      </c>
      <c r="C5" s="24" t="s">
        <v>7</v>
      </c>
      <c r="D5" s="24"/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28</v>
      </c>
      <c r="B6" s="25">
        <v>4806</v>
      </c>
      <c r="C6" s="25">
        <v>1633</v>
      </c>
      <c r="D6" s="25"/>
      <c r="E6" s="25"/>
      <c r="F6" s="25"/>
      <c r="G6" s="25"/>
      <c r="H6" s="25"/>
      <c r="I6" s="25"/>
      <c r="J6" s="25"/>
      <c r="K6" s="26">
        <f>SUM(B6:J6)</f>
        <v>6439</v>
      </c>
    </row>
    <row r="7" spans="1:11" ht="19.5" customHeight="1">
      <c r="A7" s="17" t="s">
        <v>29</v>
      </c>
      <c r="B7" s="25">
        <v>17139</v>
      </c>
      <c r="C7" s="25">
        <v>6661</v>
      </c>
      <c r="D7" s="25"/>
      <c r="E7" s="25"/>
      <c r="F7" s="25"/>
      <c r="G7" s="25"/>
      <c r="H7" s="25"/>
      <c r="I7" s="25"/>
      <c r="J7" s="25"/>
      <c r="K7" s="26">
        <f aca="true" t="shared" si="0" ref="K7:K15">SUM(B7:J7)</f>
        <v>23800</v>
      </c>
    </row>
    <row r="8" spans="1:11" ht="19.5" customHeight="1">
      <c r="A8" s="17" t="s">
        <v>21</v>
      </c>
      <c r="B8" s="25">
        <v>19527</v>
      </c>
      <c r="C8" s="25">
        <v>7709</v>
      </c>
      <c r="D8" s="25"/>
      <c r="E8" s="25"/>
      <c r="F8" s="25"/>
      <c r="G8" s="25"/>
      <c r="H8" s="25"/>
      <c r="I8" s="25"/>
      <c r="J8" s="25"/>
      <c r="K8" s="26">
        <f t="shared" si="0"/>
        <v>27236</v>
      </c>
    </row>
    <row r="9" spans="1:11" ht="19.5" customHeight="1">
      <c r="A9" s="17" t="s">
        <v>22</v>
      </c>
      <c r="B9" s="25">
        <v>10524</v>
      </c>
      <c r="C9" s="25">
        <v>2721</v>
      </c>
      <c r="D9" s="25"/>
      <c r="E9" s="25"/>
      <c r="F9" s="25"/>
      <c r="G9" s="25"/>
      <c r="H9" s="25"/>
      <c r="I9" s="25"/>
      <c r="J9" s="25"/>
      <c r="K9" s="26">
        <f t="shared" si="0"/>
        <v>13245</v>
      </c>
    </row>
    <row r="10" spans="1:11" ht="19.5" customHeight="1">
      <c r="A10" s="17" t="s">
        <v>23</v>
      </c>
      <c r="B10" s="25">
        <v>29413</v>
      </c>
      <c r="C10" s="25">
        <v>7522</v>
      </c>
      <c r="D10" s="25"/>
      <c r="E10" s="25"/>
      <c r="F10" s="25"/>
      <c r="G10" s="25"/>
      <c r="H10" s="25"/>
      <c r="I10" s="25"/>
      <c r="J10" s="25"/>
      <c r="K10" s="26">
        <f t="shared" si="0"/>
        <v>36935</v>
      </c>
    </row>
    <row r="11" spans="1:11" ht="19.5" customHeight="1">
      <c r="A11" s="17" t="s">
        <v>24</v>
      </c>
      <c r="B11" s="25">
        <v>11729</v>
      </c>
      <c r="C11" s="25">
        <v>2980</v>
      </c>
      <c r="D11" s="25"/>
      <c r="E11" s="25"/>
      <c r="F11" s="25"/>
      <c r="G11" s="25"/>
      <c r="H11" s="25"/>
      <c r="I11" s="25"/>
      <c r="J11" s="25"/>
      <c r="K11" s="26">
        <f t="shared" si="0"/>
        <v>14709</v>
      </c>
    </row>
    <row r="12" spans="1:11" ht="19.5" customHeight="1">
      <c r="A12" s="17" t="s">
        <v>25</v>
      </c>
      <c r="B12" s="25">
        <v>18223</v>
      </c>
      <c r="C12" s="25">
        <v>5282</v>
      </c>
      <c r="D12" s="25"/>
      <c r="E12" s="25"/>
      <c r="F12" s="25"/>
      <c r="G12" s="25"/>
      <c r="H12" s="25"/>
      <c r="I12" s="25"/>
      <c r="J12" s="25"/>
      <c r="K12" s="26">
        <f t="shared" si="0"/>
        <v>23505</v>
      </c>
    </row>
    <row r="13" spans="1:11" ht="19.5" customHeight="1">
      <c r="A13" s="17" t="s">
        <v>30</v>
      </c>
      <c r="B13" s="25">
        <v>11557</v>
      </c>
      <c r="C13" s="25">
        <v>3721</v>
      </c>
      <c r="D13" s="25"/>
      <c r="E13" s="25"/>
      <c r="F13" s="25"/>
      <c r="G13" s="25"/>
      <c r="H13" s="25"/>
      <c r="I13" s="25"/>
      <c r="J13" s="25"/>
      <c r="K13" s="26">
        <f t="shared" si="0"/>
        <v>15278</v>
      </c>
    </row>
    <row r="14" spans="1:11" ht="19.5" customHeight="1">
      <c r="A14" s="17" t="s">
        <v>26</v>
      </c>
      <c r="B14" s="25">
        <v>12732</v>
      </c>
      <c r="C14" s="25">
        <v>3368</v>
      </c>
      <c r="D14" s="25"/>
      <c r="E14" s="25"/>
      <c r="F14" s="25"/>
      <c r="G14" s="25"/>
      <c r="H14" s="25"/>
      <c r="I14" s="25"/>
      <c r="J14" s="25"/>
      <c r="K14" s="26">
        <f t="shared" si="0"/>
        <v>16100</v>
      </c>
    </row>
    <row r="15" spans="1:11" ht="19.5" customHeight="1" thickBot="1">
      <c r="A15" s="17" t="s">
        <v>27</v>
      </c>
      <c r="B15" s="25">
        <v>6588</v>
      </c>
      <c r="C15" s="25">
        <v>1706</v>
      </c>
      <c r="D15" s="25"/>
      <c r="E15" s="25"/>
      <c r="F15" s="25"/>
      <c r="G15" s="25"/>
      <c r="H15" s="25"/>
      <c r="I15" s="25"/>
      <c r="J15" s="25"/>
      <c r="K15" s="26">
        <f t="shared" si="0"/>
        <v>8294</v>
      </c>
    </row>
    <row r="16" spans="1:11" ht="19.5" customHeight="1" thickTop="1">
      <c r="A16" s="20" t="str">
        <f>A3&amp;" 合計"</f>
        <v>茨城県第２区 合計</v>
      </c>
      <c r="B16" s="27">
        <f>SUM(B6:B15)</f>
        <v>142238</v>
      </c>
      <c r="C16" s="27">
        <f>SUM(C6:C15)</f>
        <v>43303</v>
      </c>
      <c r="D16" s="27">
        <f>SUM(D6:D15)</f>
        <v>0</v>
      </c>
      <c r="E16" s="27">
        <f>SUM(E6:E15)</f>
        <v>0</v>
      </c>
      <c r="F16" s="27">
        <f>SUM(F6:F15)</f>
        <v>0</v>
      </c>
      <c r="G16" s="27">
        <f>SUM(G6:G15)</f>
        <v>0</v>
      </c>
      <c r="H16" s="27">
        <f>SUM(H6:H15)</f>
        <v>0</v>
      </c>
      <c r="I16" s="27">
        <f>SUM(I6:I15)</f>
        <v>0</v>
      </c>
      <c r="J16" s="27">
        <f>SUM(J6:J15)</f>
        <v>0</v>
      </c>
      <c r="K16" s="27">
        <f>SUM(K6:K15)</f>
        <v>185541</v>
      </c>
    </row>
    <row r="17" spans="1:11" ht="15.75" customHeight="1">
      <c r="A17" s="8"/>
      <c r="B17" s="9"/>
      <c r="C17" s="10"/>
      <c r="D17" s="10"/>
      <c r="E17" s="10"/>
      <c r="F17" s="10"/>
      <c r="G17" s="10"/>
      <c r="H17" s="10"/>
      <c r="I17" s="10"/>
      <c r="J17" s="10"/>
      <c r="K17" s="11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  <row r="24" spans="1:11" ht="15.75" customHeight="1">
      <c r="A24" s="12"/>
      <c r="B24" s="6"/>
      <c r="C24" s="13"/>
      <c r="D24" s="13"/>
      <c r="E24" s="13"/>
      <c r="F24" s="13"/>
      <c r="G24" s="13"/>
      <c r="H24" s="13"/>
      <c r="I24" s="13"/>
      <c r="J24" s="13"/>
      <c r="K24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茨城県第３区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31</v>
      </c>
      <c r="C4" s="23" t="s">
        <v>32</v>
      </c>
      <c r="D4" s="23" t="s">
        <v>33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11</v>
      </c>
      <c r="C5" s="24" t="s">
        <v>7</v>
      </c>
      <c r="D5" s="24" t="s">
        <v>34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35</v>
      </c>
      <c r="B6" s="25">
        <v>17427</v>
      </c>
      <c r="C6" s="25">
        <v>5178</v>
      </c>
      <c r="D6" s="25">
        <v>8939</v>
      </c>
      <c r="E6" s="25"/>
      <c r="F6" s="25"/>
      <c r="G6" s="25"/>
      <c r="H6" s="25"/>
      <c r="I6" s="25"/>
      <c r="J6" s="25"/>
      <c r="K6" s="26">
        <f>SUM(B6:J6)</f>
        <v>31544</v>
      </c>
    </row>
    <row r="7" spans="1:11" ht="19.5" customHeight="1">
      <c r="A7" s="17" t="s">
        <v>36</v>
      </c>
      <c r="B7" s="25">
        <v>25979</v>
      </c>
      <c r="C7" s="25">
        <v>10358</v>
      </c>
      <c r="D7" s="25">
        <v>13748</v>
      </c>
      <c r="E7" s="25"/>
      <c r="F7" s="25"/>
      <c r="G7" s="25"/>
      <c r="H7" s="25"/>
      <c r="I7" s="25"/>
      <c r="J7" s="25"/>
      <c r="K7" s="26">
        <f aca="true" t="shared" si="0" ref="K7:K14">SUM(B7:J7)</f>
        <v>50085</v>
      </c>
    </row>
    <row r="8" spans="1:11" ht="19.5" customHeight="1">
      <c r="A8" s="17" t="s">
        <v>37</v>
      </c>
      <c r="B8" s="25">
        <v>20085</v>
      </c>
      <c r="C8" s="25">
        <v>6661</v>
      </c>
      <c r="D8" s="25">
        <v>10276</v>
      </c>
      <c r="E8" s="25"/>
      <c r="F8" s="25"/>
      <c r="G8" s="25"/>
      <c r="H8" s="25"/>
      <c r="I8" s="25"/>
      <c r="J8" s="25"/>
      <c r="K8" s="26">
        <f t="shared" si="0"/>
        <v>37022</v>
      </c>
    </row>
    <row r="9" spans="1:11" ht="19.5" customHeight="1">
      <c r="A9" s="17" t="s">
        <v>38</v>
      </c>
      <c r="B9" s="25">
        <v>15495</v>
      </c>
      <c r="C9" s="25">
        <v>4444</v>
      </c>
      <c r="D9" s="25">
        <v>7874</v>
      </c>
      <c r="E9" s="25"/>
      <c r="F9" s="25"/>
      <c r="G9" s="25"/>
      <c r="H9" s="25"/>
      <c r="I9" s="25"/>
      <c r="J9" s="25"/>
      <c r="K9" s="26">
        <f t="shared" si="0"/>
        <v>27813</v>
      </c>
    </row>
    <row r="10" spans="1:11" ht="19.5" customHeight="1">
      <c r="A10" s="17" t="s">
        <v>39</v>
      </c>
      <c r="B10" s="25">
        <v>17162</v>
      </c>
      <c r="C10" s="25">
        <v>2177</v>
      </c>
      <c r="D10" s="25">
        <v>4029</v>
      </c>
      <c r="E10" s="25"/>
      <c r="F10" s="25"/>
      <c r="G10" s="25"/>
      <c r="H10" s="25"/>
      <c r="I10" s="25"/>
      <c r="J10" s="25"/>
      <c r="K10" s="26">
        <f t="shared" si="0"/>
        <v>23368</v>
      </c>
    </row>
    <row r="11" spans="1:11" ht="19.5" customHeight="1">
      <c r="A11" s="17" t="s">
        <v>40</v>
      </c>
      <c r="B11" s="25">
        <v>4483</v>
      </c>
      <c r="C11" s="31">
        <v>661</v>
      </c>
      <c r="D11" s="25">
        <v>1503</v>
      </c>
      <c r="E11" s="25"/>
      <c r="F11" s="25"/>
      <c r="G11" s="25"/>
      <c r="H11" s="25"/>
      <c r="I11" s="25"/>
      <c r="J11" s="25"/>
      <c r="K11" s="26">
        <f t="shared" si="0"/>
        <v>6647</v>
      </c>
    </row>
    <row r="12" spans="1:11" ht="19.5" customHeight="1">
      <c r="A12" s="17" t="s">
        <v>41</v>
      </c>
      <c r="B12" s="25">
        <v>12103</v>
      </c>
      <c r="C12" s="25">
        <v>2264</v>
      </c>
      <c r="D12" s="25">
        <v>4730</v>
      </c>
      <c r="E12" s="25"/>
      <c r="F12" s="25"/>
      <c r="G12" s="25"/>
      <c r="H12" s="25"/>
      <c r="I12" s="25"/>
      <c r="J12" s="25"/>
      <c r="K12" s="26">
        <f t="shared" si="0"/>
        <v>19097</v>
      </c>
    </row>
    <row r="13" spans="1:11" ht="19.5" customHeight="1">
      <c r="A13" s="17" t="s">
        <v>42</v>
      </c>
      <c r="B13" s="25">
        <v>3091</v>
      </c>
      <c r="C13" s="31">
        <v>345</v>
      </c>
      <c r="D13" s="25">
        <v>1437</v>
      </c>
      <c r="E13" s="25"/>
      <c r="F13" s="25"/>
      <c r="G13" s="25"/>
      <c r="H13" s="25"/>
      <c r="I13" s="25"/>
      <c r="J13" s="25"/>
      <c r="K13" s="26">
        <f t="shared" si="0"/>
        <v>4873</v>
      </c>
    </row>
    <row r="14" spans="1:11" ht="19.5" customHeight="1" thickBot="1">
      <c r="A14" s="17" t="s">
        <v>43</v>
      </c>
      <c r="B14" s="25">
        <v>4675</v>
      </c>
      <c r="C14" s="25">
        <v>1377</v>
      </c>
      <c r="D14" s="25">
        <v>2567</v>
      </c>
      <c r="E14" s="25"/>
      <c r="F14" s="25"/>
      <c r="G14" s="25"/>
      <c r="H14" s="25"/>
      <c r="I14" s="25"/>
      <c r="J14" s="25"/>
      <c r="K14" s="26">
        <f t="shared" si="0"/>
        <v>8619</v>
      </c>
    </row>
    <row r="15" spans="1:11" ht="19.5" customHeight="1" thickTop="1">
      <c r="A15" s="20" t="str">
        <f>A3&amp;" 合計"</f>
        <v>茨城県第３区 合計</v>
      </c>
      <c r="B15" s="27">
        <f>SUM(B6:B14)</f>
        <v>120500</v>
      </c>
      <c r="C15" s="27">
        <f>SUM(C6:C14)</f>
        <v>33465</v>
      </c>
      <c r="D15" s="27">
        <f>SUM(D6:D14)</f>
        <v>55103</v>
      </c>
      <c r="E15" s="27">
        <f>SUM(E6:E14)</f>
        <v>0</v>
      </c>
      <c r="F15" s="27">
        <f>SUM(F6:F14)</f>
        <v>0</v>
      </c>
      <c r="G15" s="27">
        <f>SUM(G6:G14)</f>
        <v>0</v>
      </c>
      <c r="H15" s="27">
        <f>SUM(H6:H14)</f>
        <v>0</v>
      </c>
      <c r="I15" s="27">
        <f>SUM(I6:I14)</f>
        <v>0</v>
      </c>
      <c r="J15" s="27">
        <f>SUM(J6:J14)</f>
        <v>0</v>
      </c>
      <c r="K15" s="27">
        <f>SUM(K6:K14)</f>
        <v>209068</v>
      </c>
    </row>
    <row r="16" spans="1:11" ht="15.75" customHeight="1">
      <c r="A16" s="8"/>
      <c r="B16" s="9"/>
      <c r="C16" s="10"/>
      <c r="D16" s="10"/>
      <c r="E16" s="10"/>
      <c r="F16" s="10"/>
      <c r="G16" s="10"/>
      <c r="H16" s="10"/>
      <c r="I16" s="10"/>
      <c r="J16" s="10"/>
      <c r="K16" s="11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  <row r="23" spans="1:11" ht="15.75" customHeight="1">
      <c r="A23" s="12"/>
      <c r="B23" s="6"/>
      <c r="C23" s="13"/>
      <c r="D23" s="13"/>
      <c r="E23" s="13"/>
      <c r="F23" s="13"/>
      <c r="G23" s="13"/>
      <c r="H23" s="13"/>
      <c r="I23" s="13"/>
      <c r="J23" s="13"/>
      <c r="K23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9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茨城県第４区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44</v>
      </c>
      <c r="C4" s="23" t="s">
        <v>45</v>
      </c>
      <c r="D4" s="23" t="s">
        <v>46</v>
      </c>
      <c r="E4" s="23" t="s">
        <v>47</v>
      </c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9</v>
      </c>
      <c r="C5" s="24" t="s">
        <v>7</v>
      </c>
      <c r="D5" s="24" t="s">
        <v>11</v>
      </c>
      <c r="E5" s="24" t="s">
        <v>48</v>
      </c>
      <c r="F5" s="24"/>
      <c r="G5" s="24"/>
      <c r="H5" s="24"/>
      <c r="I5" s="24"/>
      <c r="J5" s="24"/>
      <c r="K5" s="29"/>
    </row>
    <row r="6" spans="1:11" ht="19.5" customHeight="1">
      <c r="A6" s="17" t="s">
        <v>49</v>
      </c>
      <c r="B6" s="25">
        <v>5424</v>
      </c>
      <c r="C6" s="25">
        <v>1118</v>
      </c>
      <c r="D6" s="25">
        <v>19365</v>
      </c>
      <c r="E6" s="31">
        <v>286</v>
      </c>
      <c r="F6" s="25"/>
      <c r="G6" s="25"/>
      <c r="H6" s="25"/>
      <c r="I6" s="25"/>
      <c r="J6" s="25"/>
      <c r="K6" s="26">
        <f>SUM(B6:J6)</f>
        <v>26193</v>
      </c>
    </row>
    <row r="7" spans="1:11" ht="19.5" customHeight="1">
      <c r="A7" s="17" t="s">
        <v>50</v>
      </c>
      <c r="B7" s="25">
        <v>21544</v>
      </c>
      <c r="C7" s="25">
        <v>4373</v>
      </c>
      <c r="D7" s="25">
        <v>40674</v>
      </c>
      <c r="E7" s="25">
        <v>1081</v>
      </c>
      <c r="F7" s="25"/>
      <c r="G7" s="25"/>
      <c r="H7" s="25"/>
      <c r="I7" s="25"/>
      <c r="J7" s="25"/>
      <c r="K7" s="26">
        <f>SUM(B7:J7)</f>
        <v>67672</v>
      </c>
    </row>
    <row r="8" spans="1:11" ht="19.5" customHeight="1">
      <c r="A8" s="17" t="s">
        <v>53</v>
      </c>
      <c r="B8" s="25">
        <v>5377</v>
      </c>
      <c r="C8" s="25">
        <v>1833</v>
      </c>
      <c r="D8" s="25">
        <v>11350</v>
      </c>
      <c r="E8" s="31">
        <v>141</v>
      </c>
      <c r="F8" s="25"/>
      <c r="G8" s="25"/>
      <c r="H8" s="25"/>
      <c r="I8" s="25"/>
      <c r="J8" s="25"/>
      <c r="K8" s="26">
        <f>SUM(B8:J8)</f>
        <v>18701</v>
      </c>
    </row>
    <row r="9" spans="1:11" ht="19.5" customHeight="1">
      <c r="A9" s="17" t="s">
        <v>51</v>
      </c>
      <c r="B9" s="25">
        <v>6844</v>
      </c>
      <c r="C9" s="25">
        <v>1541</v>
      </c>
      <c r="D9" s="25">
        <v>14612</v>
      </c>
      <c r="E9" s="31">
        <v>291</v>
      </c>
      <c r="F9" s="25"/>
      <c r="G9" s="25"/>
      <c r="H9" s="25"/>
      <c r="I9" s="25"/>
      <c r="J9" s="25"/>
      <c r="K9" s="26">
        <f>SUM(B9:J9)</f>
        <v>23288</v>
      </c>
    </row>
    <row r="10" spans="1:11" ht="19.5" customHeight="1" thickBot="1">
      <c r="A10" s="17" t="s">
        <v>52</v>
      </c>
      <c r="B10" s="25">
        <v>2318</v>
      </c>
      <c r="C10" s="31">
        <v>466</v>
      </c>
      <c r="D10" s="25">
        <v>9654</v>
      </c>
      <c r="E10" s="31">
        <v>75</v>
      </c>
      <c r="F10" s="25"/>
      <c r="G10" s="25"/>
      <c r="H10" s="25"/>
      <c r="I10" s="25"/>
      <c r="J10" s="25"/>
      <c r="K10" s="26">
        <f>SUM(B10:J10)</f>
        <v>12513</v>
      </c>
    </row>
    <row r="11" spans="1:11" ht="19.5" customHeight="1" thickTop="1">
      <c r="A11" s="20" t="str">
        <f>A3&amp;" 合計"</f>
        <v>茨城県第４区 合計</v>
      </c>
      <c r="B11" s="27">
        <f>SUM(B6:B10)</f>
        <v>41507</v>
      </c>
      <c r="C11" s="27">
        <f>SUM(C6:C10)</f>
        <v>9331</v>
      </c>
      <c r="D11" s="27">
        <f>SUM(D6:D10)</f>
        <v>95655</v>
      </c>
      <c r="E11" s="27">
        <f>SUM(E6:E10)</f>
        <v>1874</v>
      </c>
      <c r="F11" s="27">
        <f>SUM(F6:F10)</f>
        <v>0</v>
      </c>
      <c r="G11" s="27">
        <f>SUM(G6:G10)</f>
        <v>0</v>
      </c>
      <c r="H11" s="27">
        <f>SUM(H6:H10)</f>
        <v>0</v>
      </c>
      <c r="I11" s="27">
        <f>SUM(I6:I10)</f>
        <v>0</v>
      </c>
      <c r="J11" s="27">
        <f>SUM(J6:J10)</f>
        <v>0</v>
      </c>
      <c r="K11" s="27">
        <f>SUM(K6:K10)</f>
        <v>148367</v>
      </c>
    </row>
    <row r="12" spans="1:11" ht="15.75" customHeight="1">
      <c r="A12" s="8"/>
      <c r="B12" s="9"/>
      <c r="C12" s="10"/>
      <c r="D12" s="10"/>
      <c r="E12" s="10"/>
      <c r="F12" s="10"/>
      <c r="G12" s="10"/>
      <c r="H12" s="10"/>
      <c r="I12" s="10"/>
      <c r="J12" s="10"/>
      <c r="K12" s="11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8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茨城県第５区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54</v>
      </c>
      <c r="C4" s="23" t="s">
        <v>55</v>
      </c>
      <c r="D4" s="23" t="s">
        <v>56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</v>
      </c>
      <c r="C5" s="24" t="s">
        <v>11</v>
      </c>
      <c r="D5" s="24" t="s">
        <v>9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57</v>
      </c>
      <c r="B6" s="25">
        <v>5735</v>
      </c>
      <c r="C6" s="25">
        <v>31586</v>
      </c>
      <c r="D6" s="25">
        <v>40832</v>
      </c>
      <c r="E6" s="25"/>
      <c r="F6" s="25"/>
      <c r="G6" s="25"/>
      <c r="H6" s="25"/>
      <c r="I6" s="25"/>
      <c r="J6" s="25"/>
      <c r="K6" s="26">
        <f>SUM(B6:J6)</f>
        <v>78153</v>
      </c>
    </row>
    <row r="7" spans="1:11" ht="19.5" customHeight="1">
      <c r="A7" s="17" t="s">
        <v>58</v>
      </c>
      <c r="B7" s="31">
        <v>958</v>
      </c>
      <c r="C7" s="25">
        <v>6144</v>
      </c>
      <c r="D7" s="25">
        <v>5632</v>
      </c>
      <c r="E7" s="25"/>
      <c r="F7" s="25"/>
      <c r="G7" s="25"/>
      <c r="H7" s="25"/>
      <c r="I7" s="25"/>
      <c r="J7" s="25"/>
      <c r="K7" s="26">
        <f>SUM(B7:J7)</f>
        <v>12734</v>
      </c>
    </row>
    <row r="8" spans="1:11" ht="19.5" customHeight="1">
      <c r="A8" s="17" t="s">
        <v>59</v>
      </c>
      <c r="B8" s="25">
        <v>3092</v>
      </c>
      <c r="C8" s="25">
        <v>8104</v>
      </c>
      <c r="D8" s="25">
        <v>7521</v>
      </c>
      <c r="E8" s="25"/>
      <c r="F8" s="25"/>
      <c r="G8" s="25"/>
      <c r="H8" s="25"/>
      <c r="I8" s="25"/>
      <c r="J8" s="25"/>
      <c r="K8" s="26">
        <f>SUM(B8:J8)</f>
        <v>18717</v>
      </c>
    </row>
    <row r="9" spans="1:11" ht="19.5" customHeight="1" thickBot="1">
      <c r="A9" s="17" t="s">
        <v>60</v>
      </c>
      <c r="B9" s="25">
        <v>1454</v>
      </c>
      <c r="C9" s="25">
        <v>7898</v>
      </c>
      <c r="D9" s="25">
        <v>6703</v>
      </c>
      <c r="E9" s="25"/>
      <c r="F9" s="25"/>
      <c r="G9" s="25"/>
      <c r="H9" s="25"/>
      <c r="I9" s="25"/>
      <c r="J9" s="25"/>
      <c r="K9" s="26">
        <f>SUM(B9:J9)</f>
        <v>16055</v>
      </c>
    </row>
    <row r="10" spans="1:11" ht="19.5" customHeight="1" thickTop="1">
      <c r="A10" s="20" t="str">
        <f>A3&amp;" 合計"</f>
        <v>茨城県第５区 合計</v>
      </c>
      <c r="B10" s="27">
        <f>SUM(B6:B9)</f>
        <v>11239</v>
      </c>
      <c r="C10" s="27">
        <f>SUM(C6:C9)</f>
        <v>53732</v>
      </c>
      <c r="D10" s="27">
        <f>SUM(D6:D9)</f>
        <v>60688</v>
      </c>
      <c r="E10" s="27">
        <f>SUM(E6:E9)</f>
        <v>0</v>
      </c>
      <c r="F10" s="27">
        <f>SUM(F6:F9)</f>
        <v>0</v>
      </c>
      <c r="G10" s="27">
        <f>SUM(G6:G9)</f>
        <v>0</v>
      </c>
      <c r="H10" s="27">
        <f>SUM(H6:H9)</f>
        <v>0</v>
      </c>
      <c r="I10" s="27">
        <f>SUM(I6:I9)</f>
        <v>0</v>
      </c>
      <c r="J10" s="27">
        <f>SUM(J6:J9)</f>
        <v>0</v>
      </c>
      <c r="K10" s="27">
        <f>SUM(K6:K9)</f>
        <v>125659</v>
      </c>
    </row>
    <row r="11" spans="1:11" ht="15.75" customHeight="1">
      <c r="A11" s="8"/>
      <c r="B11" s="9"/>
      <c r="C11" s="10"/>
      <c r="D11" s="10"/>
      <c r="E11" s="10"/>
      <c r="F11" s="10"/>
      <c r="G11" s="10"/>
      <c r="H11" s="10"/>
      <c r="I11" s="10"/>
      <c r="J11" s="10"/>
      <c r="K11" s="11"/>
    </row>
    <row r="12" spans="1:11" ht="15.75" customHeight="1">
      <c r="A12" s="12"/>
      <c r="B12" s="6"/>
      <c r="C12" s="13"/>
      <c r="D12" s="13"/>
      <c r="E12" s="13"/>
      <c r="F12" s="13"/>
      <c r="G12" s="13"/>
      <c r="H12" s="13"/>
      <c r="I12" s="13"/>
      <c r="J12" s="13"/>
      <c r="K12" s="14"/>
    </row>
    <row r="13" spans="1:11" ht="15.75" customHeight="1">
      <c r="A13" s="12"/>
      <c r="B13" s="6"/>
      <c r="C13" s="13"/>
      <c r="D13" s="13"/>
      <c r="E13" s="13"/>
      <c r="F13" s="13"/>
      <c r="G13" s="13"/>
      <c r="H13" s="13"/>
      <c r="I13" s="13"/>
      <c r="J13" s="13"/>
      <c r="K13" s="14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20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茨城県第６区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61</v>
      </c>
      <c r="C4" s="23" t="s">
        <v>62</v>
      </c>
      <c r="D4" s="32" t="s">
        <v>63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7</v>
      </c>
      <c r="C5" s="24" t="s">
        <v>11</v>
      </c>
      <c r="D5" s="24" t="s">
        <v>9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64</v>
      </c>
      <c r="B6" s="25">
        <v>5572</v>
      </c>
      <c r="C6" s="25">
        <v>27213</v>
      </c>
      <c r="D6" s="25">
        <v>26495</v>
      </c>
      <c r="E6" s="25"/>
      <c r="F6" s="25"/>
      <c r="G6" s="25"/>
      <c r="H6" s="25"/>
      <c r="I6" s="25"/>
      <c r="J6" s="25"/>
      <c r="K6" s="26">
        <f>SUM(B6:J6)</f>
        <v>59280</v>
      </c>
    </row>
    <row r="7" spans="1:11" ht="19.5" customHeight="1">
      <c r="A7" s="17" t="s">
        <v>65</v>
      </c>
      <c r="B7" s="25">
        <v>3048</v>
      </c>
      <c r="C7" s="25">
        <v>20297</v>
      </c>
      <c r="D7" s="25">
        <v>13514</v>
      </c>
      <c r="E7" s="25"/>
      <c r="F7" s="25"/>
      <c r="G7" s="25"/>
      <c r="H7" s="25"/>
      <c r="I7" s="25"/>
      <c r="J7" s="25"/>
      <c r="K7" s="26">
        <f>SUM(B7:J7)</f>
        <v>36859</v>
      </c>
    </row>
    <row r="8" spans="1:11" ht="19.5" customHeight="1">
      <c r="A8" s="17" t="s">
        <v>66</v>
      </c>
      <c r="B8" s="25">
        <v>12809</v>
      </c>
      <c r="C8" s="25">
        <v>48564</v>
      </c>
      <c r="D8" s="25">
        <v>29861</v>
      </c>
      <c r="E8" s="25"/>
      <c r="F8" s="25"/>
      <c r="G8" s="25"/>
      <c r="H8" s="25"/>
      <c r="I8" s="25"/>
      <c r="J8" s="25"/>
      <c r="K8" s="26">
        <f>SUM(B8:J8)</f>
        <v>91234</v>
      </c>
    </row>
    <row r="9" spans="1:11" ht="19.5" customHeight="1">
      <c r="A9" s="17" t="s">
        <v>67</v>
      </c>
      <c r="B9" s="25">
        <v>1705</v>
      </c>
      <c r="C9" s="25">
        <v>9859</v>
      </c>
      <c r="D9" s="25">
        <v>8041</v>
      </c>
      <c r="E9" s="25"/>
      <c r="F9" s="25"/>
      <c r="G9" s="25"/>
      <c r="H9" s="25"/>
      <c r="I9" s="25"/>
      <c r="J9" s="25"/>
      <c r="K9" s="26">
        <f>SUM(B9:J9)</f>
        <v>19605</v>
      </c>
    </row>
    <row r="10" spans="1:11" ht="19.5" customHeight="1">
      <c r="A10" s="17" t="s">
        <v>68</v>
      </c>
      <c r="B10" s="25">
        <v>2314</v>
      </c>
      <c r="C10" s="25">
        <v>11482</v>
      </c>
      <c r="D10" s="25">
        <v>6194</v>
      </c>
      <c r="E10" s="25"/>
      <c r="F10" s="25"/>
      <c r="G10" s="25"/>
      <c r="H10" s="25"/>
      <c r="I10" s="25"/>
      <c r="J10" s="25"/>
      <c r="K10" s="26">
        <f>SUM(B10:J10)</f>
        <v>19990</v>
      </c>
    </row>
    <row r="11" spans="1:11" ht="19.5" customHeight="1" thickBot="1">
      <c r="A11" s="17" t="s">
        <v>69</v>
      </c>
      <c r="B11" s="31">
        <v>261</v>
      </c>
      <c r="C11" s="25">
        <v>1701</v>
      </c>
      <c r="D11" s="25">
        <v>1015</v>
      </c>
      <c r="E11" s="25"/>
      <c r="F11" s="25"/>
      <c r="G11" s="25"/>
      <c r="H11" s="25"/>
      <c r="I11" s="25"/>
      <c r="J11" s="25"/>
      <c r="K11" s="26">
        <f>SUM(B11:J11)</f>
        <v>2977</v>
      </c>
    </row>
    <row r="12" spans="1:11" ht="19.5" customHeight="1" thickTop="1">
      <c r="A12" s="20" t="str">
        <f>A3&amp;" 合計"</f>
        <v>茨城県第６区 合計</v>
      </c>
      <c r="B12" s="27">
        <f>SUM(B6:B11)</f>
        <v>25709</v>
      </c>
      <c r="C12" s="27">
        <f>SUM(C6:C11)</f>
        <v>119116</v>
      </c>
      <c r="D12" s="27">
        <f>SUM(D6:D11)</f>
        <v>85120</v>
      </c>
      <c r="E12" s="27">
        <f>SUM(E6:E11)</f>
        <v>0</v>
      </c>
      <c r="F12" s="27">
        <f>SUM(F6:F11)</f>
        <v>0</v>
      </c>
      <c r="G12" s="27">
        <f>SUM(G6:G11)</f>
        <v>0</v>
      </c>
      <c r="H12" s="27">
        <f>SUM(H6:H11)</f>
        <v>0</v>
      </c>
      <c r="I12" s="27">
        <f>SUM(I6:I11)</f>
        <v>0</v>
      </c>
      <c r="J12" s="27">
        <f>SUM(J6:J11)</f>
        <v>0</v>
      </c>
      <c r="K12" s="27">
        <f>SUM(K6:K11)</f>
        <v>229945</v>
      </c>
    </row>
    <row r="13" spans="1:11" ht="15.75" customHeight="1">
      <c r="A13" s="8"/>
      <c r="B13" s="9"/>
      <c r="C13" s="10"/>
      <c r="D13" s="10"/>
      <c r="E13" s="10"/>
      <c r="F13" s="10"/>
      <c r="G13" s="10"/>
      <c r="H13" s="10"/>
      <c r="I13" s="10"/>
      <c r="J13" s="10"/>
      <c r="K13" s="11"/>
    </row>
    <row r="14" spans="1:11" ht="15.75" customHeight="1">
      <c r="A14" s="12"/>
      <c r="B14" s="6"/>
      <c r="C14" s="13"/>
      <c r="D14" s="13"/>
      <c r="E14" s="13"/>
      <c r="F14" s="13"/>
      <c r="G14" s="13"/>
      <c r="H14" s="13"/>
      <c r="I14" s="13"/>
      <c r="J14" s="13"/>
      <c r="K14" s="14"/>
    </row>
    <row r="15" spans="1:11" ht="15.75" customHeight="1">
      <c r="A15" s="12"/>
      <c r="B15" s="6"/>
      <c r="C15" s="13"/>
      <c r="D15" s="13"/>
      <c r="E15" s="13"/>
      <c r="F15" s="13"/>
      <c r="G15" s="13"/>
      <c r="H15" s="13"/>
      <c r="I15" s="13"/>
      <c r="J15" s="13"/>
      <c r="K15" s="14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22"/>
  <sheetViews>
    <sheetView showGridLines="0" showZeros="0" view="pageBreakPreview" zoomScale="85" zoomScaleNormal="85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3" sqref="A3"/>
    </sheetView>
  </sheetViews>
  <sheetFormatPr defaultColWidth="9.00390625" defaultRowHeight="13.5"/>
  <cols>
    <col min="1" max="1" width="18.625" style="1" customWidth="1"/>
    <col min="2" max="2" width="15.25390625" style="7" customWidth="1"/>
    <col min="3" max="10" width="15.25390625" style="6" customWidth="1"/>
    <col min="11" max="11" width="15.25390625" style="15" customWidth="1"/>
    <col min="12" max="19" width="18.625" style="1" customWidth="1"/>
    <col min="20" max="16384" width="9.00390625" style="1" customWidth="1"/>
  </cols>
  <sheetData>
    <row r="1" spans="1:14" ht="19.5" customHeight="1">
      <c r="A1" s="19" t="s">
        <v>5</v>
      </c>
      <c r="B1" s="3"/>
      <c r="C1" s="3"/>
      <c r="D1" s="3"/>
      <c r="E1" s="3"/>
      <c r="F1" s="3"/>
      <c r="G1" s="3"/>
      <c r="H1" s="3"/>
      <c r="I1" s="3"/>
      <c r="J1" s="3"/>
      <c r="K1" s="4"/>
      <c r="M1" s="2"/>
      <c r="N1" s="5"/>
    </row>
    <row r="2" spans="1:14" ht="18.75">
      <c r="A2" s="30" t="s">
        <v>3</v>
      </c>
      <c r="B2" s="30"/>
      <c r="C2" s="30"/>
      <c r="D2" s="30"/>
      <c r="E2" s="30"/>
      <c r="F2" s="30"/>
      <c r="G2" s="30"/>
      <c r="H2" s="30"/>
      <c r="I2" s="30"/>
      <c r="J2" s="30"/>
      <c r="K2" s="30"/>
      <c r="M2" s="2"/>
      <c r="N2" s="2"/>
    </row>
    <row r="3" spans="1:14" ht="19.5" customHeight="1">
      <c r="A3" s="22" t="str">
        <f ca="1">RIGHT(CELL("filename",A3),LEN(CELL("filename",A3))-FIND("]",CELL("filename",A3)))</f>
        <v>茨城県第７区</v>
      </c>
      <c r="B3" s="2"/>
      <c r="K3" s="18" t="s">
        <v>2</v>
      </c>
      <c r="N3" s="7"/>
    </row>
    <row r="4" spans="1:11" ht="28.5" customHeight="1">
      <c r="A4" s="16" t="s">
        <v>0</v>
      </c>
      <c r="B4" s="23" t="s">
        <v>70</v>
      </c>
      <c r="C4" s="23" t="s">
        <v>71</v>
      </c>
      <c r="D4" s="23" t="s">
        <v>72</v>
      </c>
      <c r="E4" s="23"/>
      <c r="F4" s="23"/>
      <c r="G4" s="23"/>
      <c r="H4" s="23"/>
      <c r="I4" s="23"/>
      <c r="J4" s="23"/>
      <c r="K4" s="28" t="s">
        <v>1</v>
      </c>
    </row>
    <row r="5" spans="1:11" ht="28.5" customHeight="1">
      <c r="A5" s="21" t="s">
        <v>4</v>
      </c>
      <c r="B5" s="24" t="s">
        <v>48</v>
      </c>
      <c r="C5" s="24" t="s">
        <v>11</v>
      </c>
      <c r="D5" s="24" t="s">
        <v>7</v>
      </c>
      <c r="E5" s="24"/>
      <c r="F5" s="24"/>
      <c r="G5" s="24"/>
      <c r="H5" s="24"/>
      <c r="I5" s="24"/>
      <c r="J5" s="24"/>
      <c r="K5" s="29"/>
    </row>
    <row r="6" spans="1:11" ht="19.5" customHeight="1">
      <c r="A6" s="17" t="s">
        <v>73</v>
      </c>
      <c r="B6" s="25">
        <v>28065</v>
      </c>
      <c r="C6" s="25">
        <v>27082</v>
      </c>
      <c r="D6" s="25">
        <v>7988</v>
      </c>
      <c r="E6" s="25"/>
      <c r="F6" s="25"/>
      <c r="G6" s="25"/>
      <c r="H6" s="25"/>
      <c r="I6" s="25"/>
      <c r="J6" s="25"/>
      <c r="K6" s="26">
        <f>SUM(B6:J6)</f>
        <v>63135</v>
      </c>
    </row>
    <row r="7" spans="1:11" ht="19.5" customHeight="1">
      <c r="A7" s="17" t="s">
        <v>74</v>
      </c>
      <c r="B7" s="25">
        <v>12782</v>
      </c>
      <c r="C7" s="25">
        <v>7767</v>
      </c>
      <c r="D7" s="25">
        <v>2756</v>
      </c>
      <c r="E7" s="25"/>
      <c r="F7" s="25"/>
      <c r="G7" s="25"/>
      <c r="H7" s="25"/>
      <c r="I7" s="25"/>
      <c r="J7" s="25"/>
      <c r="K7" s="26">
        <f aca="true" t="shared" si="0" ref="K7:K13">SUM(B7:J7)</f>
        <v>23305</v>
      </c>
    </row>
    <row r="8" spans="1:11" ht="19.5" customHeight="1">
      <c r="A8" s="17" t="s">
        <v>80</v>
      </c>
      <c r="B8" s="25">
        <v>1870</v>
      </c>
      <c r="C8" s="25">
        <v>1699</v>
      </c>
      <c r="D8" s="31">
        <v>397</v>
      </c>
      <c r="E8" s="25"/>
      <c r="F8" s="25"/>
      <c r="G8" s="25"/>
      <c r="H8" s="25"/>
      <c r="I8" s="25"/>
      <c r="J8" s="25"/>
      <c r="K8" s="26">
        <f t="shared" si="0"/>
        <v>3966</v>
      </c>
    </row>
    <row r="9" spans="1:11" ht="19.5" customHeight="1">
      <c r="A9" s="17" t="s">
        <v>75</v>
      </c>
      <c r="B9" s="25">
        <v>12496</v>
      </c>
      <c r="C9" s="25">
        <v>10085</v>
      </c>
      <c r="D9" s="25">
        <v>3074</v>
      </c>
      <c r="E9" s="25"/>
      <c r="F9" s="25"/>
      <c r="G9" s="25"/>
      <c r="H9" s="25"/>
      <c r="I9" s="25"/>
      <c r="J9" s="25"/>
      <c r="K9" s="26">
        <f t="shared" si="0"/>
        <v>25655</v>
      </c>
    </row>
    <row r="10" spans="1:11" ht="19.5" customHeight="1">
      <c r="A10" s="17" t="s">
        <v>76</v>
      </c>
      <c r="B10" s="25">
        <v>15893</v>
      </c>
      <c r="C10" s="25">
        <v>11317</v>
      </c>
      <c r="D10" s="25">
        <v>2675</v>
      </c>
      <c r="E10" s="25"/>
      <c r="F10" s="25"/>
      <c r="G10" s="25"/>
      <c r="H10" s="25"/>
      <c r="I10" s="25"/>
      <c r="J10" s="25"/>
      <c r="K10" s="26">
        <f t="shared" si="0"/>
        <v>29885</v>
      </c>
    </row>
    <row r="11" spans="1:11" ht="19.5" customHeight="1">
      <c r="A11" s="17" t="s">
        <v>77</v>
      </c>
      <c r="B11" s="25">
        <v>5652</v>
      </c>
      <c r="C11" s="25">
        <v>3947</v>
      </c>
      <c r="D11" s="31">
        <v>866</v>
      </c>
      <c r="E11" s="25"/>
      <c r="F11" s="25"/>
      <c r="G11" s="25"/>
      <c r="H11" s="25"/>
      <c r="I11" s="25"/>
      <c r="J11" s="25"/>
      <c r="K11" s="26">
        <f t="shared" si="0"/>
        <v>10465</v>
      </c>
    </row>
    <row r="12" spans="1:11" ht="19.5" customHeight="1">
      <c r="A12" s="17" t="s">
        <v>78</v>
      </c>
      <c r="B12" s="25">
        <v>2592</v>
      </c>
      <c r="C12" s="25">
        <v>1425</v>
      </c>
      <c r="D12" s="31">
        <v>380</v>
      </c>
      <c r="E12" s="25"/>
      <c r="F12" s="25"/>
      <c r="G12" s="25"/>
      <c r="H12" s="25"/>
      <c r="I12" s="25"/>
      <c r="J12" s="25"/>
      <c r="K12" s="26">
        <f t="shared" si="0"/>
        <v>4397</v>
      </c>
    </row>
    <row r="13" spans="1:11" ht="19.5" customHeight="1" thickBot="1">
      <c r="A13" s="17" t="s">
        <v>79</v>
      </c>
      <c r="B13" s="25">
        <v>9043</v>
      </c>
      <c r="C13" s="25">
        <v>2316</v>
      </c>
      <c r="D13" s="31">
        <v>747</v>
      </c>
      <c r="E13" s="25"/>
      <c r="F13" s="25"/>
      <c r="G13" s="25"/>
      <c r="H13" s="25"/>
      <c r="I13" s="25"/>
      <c r="J13" s="25"/>
      <c r="K13" s="26">
        <f t="shared" si="0"/>
        <v>12106</v>
      </c>
    </row>
    <row r="14" spans="1:11" ht="19.5" customHeight="1" thickTop="1">
      <c r="A14" s="20" t="str">
        <f>A3&amp;" 合計"</f>
        <v>茨城県第７区 合計</v>
      </c>
      <c r="B14" s="27">
        <f>SUM(B6:B13)</f>
        <v>88393</v>
      </c>
      <c r="C14" s="27">
        <f>SUM(C6:C13)</f>
        <v>65638</v>
      </c>
      <c r="D14" s="27">
        <f>SUM(D6:D13)</f>
        <v>18883</v>
      </c>
      <c r="E14" s="27">
        <f>SUM(E6:E13)</f>
        <v>0</v>
      </c>
      <c r="F14" s="27">
        <f>SUM(F6:F13)</f>
        <v>0</v>
      </c>
      <c r="G14" s="27">
        <f>SUM(G6:G13)</f>
        <v>0</v>
      </c>
      <c r="H14" s="27">
        <f>SUM(H6:H13)</f>
        <v>0</v>
      </c>
      <c r="I14" s="27">
        <f>SUM(I6:I13)</f>
        <v>0</v>
      </c>
      <c r="J14" s="27">
        <f>SUM(J6:J13)</f>
        <v>0</v>
      </c>
      <c r="K14" s="27">
        <f>SUM(K6:K13)</f>
        <v>172914</v>
      </c>
    </row>
    <row r="15" spans="1:11" ht="15.75" customHeight="1">
      <c r="A15" s="8"/>
      <c r="B15" s="9"/>
      <c r="C15" s="10"/>
      <c r="D15" s="10"/>
      <c r="E15" s="10"/>
      <c r="F15" s="10"/>
      <c r="G15" s="10"/>
      <c r="H15" s="10"/>
      <c r="I15" s="10"/>
      <c r="J15" s="10"/>
      <c r="K15" s="11"/>
    </row>
    <row r="16" spans="1:11" ht="15.75" customHeight="1">
      <c r="A16" s="12"/>
      <c r="B16" s="6"/>
      <c r="C16" s="13"/>
      <c r="D16" s="13"/>
      <c r="E16" s="13"/>
      <c r="F16" s="13"/>
      <c r="G16" s="13"/>
      <c r="H16" s="13"/>
      <c r="I16" s="13"/>
      <c r="J16" s="13"/>
      <c r="K16" s="14"/>
    </row>
    <row r="17" spans="1:11" ht="15.75" customHeight="1">
      <c r="A17" s="12"/>
      <c r="B17" s="6"/>
      <c r="C17" s="13"/>
      <c r="D17" s="13"/>
      <c r="E17" s="13"/>
      <c r="F17" s="13"/>
      <c r="G17" s="13"/>
      <c r="H17" s="13"/>
      <c r="I17" s="13"/>
      <c r="J17" s="13"/>
      <c r="K17" s="14"/>
    </row>
    <row r="18" spans="1:11" ht="15.75" customHeight="1">
      <c r="A18" s="12"/>
      <c r="B18" s="6"/>
      <c r="C18" s="13"/>
      <c r="D18" s="13"/>
      <c r="E18" s="13"/>
      <c r="F18" s="13"/>
      <c r="G18" s="13"/>
      <c r="H18" s="13"/>
      <c r="I18" s="13"/>
      <c r="J18" s="13"/>
      <c r="K18" s="14"/>
    </row>
    <row r="19" spans="1:11" ht="15.75" customHeight="1">
      <c r="A19" s="12"/>
      <c r="B19" s="6"/>
      <c r="C19" s="13"/>
      <c r="D19" s="13"/>
      <c r="E19" s="13"/>
      <c r="F19" s="13"/>
      <c r="G19" s="13"/>
      <c r="H19" s="13"/>
      <c r="I19" s="13"/>
      <c r="J19" s="13"/>
      <c r="K19" s="14"/>
    </row>
    <row r="20" spans="1:11" ht="15.75" customHeight="1">
      <c r="A20" s="12"/>
      <c r="B20" s="6"/>
      <c r="C20" s="13"/>
      <c r="D20" s="13"/>
      <c r="E20" s="13"/>
      <c r="F20" s="13"/>
      <c r="G20" s="13"/>
      <c r="H20" s="13"/>
      <c r="I20" s="13"/>
      <c r="J20" s="13"/>
      <c r="K20" s="14"/>
    </row>
    <row r="21" spans="1:11" ht="15.75" customHeight="1">
      <c r="A21" s="12"/>
      <c r="B21" s="6"/>
      <c r="C21" s="13"/>
      <c r="D21" s="13"/>
      <c r="E21" s="13"/>
      <c r="F21" s="13"/>
      <c r="G21" s="13"/>
      <c r="H21" s="13"/>
      <c r="I21" s="13"/>
      <c r="J21" s="13"/>
      <c r="K21" s="14"/>
    </row>
    <row r="22" spans="1:11" ht="15.75" customHeight="1">
      <c r="A22" s="12"/>
      <c r="B22" s="6"/>
      <c r="C22" s="13"/>
      <c r="D22" s="13"/>
      <c r="E22" s="13"/>
      <c r="F22" s="13"/>
      <c r="G22" s="13"/>
      <c r="H22" s="13"/>
      <c r="I22" s="13"/>
      <c r="J22" s="13"/>
      <c r="K22" s="14"/>
    </row>
  </sheetData>
  <sheetProtection/>
  <mergeCells count="2">
    <mergeCell ref="A2:K2"/>
    <mergeCell ref="K4:K5"/>
  </mergeCells>
  <printOptions horizontalCentered="1"/>
  <pageMargins left="0.5905511811023623" right="0.5905511811023623" top="0.5905511811023623" bottom="0.5905511811023623" header="0.2755905511811024" footer="0.2362204724409449"/>
  <pageSetup blackAndWhite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鹿児島県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鹿児島県</dc:creator>
  <cp:keywords/>
  <dc:description/>
  <cp:lastModifiedBy>総務省</cp:lastModifiedBy>
  <cp:lastPrinted>2013-01-21T07:53:59Z</cp:lastPrinted>
  <dcterms:created xsi:type="dcterms:W3CDTF">2010-07-11T18:06:49Z</dcterms:created>
  <dcterms:modified xsi:type="dcterms:W3CDTF">2015-02-07T06:50:43Z</dcterms:modified>
  <cp:category/>
  <cp:version/>
  <cp:contentType/>
  <cp:contentStatus/>
</cp:coreProperties>
</file>