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東京都第１区" sheetId="1" r:id="rId1"/>
    <sheet name="東京都第２区" sheetId="2" r:id="rId2"/>
    <sheet name="東京都第３区" sheetId="3" r:id="rId3"/>
    <sheet name="東京都第４区" sheetId="4" r:id="rId4"/>
    <sheet name="東京都第５区" sheetId="5" r:id="rId5"/>
    <sheet name="東京都第６区" sheetId="6" r:id="rId6"/>
    <sheet name="東京都第７区" sheetId="7" r:id="rId7"/>
    <sheet name="東京都第８区" sheetId="8" r:id="rId8"/>
    <sheet name="東京都第９区" sheetId="9" r:id="rId9"/>
    <sheet name="東京都第10区" sheetId="10" r:id="rId10"/>
    <sheet name="東京都第11区" sheetId="11" r:id="rId11"/>
    <sheet name="東京都第12区" sheetId="12" r:id="rId12"/>
    <sheet name="東京都第13区" sheetId="13" r:id="rId13"/>
    <sheet name="東京都第14区" sheetId="14" r:id="rId14"/>
    <sheet name="東京都第15区" sheetId="15" r:id="rId15"/>
    <sheet name="東京都第16区" sheetId="16" r:id="rId16"/>
    <sheet name="東京都第17区" sheetId="17" r:id="rId17"/>
    <sheet name="東京都第18区" sheetId="18" r:id="rId18"/>
    <sheet name="東京都第19区" sheetId="19" r:id="rId19"/>
    <sheet name="東京都第20区" sheetId="20" r:id="rId20"/>
    <sheet name="東京都第21区" sheetId="21" r:id="rId21"/>
    <sheet name="東京都第22区" sheetId="22" r:id="rId22"/>
    <sheet name="東京都第23区" sheetId="23" r:id="rId23"/>
    <sheet name="東京都第24区" sheetId="24" r:id="rId24"/>
    <sheet name="東京都第25区" sheetId="25" r:id="rId25"/>
  </sheets>
  <definedNames>
    <definedName name="_xlnm.Print_Area" localSheetId="9">'東京都第10区'!$A$1:$K$8</definedName>
    <definedName name="_xlnm.Print_Area" localSheetId="10">'東京都第11区'!$A$1:$K$7</definedName>
    <definedName name="_xlnm.Print_Area" localSheetId="11">'東京都第12区'!$A$1:$K$8</definedName>
    <definedName name="_xlnm.Print_Area" localSheetId="12">'東京都第13区'!$A$1:$K$7</definedName>
    <definedName name="_xlnm.Print_Area" localSheetId="13">'東京都第14区'!$A$1:$K$8</definedName>
    <definedName name="_xlnm.Print_Area" localSheetId="14">'東京都第15区'!$A$1:$K$7</definedName>
    <definedName name="_xlnm.Print_Area" localSheetId="15">'東京都第16区'!$A$1:$K$7</definedName>
    <definedName name="_xlnm.Print_Area" localSheetId="16">'東京都第17区'!$A$1:$K$8</definedName>
    <definedName name="_xlnm.Print_Area" localSheetId="17">'東京都第18区'!$A$1:$K$9</definedName>
    <definedName name="_xlnm.Print_Area" localSheetId="18">'東京都第19区'!$A$1:$K$10</definedName>
    <definedName name="_xlnm.Print_Area" localSheetId="0">'東京都第１区'!$A$1:$K$9</definedName>
    <definedName name="_xlnm.Print_Area" localSheetId="19">'東京都第20区'!$A$1:$K$11</definedName>
    <definedName name="_xlnm.Print_Area" localSheetId="20">'東京都第21区'!$A$1:$K$9</definedName>
    <definedName name="_xlnm.Print_Area" localSheetId="21">'東京都第22区'!$A$1:$K$10</definedName>
    <definedName name="_xlnm.Print_Area" localSheetId="22">'東京都第23区'!$A$1:$K$8</definedName>
    <definedName name="_xlnm.Print_Area" localSheetId="23">'東京都第24区'!$A$1:$K$7</definedName>
    <definedName name="_xlnm.Print_Area" localSheetId="24">'東京都第25区'!$A$1:$K$14</definedName>
    <definedName name="_xlnm.Print_Area" localSheetId="1">'東京都第２区'!$A$1:$K$9</definedName>
    <definedName name="_xlnm.Print_Area" localSheetId="2">'東京都第３区'!$A$1:$K$17</definedName>
    <definedName name="_xlnm.Print_Area" localSheetId="3">'東京都第４区'!$A$1:$K$7</definedName>
    <definedName name="_xlnm.Print_Area" localSheetId="4">'東京都第５区'!$A$1:$K$8</definedName>
    <definedName name="_xlnm.Print_Area" localSheetId="5">'東京都第６区'!$A$1:$K$7</definedName>
    <definedName name="_xlnm.Print_Area" localSheetId="6">'東京都第７区'!$A$1:$K$8</definedName>
    <definedName name="_xlnm.Print_Area" localSheetId="7">'東京都第８区'!$A$1:$K$7</definedName>
    <definedName name="_xlnm.Print_Area" localSheetId="8">'東京都第９区'!$A$1:$K$7</definedName>
    <definedName name="_xlnm.Print_Titles" localSheetId="9">'東京都第10区'!$A:$A,'東京都第10区'!$1:$5</definedName>
    <definedName name="_xlnm.Print_Titles" localSheetId="10">'東京都第11区'!$A:$A,'東京都第11区'!$1:$5</definedName>
    <definedName name="_xlnm.Print_Titles" localSheetId="11">'東京都第12区'!$A:$A,'東京都第12区'!$1:$5</definedName>
    <definedName name="_xlnm.Print_Titles" localSheetId="12">'東京都第13区'!$A:$A,'東京都第13区'!$1:$5</definedName>
    <definedName name="_xlnm.Print_Titles" localSheetId="13">'東京都第14区'!$A:$A,'東京都第14区'!$1:$5</definedName>
    <definedName name="_xlnm.Print_Titles" localSheetId="14">'東京都第15区'!$A:$A,'東京都第15区'!$1:$5</definedName>
    <definedName name="_xlnm.Print_Titles" localSheetId="15">'東京都第16区'!$A:$A,'東京都第16区'!$1:$5</definedName>
    <definedName name="_xlnm.Print_Titles" localSheetId="16">'東京都第17区'!$A:$A,'東京都第17区'!$1:$5</definedName>
    <definedName name="_xlnm.Print_Titles" localSheetId="17">'東京都第18区'!$A:$A,'東京都第18区'!$1:$5</definedName>
    <definedName name="_xlnm.Print_Titles" localSheetId="18">'東京都第19区'!$A:$A,'東京都第19区'!$1:$5</definedName>
    <definedName name="_xlnm.Print_Titles" localSheetId="0">'東京都第１区'!$A:$A,'東京都第１区'!$1:$5</definedName>
    <definedName name="_xlnm.Print_Titles" localSheetId="19">'東京都第20区'!$A:$A,'東京都第20区'!$1:$5</definedName>
    <definedName name="_xlnm.Print_Titles" localSheetId="20">'東京都第21区'!$A:$A,'東京都第21区'!$1:$5</definedName>
    <definedName name="_xlnm.Print_Titles" localSheetId="21">'東京都第22区'!$A:$A,'東京都第22区'!$1:$5</definedName>
    <definedName name="_xlnm.Print_Titles" localSheetId="22">'東京都第23区'!$A:$A,'東京都第23区'!$1:$5</definedName>
    <definedName name="_xlnm.Print_Titles" localSheetId="23">'東京都第24区'!$A:$A,'東京都第24区'!$1:$5</definedName>
    <definedName name="_xlnm.Print_Titles" localSheetId="24">'東京都第25区'!$A:$A,'東京都第25区'!$1:$5</definedName>
    <definedName name="_xlnm.Print_Titles" localSheetId="1">'東京都第２区'!$A:$A,'東京都第２区'!$1:$5</definedName>
    <definedName name="_xlnm.Print_Titles" localSheetId="2">'東京都第３区'!$A:$A,'東京都第３区'!$1:$5</definedName>
    <definedName name="_xlnm.Print_Titles" localSheetId="3">'東京都第４区'!$A:$A,'東京都第４区'!$1:$5</definedName>
    <definedName name="_xlnm.Print_Titles" localSheetId="4">'東京都第５区'!$A:$A,'東京都第５区'!$1:$5</definedName>
    <definedName name="_xlnm.Print_Titles" localSheetId="5">'東京都第６区'!$A:$A,'東京都第６区'!$1:$5</definedName>
    <definedName name="_xlnm.Print_Titles" localSheetId="6">'東京都第７区'!$A:$A,'東京都第７区'!$1:$5</definedName>
    <definedName name="_xlnm.Print_Titles" localSheetId="7">'東京都第８区'!$A:$A,'東京都第８区'!$1:$5</definedName>
    <definedName name="_xlnm.Print_Titles" localSheetId="8">'東京都第９区'!$A:$A,'東京都第９区'!$1:$5</definedName>
  </definedNames>
  <calcPr fullCalcOnLoad="1"/>
</workbook>
</file>

<file path=xl/sharedStrings.xml><?xml version="1.0" encoding="utf-8"?>
<sst xmlns="http://schemas.openxmlformats.org/spreadsheetml/2006/main" count="411" uniqueCount="180">
  <si>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</si>
  <si>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</si>
  <si>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</si>
  <si>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</si>
  <si>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</si>
  <si>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</si>
  <si>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次世代の党</t>
  </si>
  <si>
    <t>日本共産党</t>
  </si>
  <si>
    <t>民主党</t>
  </si>
  <si>
    <t>自由民主党</t>
  </si>
  <si>
    <t>渡辺　徹</t>
  </si>
  <si>
    <t>冨田　なおき</t>
  </si>
  <si>
    <t>マタヨシ　光雄</t>
  </si>
  <si>
    <t>海江田　万里</t>
  </si>
  <si>
    <t>山田　みき</t>
  </si>
  <si>
    <t>野﨑　たかのぶ</t>
  </si>
  <si>
    <t>千代田区</t>
  </si>
  <si>
    <t>港区</t>
  </si>
  <si>
    <t>新宿区</t>
  </si>
  <si>
    <t>維新の党</t>
  </si>
  <si>
    <t>辻　清人</t>
  </si>
  <si>
    <t>石沢　のりゆき</t>
  </si>
  <si>
    <t>おおくま　利昭</t>
  </si>
  <si>
    <t>中山　よしかつ</t>
  </si>
  <si>
    <t>犬丸　勝子</t>
  </si>
  <si>
    <t>中央区</t>
  </si>
  <si>
    <t>文京区</t>
  </si>
  <si>
    <t>台東区</t>
  </si>
  <si>
    <t>まつばら　仁</t>
  </si>
  <si>
    <t>石原　ひろたか</t>
  </si>
  <si>
    <t>香西　かつ介</t>
  </si>
  <si>
    <t>品川区</t>
  </si>
  <si>
    <t>大田区（３区）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</si>
  <si>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</si>
  <si>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</si>
  <si>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</si>
  <si>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</si>
  <si>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</si>
  <si>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</si>
  <si>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</si>
  <si>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</si>
  <si>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</si>
  <si>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いぬぶし　秀一</t>
  </si>
  <si>
    <t>平　将明</t>
  </si>
  <si>
    <t>藤田　のりひこ</t>
  </si>
  <si>
    <t>山本　純平</t>
  </si>
  <si>
    <t>大田区（４区）</t>
  </si>
  <si>
    <t>若宮　けんじ</t>
  </si>
  <si>
    <t>三谷　英弘</t>
  </si>
  <si>
    <t>手塚　よしお</t>
  </si>
  <si>
    <t>ドクター・中松</t>
  </si>
  <si>
    <t>沢井　正代</t>
  </si>
  <si>
    <t>目黒区</t>
  </si>
  <si>
    <t>世田谷区（５区）</t>
  </si>
  <si>
    <t>岸　たけし</t>
  </si>
  <si>
    <t>おち　たかお</t>
  </si>
  <si>
    <t>落合　貴之</t>
  </si>
  <si>
    <t>世田谷区（６区）</t>
  </si>
  <si>
    <t>太田　のりおき</t>
  </si>
  <si>
    <t>ながつま　昭</t>
  </si>
  <si>
    <t>吉田　康一郎</t>
  </si>
  <si>
    <t>松本　文明</t>
  </si>
  <si>
    <t>渋谷区</t>
  </si>
  <si>
    <t>中野区</t>
  </si>
  <si>
    <t>円　より子</t>
  </si>
  <si>
    <t>鈴木　たつお</t>
  </si>
  <si>
    <t>石原　のぶてる</t>
  </si>
  <si>
    <t>沢田　しんご</t>
  </si>
  <si>
    <t>杉並区</t>
  </si>
  <si>
    <t>すがわら　一秀</t>
  </si>
  <si>
    <t>原　純子</t>
  </si>
  <si>
    <t>木内　たかたね</t>
  </si>
  <si>
    <t>練馬区（９区）</t>
  </si>
  <si>
    <t>生活の党</t>
  </si>
  <si>
    <t>えばた　貴子</t>
  </si>
  <si>
    <t>小池　ゆりこ</t>
  </si>
  <si>
    <t>たがや　亮</t>
  </si>
  <si>
    <t>神谷　ちづ子</t>
  </si>
  <si>
    <t>今　秀子</t>
  </si>
  <si>
    <t>豊島区</t>
  </si>
  <si>
    <t>練馬区（10区）</t>
  </si>
  <si>
    <t>下村　めい</t>
  </si>
  <si>
    <t>下村　博文</t>
  </si>
  <si>
    <t>山内　金久</t>
  </si>
  <si>
    <t>くまき　美奈子</t>
  </si>
  <si>
    <t>板橋区</t>
  </si>
  <si>
    <t>公明党</t>
  </si>
  <si>
    <t>太田　あきひろ</t>
  </si>
  <si>
    <t>池内　さおり</t>
  </si>
  <si>
    <t>田母神　としお</t>
  </si>
  <si>
    <t>青木　愛</t>
  </si>
  <si>
    <t>北区</t>
  </si>
  <si>
    <t>足立区（12区）</t>
  </si>
  <si>
    <t>かもした　一郎</t>
  </si>
  <si>
    <t>長谷川　たかこ</t>
  </si>
  <si>
    <t>そぶえ　元希</t>
  </si>
  <si>
    <t>和田　ともゆき</t>
  </si>
  <si>
    <t>足立区（13区）</t>
  </si>
  <si>
    <t>木村　たけつか</t>
  </si>
  <si>
    <t>松島　みどり</t>
  </si>
  <si>
    <t>あとう　和之</t>
  </si>
  <si>
    <t>墨田区</t>
  </si>
  <si>
    <t>荒川区</t>
  </si>
  <si>
    <t>いの　たかし</t>
  </si>
  <si>
    <t>柿沢　未途</t>
  </si>
  <si>
    <t>あきもと　司</t>
  </si>
  <si>
    <t>吉田　としお</t>
  </si>
  <si>
    <t>江東区</t>
  </si>
  <si>
    <t>大西　ひでお</t>
  </si>
  <si>
    <t>初鹿　明博</t>
  </si>
  <si>
    <t>岡本　貴士</t>
  </si>
  <si>
    <t>石井　よしあき</t>
  </si>
  <si>
    <t>江戸川区（16区）</t>
  </si>
  <si>
    <t>新井　杉生</t>
  </si>
  <si>
    <t>高橋　みほ</t>
  </si>
  <si>
    <t>平沢　勝栄</t>
  </si>
  <si>
    <t>葛飾区</t>
  </si>
  <si>
    <t>江戸川区（17区）</t>
  </si>
  <si>
    <t>土屋　正忠</t>
  </si>
  <si>
    <t>菅　直人</t>
  </si>
  <si>
    <t>ゆうき　亮</t>
  </si>
  <si>
    <t>武蔵野市</t>
  </si>
  <si>
    <t>府中市</t>
  </si>
  <si>
    <t>小金井市</t>
  </si>
  <si>
    <t>小泉　たみじ</t>
  </si>
  <si>
    <t>山田　宏</t>
  </si>
  <si>
    <t>末松　義規</t>
  </si>
  <si>
    <t>松本　洋平</t>
  </si>
  <si>
    <t>小平市</t>
  </si>
  <si>
    <t>国分寺市</t>
  </si>
  <si>
    <t>国立市</t>
  </si>
  <si>
    <t>西東京市</t>
  </si>
  <si>
    <t>池田　真理子</t>
  </si>
  <si>
    <t>竹田　光明</t>
  </si>
  <si>
    <t>木原　誠二</t>
  </si>
  <si>
    <t>東村山市</t>
  </si>
  <si>
    <t>東大和市</t>
  </si>
  <si>
    <t>清瀬市</t>
  </si>
  <si>
    <t>東久留米市</t>
  </si>
  <si>
    <t>武蔵村山市</t>
  </si>
  <si>
    <t>長島　昭久</t>
  </si>
  <si>
    <t>小田原　きよし</t>
  </si>
  <si>
    <t>吉岡　正史</t>
  </si>
  <si>
    <t>立川市</t>
  </si>
  <si>
    <t>昭島市</t>
  </si>
  <si>
    <t>日野市</t>
  </si>
  <si>
    <t>山花　郁夫</t>
  </si>
  <si>
    <t>伊藤　達也</t>
  </si>
  <si>
    <t>坂内　淳</t>
  </si>
  <si>
    <t>かの　あきら</t>
  </si>
  <si>
    <t>三鷹市</t>
  </si>
  <si>
    <t>調布市</t>
  </si>
  <si>
    <t>狛江市</t>
  </si>
  <si>
    <t>稲城市</t>
  </si>
  <si>
    <t>小倉　まさのぶ</t>
  </si>
  <si>
    <t>くしぶち　万里</t>
  </si>
  <si>
    <t>松村　りょうすけ</t>
  </si>
  <si>
    <t>伊藤　しゅんすけ</t>
  </si>
  <si>
    <t>町田市</t>
  </si>
  <si>
    <t>多摩市</t>
  </si>
  <si>
    <t>あくつ　幸彦</t>
  </si>
  <si>
    <t>市川　かつひろ</t>
  </si>
  <si>
    <t>はぎうだ　光一</t>
  </si>
  <si>
    <t>藤井　よしひろ</t>
  </si>
  <si>
    <t>八王子市</t>
  </si>
  <si>
    <t>井上　信治</t>
  </si>
  <si>
    <t>山下　ようこ</t>
  </si>
  <si>
    <t>井上　たかし</t>
  </si>
  <si>
    <t>青梅市</t>
  </si>
  <si>
    <t>福生市</t>
  </si>
  <si>
    <t>羽村市</t>
  </si>
  <si>
    <t>あきる野市</t>
  </si>
  <si>
    <t>瑞穂町</t>
  </si>
  <si>
    <t>日の出町</t>
  </si>
  <si>
    <t>檜原村</t>
  </si>
  <si>
    <t>奥多摩町</t>
  </si>
  <si>
    <t>（世界経済共同体党）</t>
  </si>
  <si>
    <t>（無所属）</t>
  </si>
  <si>
    <t>（犬丸勝子と共和党）</t>
  </si>
  <si>
    <t>大田　朝子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</si>
</sst>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176</v>
      </c>
      <c r="E5" s="24" t="s">
        <v>8</v>
      </c>
      <c r="F5" s="24" t="s">
        <v>9</v>
      </c>
      <c r="G5" s="24" t="s">
        <v>177</v>
      </c>
      <c r="H5" s="24"/>
      <c r="I5" s="24"/>
      <c r="J5" s="24"/>
      <c r="K5" s="31"/>
    </row>
    <row r="6" spans="1:11" ht="19.5" customHeight="1">
      <c r="A6" s="17" t="s">
        <v>16</v>
      </c>
      <c r="B6" s="25">
        <v>1625</v>
      </c>
      <c r="C6" s="25">
        <v>2901</v>
      </c>
      <c r="D6" s="25">
        <v>163</v>
      </c>
      <c r="E6" s="25">
        <v>8912</v>
      </c>
      <c r="F6" s="25">
        <v>12644</v>
      </c>
      <c r="G6" s="25">
        <v>176</v>
      </c>
      <c r="H6" s="25"/>
      <c r="I6" s="25"/>
      <c r="J6" s="25"/>
      <c r="K6" s="26">
        <f>SUM(B6:J6)</f>
        <v>26421</v>
      </c>
    </row>
    <row r="7" spans="1:11" ht="19.5" customHeight="1">
      <c r="A7" s="17" t="s">
        <v>17</v>
      </c>
      <c r="B7" s="25">
        <v>7972</v>
      </c>
      <c r="C7" s="25">
        <v>10693</v>
      </c>
      <c r="D7" s="25">
        <v>458</v>
      </c>
      <c r="E7" s="25">
        <v>32673</v>
      </c>
      <c r="F7" s="25">
        <v>41315</v>
      </c>
      <c r="G7" s="25">
        <v>821</v>
      </c>
      <c r="H7" s="25"/>
      <c r="I7" s="25"/>
      <c r="J7" s="25"/>
      <c r="K7" s="26">
        <f>SUM(B7:J7)</f>
        <v>93932</v>
      </c>
    </row>
    <row r="8" spans="1:11" ht="19.5" customHeight="1" thickBot="1">
      <c r="A8" s="17" t="s">
        <v>18</v>
      </c>
      <c r="B8" s="25">
        <v>8531</v>
      </c>
      <c r="C8" s="25">
        <v>19236</v>
      </c>
      <c r="D8" s="25">
        <v>795</v>
      </c>
      <c r="E8" s="25">
        <v>47647</v>
      </c>
      <c r="F8" s="25">
        <v>53056</v>
      </c>
      <c r="G8" s="25">
        <v>1212</v>
      </c>
      <c r="H8" s="25"/>
      <c r="I8" s="25"/>
      <c r="J8" s="25"/>
      <c r="K8" s="26">
        <f>SUM(B8:J8)</f>
        <v>130477</v>
      </c>
    </row>
    <row r="9" spans="1:11" ht="19.5" customHeight="1" thickTop="1">
      <c r="A9" s="20" t="str">
        <f>A3&amp;" 合計"</f>
        <v>東京都第１区 合計</v>
      </c>
      <c r="B9" s="27">
        <f aca="true" t="shared" si="0" ref="B9:K9">SUM(B6:B8)</f>
        <v>18128</v>
      </c>
      <c r="C9" s="27">
        <f t="shared" si="0"/>
        <v>32830</v>
      </c>
      <c r="D9" s="27">
        <f t="shared" si="0"/>
        <v>1416</v>
      </c>
      <c r="E9" s="27">
        <f t="shared" si="0"/>
        <v>89232</v>
      </c>
      <c r="F9" s="27">
        <f t="shared" si="0"/>
        <v>107015</v>
      </c>
      <c r="G9" s="27">
        <f t="shared" si="0"/>
        <v>2209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250830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74</v>
      </c>
      <c r="C4" s="23" t="s">
        <v>75</v>
      </c>
      <c r="D4" s="23" t="s">
        <v>76</v>
      </c>
      <c r="E4" s="23" t="s">
        <v>77</v>
      </c>
      <c r="F4" s="23" t="s">
        <v>78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73</v>
      </c>
      <c r="E5" s="24" t="s">
        <v>6</v>
      </c>
      <c r="F5" s="24" t="s">
        <v>7</v>
      </c>
      <c r="G5" s="24"/>
      <c r="H5" s="24"/>
      <c r="I5" s="24"/>
      <c r="J5" s="24"/>
      <c r="K5" s="31"/>
    </row>
    <row r="6" spans="1:11" ht="19.5" customHeight="1">
      <c r="A6" s="17" t="s">
        <v>79</v>
      </c>
      <c r="B6" s="25">
        <v>27236</v>
      </c>
      <c r="C6" s="25">
        <v>57532</v>
      </c>
      <c r="D6" s="25">
        <v>6275</v>
      </c>
      <c r="E6" s="25">
        <v>5622</v>
      </c>
      <c r="F6" s="25">
        <v>18135</v>
      </c>
      <c r="G6" s="25"/>
      <c r="H6" s="25"/>
      <c r="I6" s="25"/>
      <c r="J6" s="25"/>
      <c r="K6" s="26">
        <f>SUM(B6:J6)</f>
        <v>114800</v>
      </c>
    </row>
    <row r="7" spans="1:11" ht="19.5" customHeight="1" thickBot="1">
      <c r="A7" s="17" t="s">
        <v>80</v>
      </c>
      <c r="B7" s="25">
        <v>16887</v>
      </c>
      <c r="C7" s="25">
        <v>36078</v>
      </c>
      <c r="D7" s="25">
        <v>3388</v>
      </c>
      <c r="E7" s="25">
        <v>3066</v>
      </c>
      <c r="F7" s="25">
        <v>10318</v>
      </c>
      <c r="G7" s="25"/>
      <c r="H7" s="25"/>
      <c r="I7" s="25"/>
      <c r="J7" s="25"/>
      <c r="K7" s="26">
        <f>SUM(B7:J7)</f>
        <v>69737</v>
      </c>
    </row>
    <row r="8" spans="1:11" ht="19.5" customHeight="1" thickTop="1">
      <c r="A8" s="20" t="str">
        <f>A3&amp;" 合計"</f>
        <v>東京都第10区 合計</v>
      </c>
      <c r="B8" s="27">
        <f aca="true" t="shared" si="0" ref="B8:K8">SUM(B6:B7)</f>
        <v>44123</v>
      </c>
      <c r="C8" s="27">
        <f t="shared" si="0"/>
        <v>93610</v>
      </c>
      <c r="D8" s="27">
        <f t="shared" si="0"/>
        <v>9663</v>
      </c>
      <c r="E8" s="27">
        <f t="shared" si="0"/>
        <v>8688</v>
      </c>
      <c r="F8" s="27">
        <f t="shared" si="0"/>
        <v>28453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184537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82</v>
      </c>
      <c r="D4" s="23" t="s">
        <v>83</v>
      </c>
      <c r="E4" s="23" t="s">
        <v>84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177</v>
      </c>
      <c r="C5" s="24" t="s">
        <v>9</v>
      </c>
      <c r="D5" s="24" t="s">
        <v>7</v>
      </c>
      <c r="E5" s="24" t="s">
        <v>8</v>
      </c>
      <c r="F5" s="24"/>
      <c r="G5" s="24"/>
      <c r="H5" s="24"/>
      <c r="I5" s="24"/>
      <c r="J5" s="24"/>
      <c r="K5" s="31"/>
    </row>
    <row r="6" spans="1:11" ht="19.5" customHeight="1" thickBot="1">
      <c r="A6" s="17" t="s">
        <v>85</v>
      </c>
      <c r="B6" s="28">
        <v>15447.152</v>
      </c>
      <c r="C6" s="28">
        <v>129587.847</v>
      </c>
      <c r="D6" s="28">
        <v>43083</v>
      </c>
      <c r="E6" s="28">
        <v>43040</v>
      </c>
      <c r="F6" s="25"/>
      <c r="G6" s="25"/>
      <c r="H6" s="25"/>
      <c r="I6" s="25"/>
      <c r="J6" s="25"/>
      <c r="K6" s="26">
        <f>SUM(B6:J6)</f>
        <v>231157.99899999998</v>
      </c>
    </row>
    <row r="7" spans="1:11" ht="19.5" customHeight="1" thickTop="1">
      <c r="A7" s="20" t="str">
        <f>A3&amp;" 合計"</f>
        <v>東京都第11区 合計</v>
      </c>
      <c r="B7" s="29">
        <f aca="true" t="shared" si="0" ref="B7:K7">SUM(B6:B6)</f>
        <v>15447.152</v>
      </c>
      <c r="C7" s="29">
        <f t="shared" si="0"/>
        <v>129587.847</v>
      </c>
      <c r="D7" s="29">
        <f t="shared" si="0"/>
        <v>43083</v>
      </c>
      <c r="E7" s="29">
        <f t="shared" si="0"/>
        <v>43040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231157.99899999998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 t="s">
        <v>90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86</v>
      </c>
      <c r="C5" s="24" t="s">
        <v>7</v>
      </c>
      <c r="D5" s="24" t="s">
        <v>6</v>
      </c>
      <c r="E5" s="24" t="s">
        <v>73</v>
      </c>
      <c r="F5" s="24"/>
      <c r="G5" s="24"/>
      <c r="H5" s="24"/>
      <c r="I5" s="24"/>
      <c r="J5" s="24"/>
      <c r="K5" s="31"/>
    </row>
    <row r="6" spans="1:11" ht="19.5" customHeight="1">
      <c r="A6" s="17" t="s">
        <v>91</v>
      </c>
      <c r="B6" s="25">
        <v>60399</v>
      </c>
      <c r="C6" s="25">
        <v>33810</v>
      </c>
      <c r="D6" s="25">
        <v>30116</v>
      </c>
      <c r="E6" s="25">
        <v>29885</v>
      </c>
      <c r="F6" s="25"/>
      <c r="G6" s="25"/>
      <c r="H6" s="25"/>
      <c r="I6" s="25"/>
      <c r="J6" s="25"/>
      <c r="K6" s="26">
        <f>SUM(B6:J6)</f>
        <v>154210</v>
      </c>
    </row>
    <row r="7" spans="1:11" ht="19.5" customHeight="1" thickBot="1">
      <c r="A7" s="17" t="s">
        <v>92</v>
      </c>
      <c r="B7" s="25">
        <v>28100</v>
      </c>
      <c r="C7" s="25">
        <v>10911</v>
      </c>
      <c r="D7" s="25">
        <v>9117</v>
      </c>
      <c r="E7" s="25">
        <v>10182</v>
      </c>
      <c r="F7" s="25"/>
      <c r="G7" s="25"/>
      <c r="H7" s="25"/>
      <c r="I7" s="25"/>
      <c r="J7" s="25"/>
      <c r="K7" s="26">
        <f>SUM(B7:J7)</f>
        <v>58310</v>
      </c>
    </row>
    <row r="8" spans="1:11" ht="19.5" customHeight="1" thickTop="1">
      <c r="A8" s="20" t="str">
        <f>A3&amp;" 合計"</f>
        <v>東京都第12区 合計</v>
      </c>
      <c r="B8" s="27">
        <f aca="true" t="shared" si="0" ref="B8:K8">SUM(B6:B7)</f>
        <v>88499</v>
      </c>
      <c r="C8" s="27">
        <f t="shared" si="0"/>
        <v>44721</v>
      </c>
      <c r="D8" s="27">
        <f t="shared" si="0"/>
        <v>39233</v>
      </c>
      <c r="E8" s="27">
        <f t="shared" si="0"/>
        <v>40067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212520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93</v>
      </c>
      <c r="C4" s="23" t="s">
        <v>94</v>
      </c>
      <c r="D4" s="23" t="s">
        <v>95</v>
      </c>
      <c r="E4" s="23" t="s">
        <v>96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8</v>
      </c>
      <c r="D5" s="24" t="s">
        <v>7</v>
      </c>
      <c r="E5" s="24" t="s">
        <v>6</v>
      </c>
      <c r="F5" s="24"/>
      <c r="G5" s="24"/>
      <c r="H5" s="24"/>
      <c r="I5" s="24"/>
      <c r="J5" s="24"/>
      <c r="K5" s="31"/>
    </row>
    <row r="6" spans="1:11" ht="19.5" customHeight="1" thickBot="1">
      <c r="A6" s="17" t="s">
        <v>97</v>
      </c>
      <c r="B6" s="25">
        <v>113036</v>
      </c>
      <c r="C6" s="25">
        <v>43028</v>
      </c>
      <c r="D6" s="25">
        <v>35518</v>
      </c>
      <c r="E6" s="25">
        <v>11915</v>
      </c>
      <c r="F6" s="25"/>
      <c r="G6" s="25"/>
      <c r="H6" s="25"/>
      <c r="I6" s="25"/>
      <c r="J6" s="25"/>
      <c r="K6" s="26">
        <f>SUM(B6:J6)</f>
        <v>203497</v>
      </c>
    </row>
    <row r="7" spans="1:11" ht="19.5" customHeight="1" thickTop="1">
      <c r="A7" s="20" t="str">
        <f>A3&amp;" 合計"</f>
        <v>東京都第13区 合計</v>
      </c>
      <c r="B7" s="27">
        <f aca="true" t="shared" si="0" ref="B7:K7">SUM(B6:B6)</f>
        <v>113036</v>
      </c>
      <c r="C7" s="27">
        <f t="shared" si="0"/>
        <v>43028</v>
      </c>
      <c r="D7" s="27">
        <f t="shared" si="0"/>
        <v>35518</v>
      </c>
      <c r="E7" s="27">
        <f t="shared" si="0"/>
        <v>11915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203497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98</v>
      </c>
      <c r="C4" s="23" t="s">
        <v>99</v>
      </c>
      <c r="D4" s="23" t="s">
        <v>100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101</v>
      </c>
      <c r="B6" s="25">
        <v>35959</v>
      </c>
      <c r="C6" s="25">
        <v>49955</v>
      </c>
      <c r="D6" s="25">
        <v>19919</v>
      </c>
      <c r="E6" s="25"/>
      <c r="F6" s="25"/>
      <c r="G6" s="25"/>
      <c r="H6" s="25"/>
      <c r="I6" s="25"/>
      <c r="J6" s="25"/>
      <c r="K6" s="26">
        <f>SUM(B6:J6)</f>
        <v>105833</v>
      </c>
    </row>
    <row r="7" spans="1:11" ht="19.5" customHeight="1" thickBot="1">
      <c r="A7" s="17" t="s">
        <v>102</v>
      </c>
      <c r="B7" s="25">
        <v>27418</v>
      </c>
      <c r="C7" s="25">
        <v>37591</v>
      </c>
      <c r="D7" s="25">
        <v>17170</v>
      </c>
      <c r="E7" s="25"/>
      <c r="F7" s="25"/>
      <c r="G7" s="25"/>
      <c r="H7" s="25"/>
      <c r="I7" s="25"/>
      <c r="J7" s="25"/>
      <c r="K7" s="26">
        <f>SUM(B7:J7)</f>
        <v>82179</v>
      </c>
    </row>
    <row r="8" spans="1:11" ht="19.5" customHeight="1" thickTop="1">
      <c r="A8" s="20" t="str">
        <f>A3&amp;" 合計"</f>
        <v>東京都第14区 合計</v>
      </c>
      <c r="B8" s="27">
        <f aca="true" t="shared" si="0" ref="B8:K8">SUM(B6:B7)</f>
        <v>63377</v>
      </c>
      <c r="C8" s="27">
        <f t="shared" si="0"/>
        <v>87546</v>
      </c>
      <c r="D8" s="27">
        <f t="shared" si="0"/>
        <v>37089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188012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104</v>
      </c>
      <c r="D4" s="23" t="s">
        <v>105</v>
      </c>
      <c r="E4" s="23" t="s">
        <v>106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177</v>
      </c>
      <c r="C5" s="24" t="s">
        <v>19</v>
      </c>
      <c r="D5" s="24" t="s">
        <v>9</v>
      </c>
      <c r="E5" s="24" t="s">
        <v>7</v>
      </c>
      <c r="F5" s="24"/>
      <c r="G5" s="24"/>
      <c r="H5" s="24"/>
      <c r="I5" s="24"/>
      <c r="J5" s="24"/>
      <c r="K5" s="31"/>
    </row>
    <row r="6" spans="1:11" ht="19.5" customHeight="1" thickBot="1">
      <c r="A6" s="17" t="s">
        <v>107</v>
      </c>
      <c r="B6" s="25">
        <v>8759</v>
      </c>
      <c r="C6" s="25">
        <v>88507</v>
      </c>
      <c r="D6" s="25">
        <v>85714</v>
      </c>
      <c r="E6" s="25">
        <v>31384</v>
      </c>
      <c r="F6" s="25"/>
      <c r="G6" s="25"/>
      <c r="H6" s="25"/>
      <c r="I6" s="25"/>
      <c r="J6" s="25"/>
      <c r="K6" s="26">
        <f>SUM(B6:J6)</f>
        <v>214364</v>
      </c>
    </row>
    <row r="7" spans="1:11" ht="19.5" customHeight="1" thickTop="1">
      <c r="A7" s="20" t="str">
        <f>A3&amp;" 合計"</f>
        <v>東京都第15区 合計</v>
      </c>
      <c r="B7" s="27">
        <f aca="true" t="shared" si="0" ref="B7:K7">SUM(B6:B6)</f>
        <v>8759</v>
      </c>
      <c r="C7" s="27">
        <f t="shared" si="0"/>
        <v>88507</v>
      </c>
      <c r="D7" s="27">
        <f t="shared" si="0"/>
        <v>85714</v>
      </c>
      <c r="E7" s="27">
        <f t="shared" si="0"/>
        <v>31384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214364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109</v>
      </c>
      <c r="D4" s="23" t="s">
        <v>110</v>
      </c>
      <c r="E4" s="23" t="s">
        <v>179</v>
      </c>
      <c r="F4" s="23" t="s">
        <v>111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19</v>
      </c>
      <c r="D5" s="24" t="s">
        <v>177</v>
      </c>
      <c r="E5" s="24" t="s">
        <v>7</v>
      </c>
      <c r="F5" s="24" t="s">
        <v>6</v>
      </c>
      <c r="G5" s="24"/>
      <c r="H5" s="24"/>
      <c r="I5" s="24"/>
      <c r="J5" s="24"/>
      <c r="K5" s="31"/>
    </row>
    <row r="6" spans="1:11" ht="19.5" customHeight="1" thickBot="1">
      <c r="A6" s="17" t="s">
        <v>112</v>
      </c>
      <c r="B6" s="25">
        <v>98536</v>
      </c>
      <c r="C6" s="25">
        <v>56701</v>
      </c>
      <c r="D6" s="25">
        <v>9334</v>
      </c>
      <c r="E6" s="25">
        <v>36976</v>
      </c>
      <c r="F6" s="25">
        <v>11484</v>
      </c>
      <c r="G6" s="25"/>
      <c r="H6" s="25"/>
      <c r="I6" s="25"/>
      <c r="J6" s="25"/>
      <c r="K6" s="26">
        <f>SUM(B6:J6)</f>
        <v>213031</v>
      </c>
    </row>
    <row r="7" spans="1:11" ht="19.5" customHeight="1" thickTop="1">
      <c r="A7" s="20" t="str">
        <f>A3&amp;" 合計"</f>
        <v>東京都第16区 合計</v>
      </c>
      <c r="B7" s="27">
        <f aca="true" t="shared" si="0" ref="B7:K7">SUM(B6:B6)</f>
        <v>98536</v>
      </c>
      <c r="C7" s="27">
        <f t="shared" si="0"/>
        <v>56701</v>
      </c>
      <c r="D7" s="27">
        <f t="shared" si="0"/>
        <v>9334</v>
      </c>
      <c r="E7" s="27">
        <f t="shared" si="0"/>
        <v>36976</v>
      </c>
      <c r="F7" s="27">
        <f t="shared" si="0"/>
        <v>11484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213031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113</v>
      </c>
      <c r="C4" s="23" t="s">
        <v>114</v>
      </c>
      <c r="D4" s="23" t="s">
        <v>115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19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116</v>
      </c>
      <c r="B6" s="25">
        <v>32889</v>
      </c>
      <c r="C6" s="25">
        <v>37563</v>
      </c>
      <c r="D6" s="25">
        <v>103238</v>
      </c>
      <c r="E6" s="25"/>
      <c r="F6" s="25"/>
      <c r="G6" s="25"/>
      <c r="H6" s="25"/>
      <c r="I6" s="25"/>
      <c r="J6" s="25"/>
      <c r="K6" s="26">
        <f>SUM(B6:J6)</f>
        <v>173690</v>
      </c>
    </row>
    <row r="7" spans="1:11" ht="19.5" customHeight="1" thickBot="1">
      <c r="A7" s="17" t="s">
        <v>117</v>
      </c>
      <c r="B7" s="25">
        <v>6835</v>
      </c>
      <c r="C7" s="25">
        <v>8593</v>
      </c>
      <c r="D7" s="25">
        <v>22113</v>
      </c>
      <c r="E7" s="25"/>
      <c r="F7" s="25"/>
      <c r="G7" s="25"/>
      <c r="H7" s="25"/>
      <c r="I7" s="25"/>
      <c r="J7" s="25"/>
      <c r="K7" s="26">
        <f>SUM(B7:J7)</f>
        <v>37541</v>
      </c>
    </row>
    <row r="8" spans="1:11" ht="19.5" customHeight="1" thickTop="1">
      <c r="A8" s="20" t="str">
        <f>A3&amp;" 合計"</f>
        <v>東京都第17区 合計</v>
      </c>
      <c r="B8" s="27">
        <f aca="true" t="shared" si="0" ref="B8:K8">SUM(B6:B7)</f>
        <v>39724</v>
      </c>
      <c r="C8" s="27">
        <f t="shared" si="0"/>
        <v>46156</v>
      </c>
      <c r="D8" s="27">
        <f t="shared" si="0"/>
        <v>125351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211231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118</v>
      </c>
      <c r="C4" s="23" t="s">
        <v>119</v>
      </c>
      <c r="D4" s="23" t="s">
        <v>120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121</v>
      </c>
      <c r="B6" s="25">
        <v>31250</v>
      </c>
      <c r="C6" s="25">
        <v>27599</v>
      </c>
      <c r="D6" s="25">
        <v>9530</v>
      </c>
      <c r="E6" s="25"/>
      <c r="F6" s="25"/>
      <c r="G6" s="25"/>
      <c r="H6" s="25"/>
      <c r="I6" s="25"/>
      <c r="J6" s="25"/>
      <c r="K6" s="26">
        <f>SUM(B6:J6)</f>
        <v>68379</v>
      </c>
    </row>
    <row r="7" spans="1:11" ht="19.5" customHeight="1">
      <c r="A7" s="17" t="s">
        <v>122</v>
      </c>
      <c r="B7" s="25">
        <v>51660</v>
      </c>
      <c r="C7" s="25">
        <v>40166</v>
      </c>
      <c r="D7" s="25">
        <v>18005</v>
      </c>
      <c r="E7" s="25"/>
      <c r="F7" s="25"/>
      <c r="G7" s="25"/>
      <c r="H7" s="25"/>
      <c r="I7" s="25"/>
      <c r="J7" s="25"/>
      <c r="K7" s="26">
        <f>SUM(B7:J7)</f>
        <v>109831</v>
      </c>
    </row>
    <row r="8" spans="1:11" ht="19.5" customHeight="1" thickBot="1">
      <c r="A8" s="17" t="s">
        <v>123</v>
      </c>
      <c r="B8" s="25">
        <v>23233</v>
      </c>
      <c r="C8" s="25">
        <v>22112</v>
      </c>
      <c r="D8" s="25">
        <v>8164</v>
      </c>
      <c r="E8" s="25"/>
      <c r="F8" s="25"/>
      <c r="G8" s="25"/>
      <c r="H8" s="25"/>
      <c r="I8" s="25"/>
      <c r="J8" s="25"/>
      <c r="K8" s="26">
        <f>SUM(B8:J8)</f>
        <v>53509</v>
      </c>
    </row>
    <row r="9" spans="1:11" ht="19.5" customHeight="1" thickTop="1">
      <c r="A9" s="20" t="str">
        <f>A3&amp;" 合計"</f>
        <v>東京都第18区 合計</v>
      </c>
      <c r="B9" s="27">
        <f aca="true" t="shared" si="0" ref="B9:K9">SUM(B6:B8)</f>
        <v>106143</v>
      </c>
      <c r="C9" s="27">
        <f t="shared" si="0"/>
        <v>89877</v>
      </c>
      <c r="D9" s="27">
        <f t="shared" si="0"/>
        <v>35699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231719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125</v>
      </c>
      <c r="D4" s="23" t="s">
        <v>126</v>
      </c>
      <c r="E4" s="23" t="s">
        <v>127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6</v>
      </c>
      <c r="D5" s="24" t="s">
        <v>8</v>
      </c>
      <c r="E5" s="24" t="s">
        <v>9</v>
      </c>
      <c r="F5" s="24"/>
      <c r="G5" s="24"/>
      <c r="H5" s="24"/>
      <c r="I5" s="24"/>
      <c r="J5" s="24"/>
      <c r="K5" s="31"/>
    </row>
    <row r="6" spans="1:11" ht="19.5" customHeight="1">
      <c r="A6" s="17" t="s">
        <v>128</v>
      </c>
      <c r="B6" s="25">
        <v>11235</v>
      </c>
      <c r="C6" s="25">
        <v>9180</v>
      </c>
      <c r="D6" s="25">
        <v>27475</v>
      </c>
      <c r="E6" s="25">
        <v>35053</v>
      </c>
      <c r="F6" s="25"/>
      <c r="G6" s="25"/>
      <c r="H6" s="25"/>
      <c r="I6" s="25"/>
      <c r="J6" s="25"/>
      <c r="K6" s="26">
        <f>SUM(B6:J6)</f>
        <v>82943</v>
      </c>
    </row>
    <row r="7" spans="1:11" ht="19.5" customHeight="1">
      <c r="A7" s="17" t="s">
        <v>129</v>
      </c>
      <c r="B7" s="25">
        <v>7839</v>
      </c>
      <c r="C7" s="25">
        <v>7308</v>
      </c>
      <c r="D7" s="25">
        <v>18560</v>
      </c>
      <c r="E7" s="25">
        <v>22901</v>
      </c>
      <c r="F7" s="25"/>
      <c r="G7" s="25"/>
      <c r="H7" s="25"/>
      <c r="I7" s="25"/>
      <c r="J7" s="25"/>
      <c r="K7" s="26">
        <f>SUM(B7:J7)</f>
        <v>56608</v>
      </c>
    </row>
    <row r="8" spans="1:11" ht="19.5" customHeight="1">
      <c r="A8" s="17" t="s">
        <v>130</v>
      </c>
      <c r="B8" s="25">
        <v>5520</v>
      </c>
      <c r="C8" s="25">
        <v>4077</v>
      </c>
      <c r="D8" s="25">
        <v>11271</v>
      </c>
      <c r="E8" s="25">
        <v>14212</v>
      </c>
      <c r="F8" s="25"/>
      <c r="G8" s="25"/>
      <c r="H8" s="25"/>
      <c r="I8" s="25"/>
      <c r="J8" s="25"/>
      <c r="K8" s="26">
        <f>SUM(B8:J8)</f>
        <v>35080</v>
      </c>
    </row>
    <row r="9" spans="1:11" ht="19.5" customHeight="1" thickBot="1">
      <c r="A9" s="17" t="s">
        <v>131</v>
      </c>
      <c r="B9" s="25">
        <v>12284</v>
      </c>
      <c r="C9" s="25">
        <v>10093</v>
      </c>
      <c r="D9" s="25">
        <v>30278</v>
      </c>
      <c r="E9" s="25">
        <v>35442</v>
      </c>
      <c r="F9" s="25"/>
      <c r="G9" s="25"/>
      <c r="H9" s="25"/>
      <c r="I9" s="25"/>
      <c r="J9" s="25"/>
      <c r="K9" s="26">
        <f>SUM(B9:J9)</f>
        <v>88097</v>
      </c>
    </row>
    <row r="10" spans="1:11" ht="19.5" customHeight="1" thickTop="1">
      <c r="A10" s="20" t="str">
        <f>A3&amp;" 合計"</f>
        <v>東京都第19区 合計</v>
      </c>
      <c r="B10" s="27">
        <f aca="true" t="shared" si="0" ref="B10:K10">SUM(B6:B9)</f>
        <v>36878</v>
      </c>
      <c r="C10" s="27">
        <f t="shared" si="0"/>
        <v>30658</v>
      </c>
      <c r="D10" s="27">
        <f t="shared" si="0"/>
        <v>87584</v>
      </c>
      <c r="E10" s="27">
        <f t="shared" si="0"/>
        <v>107608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262728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21</v>
      </c>
      <c r="D4" s="23" t="s">
        <v>22</v>
      </c>
      <c r="E4" s="23" t="s">
        <v>23</v>
      </c>
      <c r="F4" s="23" t="s">
        <v>24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7</v>
      </c>
      <c r="D5" s="24" t="s">
        <v>19</v>
      </c>
      <c r="E5" s="24" t="s">
        <v>8</v>
      </c>
      <c r="F5" s="24" t="s">
        <v>178</v>
      </c>
      <c r="G5" s="24"/>
      <c r="H5" s="24"/>
      <c r="I5" s="24"/>
      <c r="J5" s="24"/>
      <c r="K5" s="31"/>
    </row>
    <row r="6" spans="1:11" ht="19.5" customHeight="1">
      <c r="A6" s="17" t="s">
        <v>25</v>
      </c>
      <c r="B6" s="25">
        <v>28720</v>
      </c>
      <c r="C6" s="25">
        <v>6521</v>
      </c>
      <c r="D6" s="25">
        <v>12083</v>
      </c>
      <c r="E6" s="25">
        <v>11971</v>
      </c>
      <c r="F6" s="25">
        <v>1302</v>
      </c>
      <c r="G6" s="25"/>
      <c r="H6" s="25"/>
      <c r="I6" s="25"/>
      <c r="J6" s="25"/>
      <c r="K6" s="26">
        <f>SUM(B6:J6)</f>
        <v>60597</v>
      </c>
    </row>
    <row r="7" spans="1:11" ht="19.5" customHeight="1">
      <c r="A7" s="17" t="s">
        <v>26</v>
      </c>
      <c r="B7" s="25">
        <v>40106</v>
      </c>
      <c r="C7" s="25">
        <v>15221</v>
      </c>
      <c r="D7" s="25">
        <v>18770</v>
      </c>
      <c r="E7" s="25">
        <v>24493</v>
      </c>
      <c r="F7" s="25">
        <v>1945</v>
      </c>
      <c r="G7" s="25"/>
      <c r="H7" s="25"/>
      <c r="I7" s="25"/>
      <c r="J7" s="25"/>
      <c r="K7" s="26">
        <f>SUM(B7:J7)</f>
        <v>100535</v>
      </c>
    </row>
    <row r="8" spans="1:11" ht="19.5" customHeight="1" thickBot="1">
      <c r="A8" s="17" t="s">
        <v>27</v>
      </c>
      <c r="B8" s="25">
        <v>35128</v>
      </c>
      <c r="C8" s="25">
        <v>10554</v>
      </c>
      <c r="D8" s="25">
        <v>13697</v>
      </c>
      <c r="E8" s="25">
        <v>21943</v>
      </c>
      <c r="F8" s="25">
        <v>1421</v>
      </c>
      <c r="G8" s="25"/>
      <c r="H8" s="25"/>
      <c r="I8" s="25"/>
      <c r="J8" s="25"/>
      <c r="K8" s="26">
        <f>SUM(B8:J8)</f>
        <v>82743</v>
      </c>
    </row>
    <row r="9" spans="1:11" ht="19.5" customHeight="1" thickTop="1">
      <c r="A9" s="20" t="str">
        <f>A3&amp;" 合計"</f>
        <v>東京都第２区 合計</v>
      </c>
      <c r="B9" s="27">
        <f aca="true" t="shared" si="0" ref="B9:K9">SUM(B6:B8)</f>
        <v>103954</v>
      </c>
      <c r="C9" s="27">
        <f t="shared" si="0"/>
        <v>32296</v>
      </c>
      <c r="D9" s="27">
        <f t="shared" si="0"/>
        <v>44550</v>
      </c>
      <c r="E9" s="27">
        <f t="shared" si="0"/>
        <v>58407</v>
      </c>
      <c r="F9" s="27">
        <f t="shared" si="0"/>
        <v>4668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243875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東京都第20区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133</v>
      </c>
      <c r="D4" s="23" t="s">
        <v>134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135</v>
      </c>
      <c r="B6" s="25">
        <v>15192</v>
      </c>
      <c r="C6" s="25">
        <v>16038</v>
      </c>
      <c r="D6" s="25">
        <v>34430</v>
      </c>
      <c r="E6" s="25"/>
      <c r="F6" s="25"/>
      <c r="G6" s="25"/>
      <c r="H6" s="25"/>
      <c r="I6" s="25"/>
      <c r="J6" s="25"/>
      <c r="K6" s="26">
        <f>SUM(B6:J6)</f>
        <v>65660</v>
      </c>
    </row>
    <row r="7" spans="1:11" ht="19.5" customHeight="1">
      <c r="A7" s="17" t="s">
        <v>136</v>
      </c>
      <c r="B7" s="25">
        <v>8175</v>
      </c>
      <c r="C7" s="25">
        <v>8987</v>
      </c>
      <c r="D7" s="25">
        <v>19105</v>
      </c>
      <c r="E7" s="25"/>
      <c r="F7" s="25"/>
      <c r="G7" s="25"/>
      <c r="H7" s="25"/>
      <c r="I7" s="25"/>
      <c r="J7" s="25"/>
      <c r="K7" s="26">
        <f>SUM(B7:J7)</f>
        <v>36267</v>
      </c>
    </row>
    <row r="8" spans="1:11" ht="19.5" customHeight="1">
      <c r="A8" s="17" t="s">
        <v>137</v>
      </c>
      <c r="B8" s="25">
        <v>8566</v>
      </c>
      <c r="C8" s="25">
        <v>8034</v>
      </c>
      <c r="D8" s="25">
        <v>16250</v>
      </c>
      <c r="E8" s="25"/>
      <c r="F8" s="25"/>
      <c r="G8" s="25"/>
      <c r="H8" s="25"/>
      <c r="I8" s="25"/>
      <c r="J8" s="25"/>
      <c r="K8" s="26">
        <f>SUM(B8:J8)</f>
        <v>32850</v>
      </c>
    </row>
    <row r="9" spans="1:11" ht="19.5" customHeight="1">
      <c r="A9" s="17" t="s">
        <v>138</v>
      </c>
      <c r="B9" s="25">
        <v>12166</v>
      </c>
      <c r="C9" s="25">
        <v>12827</v>
      </c>
      <c r="D9" s="25">
        <v>25513</v>
      </c>
      <c r="E9" s="25"/>
      <c r="F9" s="25"/>
      <c r="G9" s="25"/>
      <c r="H9" s="25"/>
      <c r="I9" s="25"/>
      <c r="J9" s="25"/>
      <c r="K9" s="26">
        <f>SUM(B9:J9)</f>
        <v>50506</v>
      </c>
    </row>
    <row r="10" spans="1:11" ht="19.5" customHeight="1" thickBot="1">
      <c r="A10" s="17" t="s">
        <v>139</v>
      </c>
      <c r="B10" s="25">
        <v>5803</v>
      </c>
      <c r="C10" s="25">
        <v>5476</v>
      </c>
      <c r="D10" s="25">
        <v>14975</v>
      </c>
      <c r="E10" s="25"/>
      <c r="F10" s="25"/>
      <c r="G10" s="25"/>
      <c r="H10" s="25"/>
      <c r="I10" s="25"/>
      <c r="J10" s="25"/>
      <c r="K10" s="26">
        <f>SUM(B10:J10)</f>
        <v>26254</v>
      </c>
    </row>
    <row r="11" spans="1:11" ht="19.5" customHeight="1" thickTop="1">
      <c r="A11" s="20" t="str">
        <f>A3&amp;" 合計"</f>
        <v>東京都第20区 合計</v>
      </c>
      <c r="B11" s="27">
        <f aca="true" t="shared" si="0" ref="B11:K11">SUM(B6:B10)</f>
        <v>49902</v>
      </c>
      <c r="C11" s="27">
        <f t="shared" si="0"/>
        <v>51362</v>
      </c>
      <c r="D11" s="27">
        <f t="shared" si="0"/>
        <v>110273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211537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東京都第21区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140</v>
      </c>
      <c r="C4" s="23" t="s">
        <v>141</v>
      </c>
      <c r="D4" s="23" t="s">
        <v>142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143</v>
      </c>
      <c r="B6" s="25">
        <v>30012</v>
      </c>
      <c r="C6" s="25">
        <v>31258</v>
      </c>
      <c r="D6" s="25">
        <v>13827</v>
      </c>
      <c r="E6" s="25"/>
      <c r="F6" s="25"/>
      <c r="G6" s="25"/>
      <c r="H6" s="25"/>
      <c r="I6" s="25"/>
      <c r="J6" s="25"/>
      <c r="K6" s="26">
        <f>SUM(B6:J6)</f>
        <v>75097</v>
      </c>
    </row>
    <row r="7" spans="1:11" ht="19.5" customHeight="1">
      <c r="A7" s="17" t="s">
        <v>144</v>
      </c>
      <c r="B7" s="25">
        <v>19732</v>
      </c>
      <c r="C7" s="25">
        <v>20526</v>
      </c>
      <c r="D7" s="25">
        <v>7165</v>
      </c>
      <c r="E7" s="25"/>
      <c r="F7" s="25"/>
      <c r="G7" s="25"/>
      <c r="H7" s="25"/>
      <c r="I7" s="25"/>
      <c r="J7" s="25"/>
      <c r="K7" s="26">
        <f>SUM(B7:J7)</f>
        <v>47423</v>
      </c>
    </row>
    <row r="8" spans="1:11" ht="19.5" customHeight="1" thickBot="1">
      <c r="A8" s="17" t="s">
        <v>145</v>
      </c>
      <c r="B8" s="25">
        <v>32607</v>
      </c>
      <c r="C8" s="25">
        <v>32200</v>
      </c>
      <c r="D8" s="25">
        <v>14606</v>
      </c>
      <c r="E8" s="25"/>
      <c r="F8" s="25"/>
      <c r="G8" s="25"/>
      <c r="H8" s="25"/>
      <c r="I8" s="25"/>
      <c r="J8" s="25"/>
      <c r="K8" s="26">
        <f>SUM(B8:J8)</f>
        <v>79413</v>
      </c>
    </row>
    <row r="9" spans="1:11" ht="19.5" customHeight="1" thickTop="1">
      <c r="A9" s="20" t="str">
        <f>A3&amp;" 合計"</f>
        <v>東京都第21区 合計</v>
      </c>
      <c r="B9" s="27">
        <f aca="true" t="shared" si="0" ref="B9:K9">SUM(B6:B8)</f>
        <v>82351</v>
      </c>
      <c r="C9" s="27">
        <f t="shared" si="0"/>
        <v>83984</v>
      </c>
      <c r="D9" s="27">
        <f t="shared" si="0"/>
        <v>35598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201933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東京都第22区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146</v>
      </c>
      <c r="C4" s="23" t="s">
        <v>147</v>
      </c>
      <c r="D4" s="23" t="s">
        <v>148</v>
      </c>
      <c r="E4" s="23" t="s">
        <v>149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7</v>
      </c>
      <c r="E5" s="24" t="s">
        <v>6</v>
      </c>
      <c r="F5" s="24"/>
      <c r="G5" s="24"/>
      <c r="H5" s="24"/>
      <c r="I5" s="24"/>
      <c r="J5" s="24"/>
      <c r="K5" s="31"/>
    </row>
    <row r="6" spans="1:11" ht="19.5" customHeight="1">
      <c r="A6" s="17" t="s">
        <v>150</v>
      </c>
      <c r="B6" s="25">
        <v>26871</v>
      </c>
      <c r="C6" s="25">
        <v>35836</v>
      </c>
      <c r="D6" s="25">
        <v>12073</v>
      </c>
      <c r="E6" s="25">
        <v>7041</v>
      </c>
      <c r="F6" s="25"/>
      <c r="G6" s="25"/>
      <c r="H6" s="25"/>
      <c r="I6" s="25"/>
      <c r="J6" s="25"/>
      <c r="K6" s="26">
        <f>SUM(B6:J6)</f>
        <v>81821</v>
      </c>
    </row>
    <row r="7" spans="1:11" ht="19.5" customHeight="1">
      <c r="A7" s="17" t="s">
        <v>151</v>
      </c>
      <c r="B7" s="25">
        <v>31485</v>
      </c>
      <c r="C7" s="25">
        <v>46243</v>
      </c>
      <c r="D7" s="25">
        <v>13546</v>
      </c>
      <c r="E7" s="25">
        <v>7535</v>
      </c>
      <c r="F7" s="25"/>
      <c r="G7" s="25"/>
      <c r="H7" s="25"/>
      <c r="I7" s="25"/>
      <c r="J7" s="25"/>
      <c r="K7" s="26">
        <f>SUM(B7:J7)</f>
        <v>98809</v>
      </c>
    </row>
    <row r="8" spans="1:11" ht="19.5" customHeight="1">
      <c r="A8" s="17" t="s">
        <v>152</v>
      </c>
      <c r="B8" s="25">
        <v>10439</v>
      </c>
      <c r="C8" s="25">
        <v>16599</v>
      </c>
      <c r="D8" s="25">
        <v>6326</v>
      </c>
      <c r="E8" s="25">
        <v>2903</v>
      </c>
      <c r="F8" s="25"/>
      <c r="G8" s="25"/>
      <c r="H8" s="25"/>
      <c r="I8" s="25"/>
      <c r="J8" s="25"/>
      <c r="K8" s="26">
        <f>SUM(B8:J8)</f>
        <v>36267</v>
      </c>
    </row>
    <row r="9" spans="1:11" ht="19.5" customHeight="1" thickBot="1">
      <c r="A9" s="17" t="s">
        <v>153</v>
      </c>
      <c r="B9" s="25">
        <v>11219</v>
      </c>
      <c r="C9" s="25">
        <v>18079</v>
      </c>
      <c r="D9" s="25">
        <v>5035</v>
      </c>
      <c r="E9" s="25">
        <v>2809</v>
      </c>
      <c r="F9" s="25"/>
      <c r="G9" s="25"/>
      <c r="H9" s="25"/>
      <c r="I9" s="25"/>
      <c r="J9" s="25"/>
      <c r="K9" s="26">
        <f>SUM(B9:J9)</f>
        <v>37142</v>
      </c>
    </row>
    <row r="10" spans="1:11" ht="19.5" customHeight="1" thickTop="1">
      <c r="A10" s="20" t="str">
        <f>A3&amp;" 合計"</f>
        <v>東京都第22区 合計</v>
      </c>
      <c r="B10" s="27">
        <f aca="true" t="shared" si="0" ref="B10:K10">SUM(B6:B9)</f>
        <v>80014</v>
      </c>
      <c r="C10" s="27">
        <f t="shared" si="0"/>
        <v>116757</v>
      </c>
      <c r="D10" s="27">
        <f t="shared" si="0"/>
        <v>36980</v>
      </c>
      <c r="E10" s="27">
        <f t="shared" si="0"/>
        <v>20288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254039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東京都第23区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154</v>
      </c>
      <c r="C4" s="23" t="s">
        <v>155</v>
      </c>
      <c r="D4" s="23" t="s">
        <v>156</v>
      </c>
      <c r="E4" s="23" t="s">
        <v>157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8</v>
      </c>
      <c r="D5" s="24" t="s">
        <v>7</v>
      </c>
      <c r="E5" s="24" t="s">
        <v>19</v>
      </c>
      <c r="F5" s="24"/>
      <c r="G5" s="24"/>
      <c r="H5" s="24"/>
      <c r="I5" s="24"/>
      <c r="J5" s="24"/>
      <c r="K5" s="31"/>
    </row>
    <row r="6" spans="1:11" ht="19.5" customHeight="1">
      <c r="A6" s="17" t="s">
        <v>158</v>
      </c>
      <c r="B6" s="25">
        <v>77983</v>
      </c>
      <c r="C6" s="25">
        <v>46026</v>
      </c>
      <c r="D6" s="25">
        <v>24949</v>
      </c>
      <c r="E6" s="25">
        <v>37206</v>
      </c>
      <c r="F6" s="25"/>
      <c r="G6" s="25"/>
      <c r="H6" s="25"/>
      <c r="I6" s="25"/>
      <c r="J6" s="25"/>
      <c r="K6" s="26">
        <f>SUM(B6:J6)</f>
        <v>186164</v>
      </c>
    </row>
    <row r="7" spans="1:11" ht="19.5" customHeight="1" thickBot="1">
      <c r="A7" s="17" t="s">
        <v>159</v>
      </c>
      <c r="B7" s="25">
        <v>26726</v>
      </c>
      <c r="C7" s="25">
        <v>17680</v>
      </c>
      <c r="D7" s="25">
        <v>10217</v>
      </c>
      <c r="E7" s="25">
        <v>13630</v>
      </c>
      <c r="F7" s="25"/>
      <c r="G7" s="25"/>
      <c r="H7" s="25"/>
      <c r="I7" s="25"/>
      <c r="J7" s="25"/>
      <c r="K7" s="26">
        <f>SUM(B7:J7)</f>
        <v>68253</v>
      </c>
    </row>
    <row r="8" spans="1:11" ht="19.5" customHeight="1" thickTop="1">
      <c r="A8" s="20" t="str">
        <f>A3&amp;" 合計"</f>
        <v>東京都第23区 合計</v>
      </c>
      <c r="B8" s="27">
        <f aca="true" t="shared" si="0" ref="B8:K8">SUM(B6:B7)</f>
        <v>104709</v>
      </c>
      <c r="C8" s="27">
        <f t="shared" si="0"/>
        <v>63706</v>
      </c>
      <c r="D8" s="27">
        <f t="shared" si="0"/>
        <v>35166</v>
      </c>
      <c r="E8" s="27">
        <f t="shared" si="0"/>
        <v>50836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254417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東京都第24区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160</v>
      </c>
      <c r="C4" s="23" t="s">
        <v>161</v>
      </c>
      <c r="D4" s="23" t="s">
        <v>162</v>
      </c>
      <c r="E4" s="23" t="s">
        <v>163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9</v>
      </c>
      <c r="E5" s="24" t="s">
        <v>6</v>
      </c>
      <c r="F5" s="24"/>
      <c r="G5" s="24"/>
      <c r="H5" s="24"/>
      <c r="I5" s="24"/>
      <c r="J5" s="24"/>
      <c r="K5" s="31"/>
    </row>
    <row r="6" spans="1:11" ht="19.5" customHeight="1" thickBot="1">
      <c r="A6" s="17" t="s">
        <v>164</v>
      </c>
      <c r="B6" s="25">
        <v>71212</v>
      </c>
      <c r="C6" s="25">
        <v>32887</v>
      </c>
      <c r="D6" s="25">
        <v>126024</v>
      </c>
      <c r="E6" s="25">
        <v>13680</v>
      </c>
      <c r="F6" s="25"/>
      <c r="G6" s="25"/>
      <c r="H6" s="25"/>
      <c r="I6" s="25"/>
      <c r="J6" s="25"/>
      <c r="K6" s="26">
        <f>SUM(B6:J6)</f>
        <v>243803</v>
      </c>
    </row>
    <row r="7" spans="1:11" ht="19.5" customHeight="1" thickTop="1">
      <c r="A7" s="20" t="str">
        <f>A3&amp;" 合計"</f>
        <v>東京都第24区 合計</v>
      </c>
      <c r="B7" s="27">
        <f aca="true" t="shared" si="0" ref="B7:K7">SUM(B6:B6)</f>
        <v>71212</v>
      </c>
      <c r="C7" s="27">
        <f t="shared" si="0"/>
        <v>32887</v>
      </c>
      <c r="D7" s="27">
        <f t="shared" si="0"/>
        <v>126024</v>
      </c>
      <c r="E7" s="27">
        <f t="shared" si="0"/>
        <v>13680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243803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東京都第25区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165</v>
      </c>
      <c r="C4" s="23" t="s">
        <v>166</v>
      </c>
      <c r="D4" s="23" t="s">
        <v>167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168</v>
      </c>
      <c r="B6" s="28">
        <v>36049.508</v>
      </c>
      <c r="C6" s="28">
        <v>11725</v>
      </c>
      <c r="D6" s="28">
        <v>10060.491</v>
      </c>
      <c r="E6" s="25"/>
      <c r="F6" s="25"/>
      <c r="G6" s="25"/>
      <c r="H6" s="25"/>
      <c r="I6" s="25"/>
      <c r="J6" s="25"/>
      <c r="K6" s="26">
        <f>SUM(B6:J6)</f>
        <v>57834.999</v>
      </c>
    </row>
    <row r="7" spans="1:11" ht="19.5" customHeight="1">
      <c r="A7" s="17" t="s">
        <v>169</v>
      </c>
      <c r="B7" s="28">
        <v>14534.055</v>
      </c>
      <c r="C7" s="28">
        <v>4660</v>
      </c>
      <c r="D7" s="28">
        <v>4333.944</v>
      </c>
      <c r="E7" s="25"/>
      <c r="F7" s="25"/>
      <c r="G7" s="25"/>
      <c r="H7" s="25"/>
      <c r="I7" s="25"/>
      <c r="J7" s="25"/>
      <c r="K7" s="26">
        <f aca="true" t="shared" si="0" ref="K7:K13">SUM(B7:J7)</f>
        <v>23527.999</v>
      </c>
    </row>
    <row r="8" spans="1:11" ht="19.5" customHeight="1">
      <c r="A8" s="17" t="s">
        <v>170</v>
      </c>
      <c r="B8" s="28">
        <v>13050.162</v>
      </c>
      <c r="C8" s="28">
        <v>4902</v>
      </c>
      <c r="D8" s="28">
        <v>4521.837</v>
      </c>
      <c r="E8" s="25"/>
      <c r="F8" s="25"/>
      <c r="G8" s="25"/>
      <c r="H8" s="25"/>
      <c r="I8" s="25"/>
      <c r="J8" s="25"/>
      <c r="K8" s="26">
        <f t="shared" si="0"/>
        <v>22473.999</v>
      </c>
    </row>
    <row r="9" spans="1:11" ht="19.5" customHeight="1">
      <c r="A9" s="17" t="s">
        <v>171</v>
      </c>
      <c r="B9" s="28">
        <v>20435.896</v>
      </c>
      <c r="C9" s="28">
        <v>6912</v>
      </c>
      <c r="D9" s="28">
        <v>6730.103</v>
      </c>
      <c r="E9" s="25"/>
      <c r="F9" s="25"/>
      <c r="G9" s="25"/>
      <c r="H9" s="25"/>
      <c r="I9" s="25"/>
      <c r="J9" s="25"/>
      <c r="K9" s="26">
        <f t="shared" si="0"/>
        <v>34077.999</v>
      </c>
    </row>
    <row r="10" spans="1:11" ht="19.5" customHeight="1">
      <c r="A10" s="17" t="s">
        <v>172</v>
      </c>
      <c r="B10" s="28">
        <v>8215.693</v>
      </c>
      <c r="C10" s="28">
        <v>2349</v>
      </c>
      <c r="D10" s="28">
        <v>2098.306</v>
      </c>
      <c r="E10" s="25"/>
      <c r="F10" s="25"/>
      <c r="G10" s="25"/>
      <c r="H10" s="25"/>
      <c r="I10" s="25"/>
      <c r="J10" s="25"/>
      <c r="K10" s="26">
        <f t="shared" si="0"/>
        <v>12662.999</v>
      </c>
    </row>
    <row r="11" spans="1:11" ht="19.5" customHeight="1">
      <c r="A11" s="17" t="s">
        <v>173</v>
      </c>
      <c r="B11" s="28">
        <v>4824.195</v>
      </c>
      <c r="C11" s="28">
        <v>1504</v>
      </c>
      <c r="D11" s="28">
        <v>1302.804</v>
      </c>
      <c r="E11" s="25"/>
      <c r="F11" s="25"/>
      <c r="G11" s="25"/>
      <c r="H11" s="25"/>
      <c r="I11" s="25"/>
      <c r="J11" s="25"/>
      <c r="K11" s="26">
        <f t="shared" si="0"/>
        <v>7630.999</v>
      </c>
    </row>
    <row r="12" spans="1:11" ht="19.5" customHeight="1">
      <c r="A12" s="17" t="s">
        <v>174</v>
      </c>
      <c r="B12" s="28">
        <v>993.51</v>
      </c>
      <c r="C12" s="28">
        <v>196</v>
      </c>
      <c r="D12" s="28">
        <v>138.489</v>
      </c>
      <c r="E12" s="25"/>
      <c r="F12" s="25"/>
      <c r="G12" s="25"/>
      <c r="H12" s="25"/>
      <c r="I12" s="25"/>
      <c r="J12" s="25"/>
      <c r="K12" s="26">
        <f t="shared" si="0"/>
        <v>1327.999</v>
      </c>
    </row>
    <row r="13" spans="1:11" ht="19.5" customHeight="1" thickBot="1">
      <c r="A13" s="17" t="s">
        <v>175</v>
      </c>
      <c r="B13" s="28">
        <v>1978.91</v>
      </c>
      <c r="C13" s="28">
        <v>439</v>
      </c>
      <c r="D13" s="28">
        <v>464.089</v>
      </c>
      <c r="E13" s="25"/>
      <c r="F13" s="25"/>
      <c r="G13" s="25"/>
      <c r="H13" s="25"/>
      <c r="I13" s="25"/>
      <c r="J13" s="25"/>
      <c r="K13" s="26">
        <f t="shared" si="0"/>
        <v>2881.999</v>
      </c>
    </row>
    <row r="14" spans="1:11" ht="19.5" customHeight="1" thickTop="1">
      <c r="A14" s="20" t="str">
        <f>A3&amp;" 合計"</f>
        <v>東京都第25区 合計</v>
      </c>
      <c r="B14" s="29">
        <f aca="true" t="shared" si="1" ref="B14:K14">SUM(B6:B13)</f>
        <v>100081.92900000002</v>
      </c>
      <c r="C14" s="29">
        <f t="shared" si="1"/>
        <v>32687</v>
      </c>
      <c r="D14" s="29">
        <f t="shared" si="1"/>
        <v>29650.063000000002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162418.99200000006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28</v>
      </c>
      <c r="C4" s="23" t="s">
        <v>29</v>
      </c>
      <c r="D4" s="23" t="s">
        <v>30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31</v>
      </c>
      <c r="B6" s="25">
        <v>68177</v>
      </c>
      <c r="C6" s="25">
        <v>71710</v>
      </c>
      <c r="D6" s="25">
        <v>22290</v>
      </c>
      <c r="E6" s="25"/>
      <c r="F6" s="25"/>
      <c r="G6" s="25"/>
      <c r="H6" s="25"/>
      <c r="I6" s="25"/>
      <c r="J6" s="25"/>
      <c r="K6" s="26">
        <f>SUM(B6:J6)</f>
        <v>162177</v>
      </c>
    </row>
    <row r="7" spans="1:11" ht="19.5" customHeight="1">
      <c r="A7" s="17" t="s">
        <v>32</v>
      </c>
      <c r="B7" s="25">
        <v>39128</v>
      </c>
      <c r="C7" s="25">
        <v>35938</v>
      </c>
      <c r="D7" s="25">
        <v>10456</v>
      </c>
      <c r="E7" s="25"/>
      <c r="F7" s="25"/>
      <c r="G7" s="25"/>
      <c r="H7" s="25"/>
      <c r="I7" s="25"/>
      <c r="J7" s="25"/>
      <c r="K7" s="26">
        <f aca="true" t="shared" si="0" ref="K7:K16">SUM(B7:J7)</f>
        <v>85522</v>
      </c>
    </row>
    <row r="8" spans="1:11" ht="19.5" customHeight="1">
      <c r="A8" s="17" t="s">
        <v>33</v>
      </c>
      <c r="B8" s="25">
        <v>1024</v>
      </c>
      <c r="C8" s="25">
        <v>2351</v>
      </c>
      <c r="D8" s="25">
        <v>649</v>
      </c>
      <c r="E8" s="25"/>
      <c r="F8" s="25"/>
      <c r="G8" s="25"/>
      <c r="H8" s="25"/>
      <c r="I8" s="25"/>
      <c r="J8" s="25"/>
      <c r="K8" s="26">
        <f t="shared" si="0"/>
        <v>4024</v>
      </c>
    </row>
    <row r="9" spans="1:11" ht="19.5" customHeight="1">
      <c r="A9" s="17" t="s">
        <v>34</v>
      </c>
      <c r="B9" s="25">
        <v>34</v>
      </c>
      <c r="C9" s="25">
        <v>171</v>
      </c>
      <c r="D9" s="25">
        <v>13</v>
      </c>
      <c r="E9" s="25"/>
      <c r="F9" s="25"/>
      <c r="G9" s="25"/>
      <c r="H9" s="25"/>
      <c r="I9" s="25"/>
      <c r="J9" s="25"/>
      <c r="K9" s="26">
        <f t="shared" si="0"/>
        <v>218</v>
      </c>
    </row>
    <row r="10" spans="1:11" ht="19.5" customHeight="1">
      <c r="A10" s="17" t="s">
        <v>35</v>
      </c>
      <c r="B10" s="25">
        <v>438</v>
      </c>
      <c r="C10" s="25">
        <v>972</v>
      </c>
      <c r="D10" s="25">
        <v>113</v>
      </c>
      <c r="E10" s="25"/>
      <c r="F10" s="25"/>
      <c r="G10" s="25"/>
      <c r="H10" s="25"/>
      <c r="I10" s="25"/>
      <c r="J10" s="25"/>
      <c r="K10" s="26">
        <f t="shared" si="0"/>
        <v>1523</v>
      </c>
    </row>
    <row r="11" spans="1:11" ht="19.5" customHeight="1">
      <c r="A11" s="17" t="s">
        <v>36</v>
      </c>
      <c r="B11" s="25">
        <v>343</v>
      </c>
      <c r="C11" s="25">
        <v>563</v>
      </c>
      <c r="D11" s="25">
        <v>35</v>
      </c>
      <c r="E11" s="25"/>
      <c r="F11" s="25"/>
      <c r="G11" s="25"/>
      <c r="H11" s="25"/>
      <c r="I11" s="25"/>
      <c r="J11" s="25"/>
      <c r="K11" s="26">
        <f t="shared" si="0"/>
        <v>941</v>
      </c>
    </row>
    <row r="12" spans="1:11" ht="19.5" customHeight="1">
      <c r="A12" s="17" t="s">
        <v>37</v>
      </c>
      <c r="B12" s="25">
        <v>366</v>
      </c>
      <c r="C12" s="25">
        <v>883</v>
      </c>
      <c r="D12" s="25">
        <v>140</v>
      </c>
      <c r="E12" s="25"/>
      <c r="F12" s="25"/>
      <c r="G12" s="25"/>
      <c r="H12" s="25"/>
      <c r="I12" s="25"/>
      <c r="J12" s="25"/>
      <c r="K12" s="26">
        <f t="shared" si="0"/>
        <v>1389</v>
      </c>
    </row>
    <row r="13" spans="1:11" ht="19.5" customHeight="1">
      <c r="A13" s="17" t="s">
        <v>38</v>
      </c>
      <c r="B13" s="25">
        <v>54</v>
      </c>
      <c r="C13" s="25">
        <v>99</v>
      </c>
      <c r="D13" s="25">
        <v>31</v>
      </c>
      <c r="E13" s="25"/>
      <c r="F13" s="25"/>
      <c r="G13" s="25"/>
      <c r="H13" s="25"/>
      <c r="I13" s="25"/>
      <c r="J13" s="25"/>
      <c r="K13" s="26">
        <f t="shared" si="0"/>
        <v>184</v>
      </c>
    </row>
    <row r="14" spans="1:11" ht="19.5" customHeight="1">
      <c r="A14" s="17" t="s">
        <v>39</v>
      </c>
      <c r="B14" s="25">
        <v>1393</v>
      </c>
      <c r="C14" s="25">
        <v>2260</v>
      </c>
      <c r="D14" s="25">
        <v>356</v>
      </c>
      <c r="E14" s="25"/>
      <c r="F14" s="25"/>
      <c r="G14" s="25"/>
      <c r="H14" s="25"/>
      <c r="I14" s="25"/>
      <c r="J14" s="25"/>
      <c r="K14" s="26">
        <f t="shared" si="0"/>
        <v>4009</v>
      </c>
    </row>
    <row r="15" spans="1:11" ht="19.5" customHeight="1">
      <c r="A15" s="17" t="s">
        <v>40</v>
      </c>
      <c r="B15" s="25">
        <v>19</v>
      </c>
      <c r="C15" s="25">
        <v>69</v>
      </c>
      <c r="D15" s="25">
        <v>10</v>
      </c>
      <c r="E15" s="25"/>
      <c r="F15" s="25"/>
      <c r="G15" s="25"/>
      <c r="H15" s="25"/>
      <c r="I15" s="25"/>
      <c r="J15" s="25"/>
      <c r="K15" s="26">
        <f t="shared" si="0"/>
        <v>98</v>
      </c>
    </row>
    <row r="16" spans="1:11" ht="19.5" customHeight="1" thickBot="1">
      <c r="A16" s="17" t="s">
        <v>41</v>
      </c>
      <c r="B16" s="25">
        <v>377</v>
      </c>
      <c r="C16" s="25">
        <v>607</v>
      </c>
      <c r="D16" s="25">
        <v>202</v>
      </c>
      <c r="E16" s="25"/>
      <c r="F16" s="25"/>
      <c r="G16" s="25"/>
      <c r="H16" s="25"/>
      <c r="I16" s="25"/>
      <c r="J16" s="25"/>
      <c r="K16" s="26">
        <f t="shared" si="0"/>
        <v>1186</v>
      </c>
    </row>
    <row r="17" spans="1:11" ht="19.5" customHeight="1" thickTop="1">
      <c r="A17" s="20" t="str">
        <f>A3&amp;" 合計"</f>
        <v>東京都第３区 合計</v>
      </c>
      <c r="B17" s="27">
        <f aca="true" t="shared" si="1" ref="B17:K17">SUM(B6:B16)</f>
        <v>111353</v>
      </c>
      <c r="C17" s="27">
        <f t="shared" si="1"/>
        <v>115623</v>
      </c>
      <c r="D17" s="27">
        <f t="shared" si="1"/>
        <v>34295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261271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43</v>
      </c>
      <c r="D4" s="23" t="s">
        <v>44</v>
      </c>
      <c r="E4" s="23" t="s">
        <v>45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9</v>
      </c>
      <c r="D5" s="24" t="s">
        <v>8</v>
      </c>
      <c r="E5" s="24" t="s">
        <v>7</v>
      </c>
      <c r="F5" s="24"/>
      <c r="G5" s="24"/>
      <c r="H5" s="24"/>
      <c r="I5" s="24"/>
      <c r="J5" s="24"/>
      <c r="K5" s="31"/>
    </row>
    <row r="6" spans="1:11" ht="19.5" customHeight="1" thickBot="1">
      <c r="A6" s="17" t="s">
        <v>46</v>
      </c>
      <c r="B6" s="25">
        <v>20108</v>
      </c>
      <c r="C6" s="25">
        <v>109377</v>
      </c>
      <c r="D6" s="25">
        <v>48861</v>
      </c>
      <c r="E6" s="25">
        <v>38925</v>
      </c>
      <c r="F6" s="25"/>
      <c r="G6" s="25"/>
      <c r="H6" s="25"/>
      <c r="I6" s="25"/>
      <c r="J6" s="25"/>
      <c r="K6" s="26">
        <f>SUM(B6:J6)</f>
        <v>217271</v>
      </c>
    </row>
    <row r="7" spans="1:11" ht="19.5" customHeight="1" thickTop="1">
      <c r="A7" s="20" t="str">
        <f>A3&amp;" 合計"</f>
        <v>東京都第４区 合計</v>
      </c>
      <c r="B7" s="27">
        <f aca="true" t="shared" si="0" ref="B7:K7">SUM(B6:B6)</f>
        <v>20108</v>
      </c>
      <c r="C7" s="27">
        <f t="shared" si="0"/>
        <v>109377</v>
      </c>
      <c r="D7" s="27">
        <f t="shared" si="0"/>
        <v>48861</v>
      </c>
      <c r="E7" s="27">
        <f t="shared" si="0"/>
        <v>38925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217271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48</v>
      </c>
      <c r="D4" s="23" t="s">
        <v>49</v>
      </c>
      <c r="E4" s="23" t="s">
        <v>50</v>
      </c>
      <c r="F4" s="23" t="s">
        <v>51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177</v>
      </c>
      <c r="D5" s="24" t="s">
        <v>8</v>
      </c>
      <c r="E5" s="24" t="s">
        <v>177</v>
      </c>
      <c r="F5" s="24" t="s">
        <v>7</v>
      </c>
      <c r="G5" s="24"/>
      <c r="H5" s="24"/>
      <c r="I5" s="24"/>
      <c r="J5" s="24"/>
      <c r="K5" s="31"/>
    </row>
    <row r="6" spans="1:11" ht="19.5" customHeight="1">
      <c r="A6" s="17" t="s">
        <v>52</v>
      </c>
      <c r="B6" s="25">
        <v>46713</v>
      </c>
      <c r="C6" s="25">
        <v>21684</v>
      </c>
      <c r="D6" s="25">
        <v>30090</v>
      </c>
      <c r="E6" s="25">
        <v>5736</v>
      </c>
      <c r="F6" s="25">
        <v>15635</v>
      </c>
      <c r="G6" s="25"/>
      <c r="H6" s="25"/>
      <c r="I6" s="25"/>
      <c r="J6" s="25"/>
      <c r="K6" s="26">
        <f>SUM(B6:J6)</f>
        <v>119858</v>
      </c>
    </row>
    <row r="7" spans="1:11" ht="19.5" customHeight="1" thickBot="1">
      <c r="A7" s="17" t="s">
        <v>53</v>
      </c>
      <c r="B7" s="25">
        <v>55711</v>
      </c>
      <c r="C7" s="25">
        <v>22419</v>
      </c>
      <c r="D7" s="25">
        <v>36165</v>
      </c>
      <c r="E7" s="25">
        <v>7041</v>
      </c>
      <c r="F7" s="25">
        <v>16505</v>
      </c>
      <c r="G7" s="25"/>
      <c r="H7" s="25"/>
      <c r="I7" s="25"/>
      <c r="J7" s="25"/>
      <c r="K7" s="26">
        <f>SUM(B7:J7)</f>
        <v>137841</v>
      </c>
    </row>
    <row r="8" spans="1:11" ht="19.5" customHeight="1" thickTop="1">
      <c r="A8" s="20" t="str">
        <f>A3&amp;" 合計"</f>
        <v>東京都第５区 合計</v>
      </c>
      <c r="B8" s="27">
        <f aca="true" t="shared" si="0" ref="B8:K8">SUM(B6:B7)</f>
        <v>102424</v>
      </c>
      <c r="C8" s="27">
        <f t="shared" si="0"/>
        <v>44103</v>
      </c>
      <c r="D8" s="27">
        <f t="shared" si="0"/>
        <v>66255</v>
      </c>
      <c r="E8" s="27">
        <f t="shared" si="0"/>
        <v>12777</v>
      </c>
      <c r="F8" s="27">
        <f t="shared" si="0"/>
        <v>32140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257699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9</v>
      </c>
      <c r="D5" s="24" t="s">
        <v>19</v>
      </c>
      <c r="E5" s="24"/>
      <c r="F5" s="24"/>
      <c r="G5" s="24"/>
      <c r="H5" s="24"/>
      <c r="I5" s="24"/>
      <c r="J5" s="24"/>
      <c r="K5" s="31"/>
    </row>
    <row r="6" spans="1:11" ht="19.5" customHeight="1" thickBot="1">
      <c r="A6" s="17" t="s">
        <v>57</v>
      </c>
      <c r="B6" s="25">
        <v>51595</v>
      </c>
      <c r="C6" s="25">
        <v>110872</v>
      </c>
      <c r="D6" s="25">
        <v>88915</v>
      </c>
      <c r="E6" s="25"/>
      <c r="F6" s="25"/>
      <c r="G6" s="25"/>
      <c r="H6" s="25"/>
      <c r="I6" s="25"/>
      <c r="J6" s="25"/>
      <c r="K6" s="26">
        <f>SUM(B6:J6)</f>
        <v>251382</v>
      </c>
    </row>
    <row r="7" spans="1:11" ht="19.5" customHeight="1" thickTop="1">
      <c r="A7" s="20" t="str">
        <f>A3&amp;" 合計"</f>
        <v>東京都第６区 合計</v>
      </c>
      <c r="B7" s="27">
        <f aca="true" t="shared" si="0" ref="B7:K7">SUM(B6:B6)</f>
        <v>51595</v>
      </c>
      <c r="C7" s="27">
        <f t="shared" si="0"/>
        <v>110872</v>
      </c>
      <c r="D7" s="27">
        <f t="shared" si="0"/>
        <v>88915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251382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58</v>
      </c>
      <c r="C4" s="23" t="s">
        <v>59</v>
      </c>
      <c r="D4" s="23" t="s">
        <v>60</v>
      </c>
      <c r="E4" s="23" t="s">
        <v>61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6</v>
      </c>
      <c r="E5" s="24" t="s">
        <v>9</v>
      </c>
      <c r="F5" s="24"/>
      <c r="G5" s="24"/>
      <c r="H5" s="24"/>
      <c r="I5" s="24"/>
      <c r="J5" s="24"/>
      <c r="K5" s="31"/>
    </row>
    <row r="6" spans="1:11" ht="19.5" customHeight="1">
      <c r="A6" s="17" t="s">
        <v>62</v>
      </c>
      <c r="B6" s="25">
        <v>11171</v>
      </c>
      <c r="C6" s="25">
        <v>41893</v>
      </c>
      <c r="D6" s="25">
        <v>7113</v>
      </c>
      <c r="E6" s="25">
        <v>33977</v>
      </c>
      <c r="F6" s="25"/>
      <c r="G6" s="25"/>
      <c r="H6" s="25"/>
      <c r="I6" s="25"/>
      <c r="J6" s="25"/>
      <c r="K6" s="26">
        <f>SUM(B6:J6)</f>
        <v>94154</v>
      </c>
    </row>
    <row r="7" spans="1:11" ht="19.5" customHeight="1" thickBot="1">
      <c r="A7" s="17" t="s">
        <v>63</v>
      </c>
      <c r="B7" s="25">
        <v>16695</v>
      </c>
      <c r="C7" s="25">
        <v>62529</v>
      </c>
      <c r="D7" s="25">
        <v>11219</v>
      </c>
      <c r="E7" s="25">
        <v>49499</v>
      </c>
      <c r="F7" s="25"/>
      <c r="G7" s="25"/>
      <c r="H7" s="25"/>
      <c r="I7" s="25"/>
      <c r="J7" s="25"/>
      <c r="K7" s="26">
        <f>SUM(B7:J7)</f>
        <v>139942</v>
      </c>
    </row>
    <row r="8" spans="1:11" ht="19.5" customHeight="1" thickTop="1">
      <c r="A8" s="20" t="str">
        <f>A3&amp;" 合計"</f>
        <v>東京都第７区 合計</v>
      </c>
      <c r="B8" s="27">
        <f aca="true" t="shared" si="0" ref="B8:K8">SUM(B6:B7)</f>
        <v>27866</v>
      </c>
      <c r="C8" s="27">
        <f t="shared" si="0"/>
        <v>104422</v>
      </c>
      <c r="D8" s="27">
        <f t="shared" si="0"/>
        <v>18332</v>
      </c>
      <c r="E8" s="27">
        <f t="shared" si="0"/>
        <v>83476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234096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 t="s">
        <v>67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177</v>
      </c>
      <c r="D5" s="24" t="s">
        <v>9</v>
      </c>
      <c r="E5" s="24" t="s">
        <v>7</v>
      </c>
      <c r="F5" s="24"/>
      <c r="G5" s="24"/>
      <c r="H5" s="24"/>
      <c r="I5" s="24"/>
      <c r="J5" s="24"/>
      <c r="K5" s="31"/>
    </row>
    <row r="6" spans="1:11" ht="19.5" customHeight="1" thickBot="1">
      <c r="A6" s="17" t="s">
        <v>68</v>
      </c>
      <c r="B6" s="25">
        <v>73348</v>
      </c>
      <c r="C6" s="25">
        <v>16981</v>
      </c>
      <c r="D6" s="25">
        <v>116193</v>
      </c>
      <c r="E6" s="25">
        <v>37788</v>
      </c>
      <c r="F6" s="25"/>
      <c r="G6" s="25"/>
      <c r="H6" s="25"/>
      <c r="I6" s="25"/>
      <c r="J6" s="25"/>
      <c r="K6" s="26">
        <f>SUM(B6:J6)</f>
        <v>244310</v>
      </c>
    </row>
    <row r="7" spans="1:11" ht="19.5" customHeight="1" thickTop="1">
      <c r="A7" s="20" t="str">
        <f>A3&amp;" 合計"</f>
        <v>東京都第８区 合計</v>
      </c>
      <c r="B7" s="27">
        <f aca="true" t="shared" si="0" ref="B7:K7">SUM(B6:B6)</f>
        <v>73348</v>
      </c>
      <c r="C7" s="27">
        <f t="shared" si="0"/>
        <v>16981</v>
      </c>
      <c r="D7" s="27">
        <f t="shared" si="0"/>
        <v>116193</v>
      </c>
      <c r="E7" s="27">
        <f t="shared" si="0"/>
        <v>37788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244310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69</v>
      </c>
      <c r="C4" s="23" t="s">
        <v>70</v>
      </c>
      <c r="D4" s="23" t="s">
        <v>71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7</v>
      </c>
      <c r="D5" s="24" t="s">
        <v>19</v>
      </c>
      <c r="E5" s="24"/>
      <c r="F5" s="24"/>
      <c r="G5" s="24"/>
      <c r="H5" s="24"/>
      <c r="I5" s="24"/>
      <c r="J5" s="24"/>
      <c r="K5" s="31"/>
    </row>
    <row r="6" spans="1:11" ht="19.5" customHeight="1" thickBot="1">
      <c r="A6" s="17" t="s">
        <v>72</v>
      </c>
      <c r="B6" s="25">
        <v>123368</v>
      </c>
      <c r="C6" s="25">
        <v>50861</v>
      </c>
      <c r="D6" s="25">
        <v>65809</v>
      </c>
      <c r="E6" s="25"/>
      <c r="F6" s="25"/>
      <c r="G6" s="25"/>
      <c r="H6" s="25"/>
      <c r="I6" s="25"/>
      <c r="J6" s="25"/>
      <c r="K6" s="26">
        <f>SUM(B6:J6)</f>
        <v>240038</v>
      </c>
    </row>
    <row r="7" spans="1:11" ht="19.5" customHeight="1" thickTop="1">
      <c r="A7" s="20" t="str">
        <f>A3&amp;" 合計"</f>
        <v>東京都第９区 合計</v>
      </c>
      <c r="B7" s="27">
        <f aca="true" t="shared" si="0" ref="B7:K7">SUM(B6:B6)</f>
        <v>123368</v>
      </c>
      <c r="C7" s="27">
        <f t="shared" si="0"/>
        <v>50861</v>
      </c>
      <c r="D7" s="27">
        <f t="shared" si="0"/>
        <v>65809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240038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2015-02-19T08:55:58Z</dcterms:modified>
  <cp:category/>
  <cp:version/>
  <cp:contentType/>
  <cp:contentStatus/>
</cp:coreProperties>
</file>