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65524" windowWidth="8256" windowHeight="5904" activeTab="0"/>
  </bookViews>
  <sheets>
    <sheet name="山梨県" sheetId="1" r:id="rId1"/>
    <sheet name="リスト" sheetId="2" state="hidden" r:id="rId2"/>
  </sheets>
  <definedNames>
    <definedName name="_xlnm.Print_Area" localSheetId="0">'山梨県'!$A$1:$L$32</definedName>
    <definedName name="_xlnm.Print_Titles" localSheetId="0">'山梨県'!$A:$A,'山梨県'!$1:$4</definedName>
  </definedNames>
  <calcPr fullCalcOnLoad="1"/>
</workbook>
</file>

<file path=xl/sharedStrings.xml><?xml version="1.0" encoding="utf-8"?>
<sst xmlns="http://schemas.openxmlformats.org/spreadsheetml/2006/main" count="138" uniqueCount="102">
  <si>
    <t>得票数計</t>
  </si>
  <si>
    <t>衆議院議員総選挙（比例代表）　名簿届出政党別市区町村別得票数</t>
  </si>
  <si>
    <t>[単位：票]</t>
  </si>
  <si>
    <t>沖縄県</t>
  </si>
  <si>
    <t>鹿児島県</t>
  </si>
  <si>
    <t>宮崎県</t>
  </si>
  <si>
    <t>大分県</t>
  </si>
  <si>
    <t>熊本県</t>
  </si>
  <si>
    <t>長崎県</t>
  </si>
  <si>
    <t>佐賀県</t>
  </si>
  <si>
    <t>福岡県</t>
  </si>
  <si>
    <t>高知県</t>
  </si>
  <si>
    <t>愛媛県</t>
  </si>
  <si>
    <t>香川県</t>
  </si>
  <si>
    <t>徳島県</t>
  </si>
  <si>
    <t>山口県</t>
  </si>
  <si>
    <t>広島県</t>
  </si>
  <si>
    <t>岡山県</t>
  </si>
  <si>
    <t>島根県</t>
  </si>
  <si>
    <t>鳥取県</t>
  </si>
  <si>
    <t>和歌山県</t>
  </si>
  <si>
    <t>奈良県</t>
  </si>
  <si>
    <t>兵庫県</t>
  </si>
  <si>
    <t>大阪府</t>
  </si>
  <si>
    <t>京都府</t>
  </si>
  <si>
    <t>滋賀県</t>
  </si>
  <si>
    <t>三重県</t>
  </si>
  <si>
    <t>愛知県</t>
  </si>
  <si>
    <t>静岡県</t>
  </si>
  <si>
    <t>岐阜県</t>
  </si>
  <si>
    <t>長野県</t>
  </si>
  <si>
    <t>山梨県</t>
  </si>
  <si>
    <t>福井県</t>
  </si>
  <si>
    <t>石川県</t>
  </si>
  <si>
    <t>富山県</t>
  </si>
  <si>
    <t>新潟県</t>
  </si>
  <si>
    <t>神奈川県</t>
  </si>
  <si>
    <t>東京都</t>
  </si>
  <si>
    <t>千葉県</t>
  </si>
  <si>
    <t>埼玉県</t>
  </si>
  <si>
    <t>群馬県</t>
  </si>
  <si>
    <t>栃木県</t>
  </si>
  <si>
    <t>茨城県</t>
  </si>
  <si>
    <t>福島県</t>
  </si>
  <si>
    <t>山形県</t>
  </si>
  <si>
    <t>秋田県</t>
  </si>
  <si>
    <t>宮城県</t>
  </si>
  <si>
    <t>岩手県</t>
  </si>
  <si>
    <t>青森県</t>
  </si>
  <si>
    <t>北海道</t>
  </si>
  <si>
    <t>衆・比例区</t>
  </si>
  <si>
    <t>都道府県名</t>
  </si>
  <si>
    <t>No</t>
  </si>
  <si>
    <t>（北海道選挙区）</t>
  </si>
  <si>
    <t>（東北選挙区）</t>
  </si>
  <si>
    <t>（北関東選挙区）</t>
  </si>
  <si>
    <t>（南関東選挙区）</t>
  </si>
  <si>
    <t>（東京都選挙区）</t>
  </si>
  <si>
    <t>（北陸信越選挙区）</t>
  </si>
  <si>
    <t>（東海選挙区）</t>
  </si>
  <si>
    <t>（近畿選挙区）</t>
  </si>
  <si>
    <t>（中国選挙区）</t>
  </si>
  <si>
    <t>（四国選挙区）</t>
  </si>
  <si>
    <t>（九州選挙区）</t>
  </si>
  <si>
    <t>市区町村名＼政党名</t>
  </si>
  <si>
    <t>平成26年12月14日執行</t>
  </si>
  <si>
    <t>生活の党</t>
  </si>
  <si>
    <t>公明党</t>
  </si>
  <si>
    <t>幸福実現党</t>
  </si>
  <si>
    <t>民主党</t>
  </si>
  <si>
    <t>社会民主党</t>
  </si>
  <si>
    <t>維新の党</t>
  </si>
  <si>
    <t>次世代の党</t>
  </si>
  <si>
    <t>日本共産党</t>
  </si>
  <si>
    <t>自由民主党</t>
  </si>
  <si>
    <t>甲府市</t>
  </si>
  <si>
    <t>富士吉田市</t>
  </si>
  <si>
    <t>都留市</t>
  </si>
  <si>
    <t>山梨市</t>
  </si>
  <si>
    <t>大月市</t>
  </si>
  <si>
    <t>韮崎市</t>
  </si>
  <si>
    <t>南アルプス市</t>
  </si>
  <si>
    <t>北杜市</t>
  </si>
  <si>
    <t>甲斐市</t>
  </si>
  <si>
    <t>笛吹市</t>
  </si>
  <si>
    <t>上野原市</t>
  </si>
  <si>
    <t>甲州市</t>
  </si>
  <si>
    <t>中央市</t>
  </si>
  <si>
    <t>市川三郷町</t>
  </si>
  <si>
    <t>早川町</t>
  </si>
  <si>
    <t>身延町</t>
  </si>
  <si>
    <t>南部町</t>
  </si>
  <si>
    <t>富士川町</t>
  </si>
  <si>
    <t>昭和町</t>
  </si>
  <si>
    <t>道志村</t>
  </si>
  <si>
    <t>西桂町</t>
  </si>
  <si>
    <t>忍野村</t>
  </si>
  <si>
    <t>山中湖村</t>
  </si>
  <si>
    <t>鳴沢村</t>
  </si>
  <si>
    <t>富士河口湖町</t>
  </si>
  <si>
    <t>小菅村</t>
  </si>
  <si>
    <t>丹波山村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</si>
</sst>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6">
    <font>
      <sz val="11"/>
      <name val="ＭＳ Ｐゴシック"/>
      <family val="3"/>
    </font>
    <font>
      <sz val="11"/>
      <color indexed="8"/>
      <name val="ＭＳ 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ゴシック"/>
      <family val="3"/>
    </font>
    <font>
      <b/>
      <sz val="16"/>
      <name val="ＭＳ ゴシック"/>
      <family val="3"/>
    </font>
    <font>
      <b/>
      <sz val="10"/>
      <name val="ＭＳ ゴシック"/>
      <family val="3"/>
    </font>
    <font>
      <sz val="10"/>
      <name val="ＭＳ 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b/>
      <sz val="12"/>
      <color indexed="12"/>
      <name val="ＭＳ ゴシック"/>
      <family val="3"/>
    </font>
    <font>
      <sz val="10"/>
      <color indexed="12"/>
      <name val="ＭＳ 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  <font>
      <b/>
      <sz val="12"/>
      <color rgb="FF0000FF"/>
      <name val="ＭＳ ゴシック"/>
      <family val="3"/>
    </font>
    <font>
      <sz val="10"/>
      <color rgb="FF0000FF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</borders>
  <cellStyleXfs count="61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33">
    <xf numFmtId="0" fontId="0" fillId="0" borderId="0" xfId="0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176" fontId="3" fillId="0" borderId="0" xfId="0" applyNumberFormat="1" applyFont="1" applyFill="1" applyBorder="1" applyAlignment="1">
      <alignment horizontal="right"/>
    </xf>
    <xf numFmtId="0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distributed"/>
    </xf>
    <xf numFmtId="176" fontId="3" fillId="0" borderId="10" xfId="0" applyNumberFormat="1" applyFont="1" applyFill="1" applyBorder="1" applyAlignment="1">
      <alignment horizontal="right"/>
    </xf>
    <xf numFmtId="0" fontId="3" fillId="0" borderId="10" xfId="0" applyNumberFormat="1" applyFont="1" applyFill="1" applyBorder="1" applyAlignment="1">
      <alignment horizontal="right"/>
    </xf>
    <xf numFmtId="0" fontId="3" fillId="0" borderId="10" xfId="0" applyFont="1" applyFill="1" applyBorder="1" applyAlignment="1">
      <alignment horizontal="right"/>
    </xf>
    <xf numFmtId="0" fontId="3" fillId="0" borderId="10" xfId="0" applyFont="1" applyFill="1" applyBorder="1" applyAlignment="1">
      <alignment horizontal="distributed"/>
    </xf>
    <xf numFmtId="0" fontId="5" fillId="0" borderId="0" xfId="0" applyFont="1" applyFill="1" applyAlignment="1">
      <alignment horizontal="right"/>
    </xf>
    <xf numFmtId="0" fontId="4" fillId="0" borderId="0" xfId="0" applyFont="1" applyFill="1" applyBorder="1" applyAlignment="1">
      <alignment horizontal="right"/>
    </xf>
    <xf numFmtId="32" fontId="5" fillId="0" borderId="0" xfId="0" applyNumberFormat="1" applyFont="1" applyFill="1" applyBorder="1" applyAlignment="1">
      <alignment/>
    </xf>
    <xf numFmtId="58" fontId="5" fillId="0" borderId="0" xfId="0" applyNumberFormat="1" applyFont="1" applyFill="1" applyBorder="1" applyAlignment="1">
      <alignment horizontal="right"/>
    </xf>
    <xf numFmtId="58" fontId="5" fillId="0" borderId="0" xfId="0" applyNumberFormat="1" applyFont="1" applyFill="1" applyBorder="1" applyAlignment="1">
      <alignment vertical="center"/>
    </xf>
    <xf numFmtId="0" fontId="7" fillId="0" borderId="0" xfId="0" applyFont="1" applyFill="1" applyAlignment="1">
      <alignment horizontal="right"/>
    </xf>
    <xf numFmtId="0" fontId="8" fillId="0" borderId="11" xfId="0" applyFont="1" applyFill="1" applyBorder="1" applyAlignment="1">
      <alignment horizontal="distributed" vertical="center"/>
    </xf>
    <xf numFmtId="0" fontId="8" fillId="0" borderId="11" xfId="0" applyFont="1" applyFill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44" fillId="0" borderId="0" xfId="0" applyFont="1" applyFill="1" applyAlignment="1">
      <alignment horizontal="left" vertical="center"/>
    </xf>
    <xf numFmtId="0" fontId="44" fillId="0" borderId="0" xfId="0" applyFont="1" applyFill="1" applyAlignment="1">
      <alignment horizontal="distributed" vertical="center"/>
    </xf>
    <xf numFmtId="0" fontId="8" fillId="0" borderId="11" xfId="0" applyFont="1" applyFill="1" applyBorder="1" applyAlignment="1">
      <alignment horizontal="center" vertical="center" shrinkToFit="1"/>
    </xf>
    <xf numFmtId="3" fontId="45" fillId="0" borderId="11" xfId="0" applyNumberFormat="1" applyFont="1" applyFill="1" applyBorder="1" applyAlignment="1">
      <alignment horizontal="right" vertical="center" shrinkToFit="1"/>
    </xf>
    <xf numFmtId="0" fontId="45" fillId="0" borderId="12" xfId="0" applyFont="1" applyFill="1" applyBorder="1" applyAlignment="1">
      <alignment horizontal="distributed" vertical="center"/>
    </xf>
    <xf numFmtId="3" fontId="45" fillId="0" borderId="12" xfId="0" applyNumberFormat="1" applyFont="1" applyFill="1" applyBorder="1" applyAlignment="1">
      <alignment horizontal="right" vertical="center" shrinkToFit="1"/>
    </xf>
    <xf numFmtId="38" fontId="8" fillId="0" borderId="11" xfId="48" applyFont="1" applyFill="1" applyBorder="1" applyAlignment="1">
      <alignment horizontal="right" vertical="center" shrinkToFit="1"/>
    </xf>
    <xf numFmtId="0" fontId="6" fillId="0" borderId="0" xfId="0" applyFont="1" applyFill="1" applyAlignment="1">
      <alignment horizontal="center"/>
    </xf>
    <xf numFmtId="0" fontId="8" fillId="0" borderId="11" xfId="48" applyNumberFormat="1" applyFont="1" applyFill="1" applyBorder="1" applyAlignment="1">
      <alignment horizontal="right" vertical="center" shrinkToFit="1"/>
    </xf>
    <xf numFmtId="3" fontId="8" fillId="0" borderId="11" xfId="48" applyNumberFormat="1" applyFont="1" applyFill="1" applyBorder="1" applyAlignment="1">
      <alignment horizontal="right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0"/>
  <sheetViews>
    <sheetView showGridLines="0" showZeros="0" tabSelected="1" view="pageBreakPreview" zoomScale="85" zoomScaleNormal="85" zoomScaleSheetLayoutView="85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2" sqref="A2:L2"/>
    </sheetView>
  </sheetViews>
  <sheetFormatPr defaultColWidth="9.00390625" defaultRowHeight="13.5"/>
  <cols>
    <col min="1" max="1" width="18.75390625" style="1" customWidth="1"/>
    <col min="2" max="2" width="13.625" style="4" customWidth="1"/>
    <col min="3" max="11" width="13.625" style="3" customWidth="1"/>
    <col min="12" max="12" width="13.625" style="2" customWidth="1"/>
    <col min="13" max="20" width="18.625" style="1" customWidth="1"/>
    <col min="21" max="16384" width="9.00390625" style="1" customWidth="1"/>
  </cols>
  <sheetData>
    <row r="1" spans="1:15" ht="19.5" customHeight="1">
      <c r="A1" s="16" t="s">
        <v>65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4"/>
      <c r="N1" s="12"/>
      <c r="O1" s="13"/>
    </row>
    <row r="2" spans="1:15" ht="18.75">
      <c r="A2" s="30" t="s">
        <v>1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N2" s="12"/>
      <c r="O2" s="12"/>
    </row>
    <row r="3" spans="1:15" ht="19.5" customHeight="1">
      <c r="A3" s="24" t="str">
        <f ca="1">RIGHT(CELL("filename",A3),LEN(CELL("filename",A3))-FIND("]",CELL("filename",A3)))</f>
        <v>山梨県</v>
      </c>
      <c r="B3" s="23" t="str">
        <f>VLOOKUP(A3,リスト!$B$2:$C$48,2,FALSE)</f>
        <v>（南関東選挙区）</v>
      </c>
      <c r="L3" s="17" t="s">
        <v>2</v>
      </c>
      <c r="O3" s="4"/>
    </row>
    <row r="4" spans="1:12" ht="28.5" customHeight="1">
      <c r="A4" s="19" t="s">
        <v>64</v>
      </c>
      <c r="B4" s="25" t="s">
        <v>66</v>
      </c>
      <c r="C4" s="25" t="s">
        <v>67</v>
      </c>
      <c r="D4" s="25" t="s">
        <v>68</v>
      </c>
      <c r="E4" s="25" t="s">
        <v>69</v>
      </c>
      <c r="F4" s="25" t="s">
        <v>70</v>
      </c>
      <c r="G4" s="25" t="s">
        <v>71</v>
      </c>
      <c r="H4" s="25" t="s">
        <v>72</v>
      </c>
      <c r="I4" s="25" t="s">
        <v>73</v>
      </c>
      <c r="J4" s="25" t="s">
        <v>74</v>
      </c>
      <c r="K4" s="25"/>
      <c r="L4" s="25" t="s">
        <v>0</v>
      </c>
    </row>
    <row r="5" spans="1:12" ht="19.5" customHeight="1">
      <c r="A5" s="18" t="s">
        <v>75</v>
      </c>
      <c r="B5" s="32">
        <v>1812</v>
      </c>
      <c r="C5" s="32">
        <v>10353</v>
      </c>
      <c r="D5" s="31">
        <v>374</v>
      </c>
      <c r="E5" s="32">
        <v>17975</v>
      </c>
      <c r="F5" s="32">
        <v>2021</v>
      </c>
      <c r="G5" s="32">
        <v>12687</v>
      </c>
      <c r="H5" s="32">
        <v>1589</v>
      </c>
      <c r="I5" s="32">
        <v>10939</v>
      </c>
      <c r="J5" s="32">
        <v>23805</v>
      </c>
      <c r="K5" s="29"/>
      <c r="L5" s="26">
        <f aca="true" t="shared" si="0" ref="L5:L31">SUM(B5:K5)</f>
        <v>81555</v>
      </c>
    </row>
    <row r="6" spans="1:12" ht="19.5" customHeight="1">
      <c r="A6" s="18" t="s">
        <v>76</v>
      </c>
      <c r="B6" s="31">
        <v>616</v>
      </c>
      <c r="C6" s="32">
        <v>2762</v>
      </c>
      <c r="D6" s="31">
        <v>185</v>
      </c>
      <c r="E6" s="32">
        <v>3219</v>
      </c>
      <c r="F6" s="31">
        <v>309</v>
      </c>
      <c r="G6" s="32">
        <v>3594</v>
      </c>
      <c r="H6" s="31">
        <v>418</v>
      </c>
      <c r="I6" s="32">
        <v>1611</v>
      </c>
      <c r="J6" s="32">
        <v>12308</v>
      </c>
      <c r="K6" s="29"/>
      <c r="L6" s="26">
        <f t="shared" si="0"/>
        <v>25022</v>
      </c>
    </row>
    <row r="7" spans="1:12" ht="19.5" customHeight="1">
      <c r="A7" s="18" t="s">
        <v>77</v>
      </c>
      <c r="B7" s="31">
        <v>417</v>
      </c>
      <c r="C7" s="32">
        <v>2550</v>
      </c>
      <c r="D7" s="31">
        <v>178</v>
      </c>
      <c r="E7" s="32">
        <v>2600</v>
      </c>
      <c r="F7" s="31">
        <v>290</v>
      </c>
      <c r="G7" s="32">
        <v>2146</v>
      </c>
      <c r="H7" s="31">
        <v>255</v>
      </c>
      <c r="I7" s="32">
        <v>1511</v>
      </c>
      <c r="J7" s="32">
        <v>6438</v>
      </c>
      <c r="K7" s="29"/>
      <c r="L7" s="26">
        <f t="shared" si="0"/>
        <v>16385</v>
      </c>
    </row>
    <row r="8" spans="1:12" ht="19.5" customHeight="1">
      <c r="A8" s="18" t="s">
        <v>78</v>
      </c>
      <c r="B8" s="31">
        <v>421</v>
      </c>
      <c r="C8" s="32">
        <v>2208</v>
      </c>
      <c r="D8" s="31">
        <v>147</v>
      </c>
      <c r="E8" s="32">
        <v>3888</v>
      </c>
      <c r="F8" s="31">
        <v>443</v>
      </c>
      <c r="G8" s="32">
        <v>2372</v>
      </c>
      <c r="H8" s="31">
        <v>290</v>
      </c>
      <c r="I8" s="32">
        <v>1922</v>
      </c>
      <c r="J8" s="32">
        <v>6665</v>
      </c>
      <c r="K8" s="29"/>
      <c r="L8" s="26">
        <f t="shared" si="0"/>
        <v>18356</v>
      </c>
    </row>
    <row r="9" spans="1:12" ht="19.5" customHeight="1">
      <c r="A9" s="18" t="s">
        <v>79</v>
      </c>
      <c r="B9" s="31">
        <v>385</v>
      </c>
      <c r="C9" s="32">
        <v>2133</v>
      </c>
      <c r="D9" s="31">
        <v>112</v>
      </c>
      <c r="E9" s="32">
        <v>2829</v>
      </c>
      <c r="F9" s="31">
        <v>305</v>
      </c>
      <c r="G9" s="32">
        <v>1788</v>
      </c>
      <c r="H9" s="31">
        <v>214</v>
      </c>
      <c r="I9" s="32">
        <v>1527</v>
      </c>
      <c r="J9" s="32">
        <v>6007</v>
      </c>
      <c r="K9" s="29"/>
      <c r="L9" s="26">
        <f t="shared" si="0"/>
        <v>15300</v>
      </c>
    </row>
    <row r="10" spans="1:12" ht="19.5" customHeight="1">
      <c r="A10" s="18" t="s">
        <v>80</v>
      </c>
      <c r="B10" s="31">
        <v>346</v>
      </c>
      <c r="C10" s="32">
        <v>1908</v>
      </c>
      <c r="D10" s="31">
        <v>61</v>
      </c>
      <c r="E10" s="32">
        <v>3694</v>
      </c>
      <c r="F10" s="31">
        <v>277</v>
      </c>
      <c r="G10" s="32">
        <v>1734</v>
      </c>
      <c r="H10" s="31">
        <v>188</v>
      </c>
      <c r="I10" s="32">
        <v>1511</v>
      </c>
      <c r="J10" s="32">
        <v>4451</v>
      </c>
      <c r="K10" s="29"/>
      <c r="L10" s="26">
        <f t="shared" si="0"/>
        <v>14170</v>
      </c>
    </row>
    <row r="11" spans="1:12" ht="19.5" customHeight="1">
      <c r="A11" s="18" t="s">
        <v>81</v>
      </c>
      <c r="B11" s="31">
        <v>685</v>
      </c>
      <c r="C11" s="32">
        <v>4929</v>
      </c>
      <c r="D11" s="31">
        <v>178</v>
      </c>
      <c r="E11" s="32">
        <v>6960</v>
      </c>
      <c r="F11" s="31">
        <v>444</v>
      </c>
      <c r="G11" s="32">
        <v>4346</v>
      </c>
      <c r="H11" s="31">
        <v>454</v>
      </c>
      <c r="I11" s="32">
        <v>4184</v>
      </c>
      <c r="J11" s="32">
        <v>9532</v>
      </c>
      <c r="K11" s="29"/>
      <c r="L11" s="26">
        <f t="shared" si="0"/>
        <v>31712</v>
      </c>
    </row>
    <row r="12" spans="1:12" ht="19.5" customHeight="1">
      <c r="A12" s="18" t="s">
        <v>82</v>
      </c>
      <c r="B12" s="31">
        <v>626</v>
      </c>
      <c r="C12" s="32">
        <v>2929</v>
      </c>
      <c r="D12" s="31">
        <v>169</v>
      </c>
      <c r="E12" s="32">
        <v>7231</v>
      </c>
      <c r="F12" s="31">
        <v>569</v>
      </c>
      <c r="G12" s="32">
        <v>3083</v>
      </c>
      <c r="H12" s="31">
        <v>428</v>
      </c>
      <c r="I12" s="32">
        <v>3534</v>
      </c>
      <c r="J12" s="32">
        <v>7009</v>
      </c>
      <c r="K12" s="29"/>
      <c r="L12" s="26">
        <f t="shared" si="0"/>
        <v>25578</v>
      </c>
    </row>
    <row r="13" spans="1:12" ht="19.5" customHeight="1">
      <c r="A13" s="18" t="s">
        <v>83</v>
      </c>
      <c r="B13" s="31">
        <v>622</v>
      </c>
      <c r="C13" s="32">
        <v>4189</v>
      </c>
      <c r="D13" s="31">
        <v>123</v>
      </c>
      <c r="E13" s="32">
        <v>7112</v>
      </c>
      <c r="F13" s="31">
        <v>594</v>
      </c>
      <c r="G13" s="32">
        <v>4781</v>
      </c>
      <c r="H13" s="31">
        <v>522</v>
      </c>
      <c r="I13" s="32">
        <v>3270</v>
      </c>
      <c r="J13" s="32">
        <v>9447</v>
      </c>
      <c r="K13" s="29"/>
      <c r="L13" s="26">
        <f t="shared" si="0"/>
        <v>30660</v>
      </c>
    </row>
    <row r="14" spans="1:12" ht="19.5" customHeight="1">
      <c r="A14" s="18" t="s">
        <v>84</v>
      </c>
      <c r="B14" s="31">
        <v>788</v>
      </c>
      <c r="C14" s="32">
        <v>4464</v>
      </c>
      <c r="D14" s="31">
        <v>259</v>
      </c>
      <c r="E14" s="32">
        <v>5495</v>
      </c>
      <c r="F14" s="31">
        <v>668</v>
      </c>
      <c r="G14" s="32">
        <v>4776</v>
      </c>
      <c r="H14" s="31">
        <v>518</v>
      </c>
      <c r="I14" s="32">
        <v>3673</v>
      </c>
      <c r="J14" s="32">
        <v>10202</v>
      </c>
      <c r="K14" s="29"/>
      <c r="L14" s="26">
        <f t="shared" si="0"/>
        <v>30843</v>
      </c>
    </row>
    <row r="15" spans="1:12" ht="19.5" customHeight="1">
      <c r="A15" s="18" t="s">
        <v>85</v>
      </c>
      <c r="B15" s="31">
        <v>324</v>
      </c>
      <c r="C15" s="32">
        <v>1412</v>
      </c>
      <c r="D15" s="31">
        <v>59</v>
      </c>
      <c r="E15" s="32">
        <v>2266</v>
      </c>
      <c r="F15" s="31">
        <v>283</v>
      </c>
      <c r="G15" s="32">
        <v>1663</v>
      </c>
      <c r="H15" s="31">
        <v>235</v>
      </c>
      <c r="I15" s="32">
        <v>1375</v>
      </c>
      <c r="J15" s="32">
        <v>5972</v>
      </c>
      <c r="K15" s="29"/>
      <c r="L15" s="26">
        <f t="shared" si="0"/>
        <v>13589</v>
      </c>
    </row>
    <row r="16" spans="1:12" ht="19.5" customHeight="1">
      <c r="A16" s="18" t="s">
        <v>86</v>
      </c>
      <c r="B16" s="31">
        <v>427</v>
      </c>
      <c r="C16" s="32">
        <v>2077</v>
      </c>
      <c r="D16" s="31">
        <v>135</v>
      </c>
      <c r="E16" s="32">
        <v>3261</v>
      </c>
      <c r="F16" s="31">
        <v>393</v>
      </c>
      <c r="G16" s="32">
        <v>2438</v>
      </c>
      <c r="H16" s="31">
        <v>280</v>
      </c>
      <c r="I16" s="32">
        <v>1721</v>
      </c>
      <c r="J16" s="32">
        <v>6114</v>
      </c>
      <c r="K16" s="29"/>
      <c r="L16" s="26">
        <f t="shared" si="0"/>
        <v>16846</v>
      </c>
    </row>
    <row r="17" spans="1:12" ht="19.5" customHeight="1">
      <c r="A17" s="18" t="s">
        <v>87</v>
      </c>
      <c r="B17" s="31">
        <v>308</v>
      </c>
      <c r="C17" s="32">
        <v>1722</v>
      </c>
      <c r="D17" s="31">
        <v>81</v>
      </c>
      <c r="E17" s="32">
        <v>2974</v>
      </c>
      <c r="F17" s="31">
        <v>234</v>
      </c>
      <c r="G17" s="32">
        <v>2027</v>
      </c>
      <c r="H17" s="31">
        <v>225</v>
      </c>
      <c r="I17" s="32">
        <v>1196</v>
      </c>
      <c r="J17" s="32">
        <v>3918</v>
      </c>
      <c r="K17" s="29"/>
      <c r="L17" s="26">
        <f t="shared" si="0"/>
        <v>12685</v>
      </c>
    </row>
    <row r="18" spans="1:12" ht="19.5" customHeight="1">
      <c r="A18" s="18" t="s">
        <v>88</v>
      </c>
      <c r="B18" s="31">
        <v>201</v>
      </c>
      <c r="C18" s="32">
        <v>1095</v>
      </c>
      <c r="D18" s="31">
        <v>34</v>
      </c>
      <c r="E18" s="32">
        <v>2159</v>
      </c>
      <c r="F18" s="31">
        <v>161</v>
      </c>
      <c r="G18" s="31">
        <v>952</v>
      </c>
      <c r="H18" s="31">
        <v>136</v>
      </c>
      <c r="I18" s="31">
        <v>999</v>
      </c>
      <c r="J18" s="32">
        <v>2713</v>
      </c>
      <c r="K18" s="29"/>
      <c r="L18" s="26">
        <f t="shared" si="0"/>
        <v>8450</v>
      </c>
    </row>
    <row r="19" spans="1:12" ht="19.5" customHeight="1">
      <c r="A19" s="18" t="s">
        <v>89</v>
      </c>
      <c r="B19" s="31">
        <v>10</v>
      </c>
      <c r="C19" s="31">
        <v>64</v>
      </c>
      <c r="D19" s="31">
        <v>1</v>
      </c>
      <c r="E19" s="31">
        <v>241</v>
      </c>
      <c r="F19" s="31">
        <v>5</v>
      </c>
      <c r="G19" s="31">
        <v>36</v>
      </c>
      <c r="H19" s="31">
        <v>5</v>
      </c>
      <c r="I19" s="31">
        <v>35</v>
      </c>
      <c r="J19" s="31">
        <v>356</v>
      </c>
      <c r="K19" s="29"/>
      <c r="L19" s="26">
        <f t="shared" si="0"/>
        <v>753</v>
      </c>
    </row>
    <row r="20" spans="1:12" ht="19.5" customHeight="1">
      <c r="A20" s="18" t="s">
        <v>90</v>
      </c>
      <c r="B20" s="31">
        <v>130</v>
      </c>
      <c r="C20" s="31">
        <v>592</v>
      </c>
      <c r="D20" s="31">
        <v>36</v>
      </c>
      <c r="E20" s="32">
        <v>2141</v>
      </c>
      <c r="F20" s="31">
        <v>126</v>
      </c>
      <c r="G20" s="31">
        <v>707</v>
      </c>
      <c r="H20" s="31">
        <v>82</v>
      </c>
      <c r="I20" s="31">
        <v>538</v>
      </c>
      <c r="J20" s="32">
        <v>2909</v>
      </c>
      <c r="K20" s="29"/>
      <c r="L20" s="26">
        <f t="shared" si="0"/>
        <v>7261</v>
      </c>
    </row>
    <row r="21" spans="1:12" ht="19.5" customHeight="1">
      <c r="A21" s="18" t="s">
        <v>91</v>
      </c>
      <c r="B21" s="31">
        <v>93</v>
      </c>
      <c r="C21" s="31">
        <v>344</v>
      </c>
      <c r="D21" s="31">
        <v>28</v>
      </c>
      <c r="E21" s="32">
        <v>1285</v>
      </c>
      <c r="F21" s="31">
        <v>99</v>
      </c>
      <c r="G21" s="31">
        <v>516</v>
      </c>
      <c r="H21" s="31">
        <v>61</v>
      </c>
      <c r="I21" s="31">
        <v>302</v>
      </c>
      <c r="J21" s="32">
        <v>2071</v>
      </c>
      <c r="K21" s="29"/>
      <c r="L21" s="26">
        <f t="shared" si="0"/>
        <v>4799</v>
      </c>
    </row>
    <row r="22" spans="1:12" ht="19.5" customHeight="1">
      <c r="A22" s="18" t="s">
        <v>92</v>
      </c>
      <c r="B22" s="31">
        <v>168</v>
      </c>
      <c r="C22" s="31">
        <v>955</v>
      </c>
      <c r="D22" s="31">
        <v>28</v>
      </c>
      <c r="E22" s="32">
        <v>2346</v>
      </c>
      <c r="F22" s="31">
        <v>138</v>
      </c>
      <c r="G22" s="31">
        <v>967</v>
      </c>
      <c r="H22" s="31">
        <v>101</v>
      </c>
      <c r="I22" s="31">
        <v>651</v>
      </c>
      <c r="J22" s="32">
        <v>2444</v>
      </c>
      <c r="K22" s="29"/>
      <c r="L22" s="26">
        <f t="shared" si="0"/>
        <v>7798</v>
      </c>
    </row>
    <row r="23" spans="1:12" ht="19.5" customHeight="1">
      <c r="A23" s="18" t="s">
        <v>93</v>
      </c>
      <c r="B23" s="31">
        <v>194</v>
      </c>
      <c r="C23" s="31">
        <v>902</v>
      </c>
      <c r="D23" s="31">
        <v>46</v>
      </c>
      <c r="E23" s="32">
        <v>1660</v>
      </c>
      <c r="F23" s="31">
        <v>136</v>
      </c>
      <c r="G23" s="32">
        <v>1253</v>
      </c>
      <c r="H23" s="31">
        <v>149</v>
      </c>
      <c r="I23" s="31">
        <v>770</v>
      </c>
      <c r="J23" s="32">
        <v>2303</v>
      </c>
      <c r="K23" s="29"/>
      <c r="L23" s="26">
        <f t="shared" si="0"/>
        <v>7413</v>
      </c>
    </row>
    <row r="24" spans="1:12" ht="19.5" customHeight="1">
      <c r="A24" s="18" t="s">
        <v>94</v>
      </c>
      <c r="B24" s="31">
        <v>27</v>
      </c>
      <c r="C24" s="31">
        <v>169</v>
      </c>
      <c r="D24" s="31">
        <v>8</v>
      </c>
      <c r="E24" s="31">
        <v>193</v>
      </c>
      <c r="F24" s="31">
        <v>17</v>
      </c>
      <c r="G24" s="31">
        <v>159</v>
      </c>
      <c r="H24" s="31">
        <v>14</v>
      </c>
      <c r="I24" s="31">
        <v>95</v>
      </c>
      <c r="J24" s="31">
        <v>507</v>
      </c>
      <c r="K24" s="29"/>
      <c r="L24" s="26">
        <f t="shared" si="0"/>
        <v>1189</v>
      </c>
    </row>
    <row r="25" spans="1:12" ht="19.5" customHeight="1">
      <c r="A25" s="18" t="s">
        <v>95</v>
      </c>
      <c r="B25" s="31">
        <v>54</v>
      </c>
      <c r="C25" s="31">
        <v>414</v>
      </c>
      <c r="D25" s="31">
        <v>21</v>
      </c>
      <c r="E25" s="31">
        <v>411</v>
      </c>
      <c r="F25" s="31">
        <v>29</v>
      </c>
      <c r="G25" s="31">
        <v>333</v>
      </c>
      <c r="H25" s="31">
        <v>37</v>
      </c>
      <c r="I25" s="31">
        <v>148</v>
      </c>
      <c r="J25" s="32">
        <v>1094</v>
      </c>
      <c r="K25" s="29"/>
      <c r="L25" s="26">
        <f t="shared" si="0"/>
        <v>2541</v>
      </c>
    </row>
    <row r="26" spans="1:12" ht="19.5" customHeight="1">
      <c r="A26" s="18" t="s">
        <v>96</v>
      </c>
      <c r="B26" s="31">
        <v>97</v>
      </c>
      <c r="C26" s="31">
        <v>604</v>
      </c>
      <c r="D26" s="31">
        <v>25</v>
      </c>
      <c r="E26" s="31">
        <v>552</v>
      </c>
      <c r="F26" s="31">
        <v>58</v>
      </c>
      <c r="G26" s="31">
        <v>504</v>
      </c>
      <c r="H26" s="31">
        <v>75</v>
      </c>
      <c r="I26" s="31">
        <v>305</v>
      </c>
      <c r="J26" s="32">
        <v>2076</v>
      </c>
      <c r="K26" s="29"/>
      <c r="L26" s="26">
        <f t="shared" si="0"/>
        <v>4296</v>
      </c>
    </row>
    <row r="27" spans="1:12" ht="19.5" customHeight="1">
      <c r="A27" s="18" t="s">
        <v>97</v>
      </c>
      <c r="B27" s="31">
        <v>106</v>
      </c>
      <c r="C27" s="31">
        <v>405</v>
      </c>
      <c r="D27" s="31">
        <v>19</v>
      </c>
      <c r="E27" s="31">
        <v>386</v>
      </c>
      <c r="F27" s="31">
        <v>45</v>
      </c>
      <c r="G27" s="31">
        <v>418</v>
      </c>
      <c r="H27" s="31">
        <v>71</v>
      </c>
      <c r="I27" s="31">
        <v>190</v>
      </c>
      <c r="J27" s="32">
        <v>1594</v>
      </c>
      <c r="K27" s="29"/>
      <c r="L27" s="26">
        <f t="shared" si="0"/>
        <v>3234</v>
      </c>
    </row>
    <row r="28" spans="1:12" ht="19.5" customHeight="1">
      <c r="A28" s="18" t="s">
        <v>98</v>
      </c>
      <c r="B28" s="31">
        <v>44</v>
      </c>
      <c r="C28" s="31">
        <v>175</v>
      </c>
      <c r="D28" s="31">
        <v>18</v>
      </c>
      <c r="E28" s="31">
        <v>234</v>
      </c>
      <c r="F28" s="31">
        <v>23</v>
      </c>
      <c r="G28" s="31">
        <v>253</v>
      </c>
      <c r="H28" s="31">
        <v>33</v>
      </c>
      <c r="I28" s="31">
        <v>132</v>
      </c>
      <c r="J28" s="31">
        <v>820</v>
      </c>
      <c r="K28" s="29"/>
      <c r="L28" s="26">
        <f t="shared" si="0"/>
        <v>1732</v>
      </c>
    </row>
    <row r="29" spans="1:12" ht="19.5" customHeight="1">
      <c r="A29" s="18" t="s">
        <v>99</v>
      </c>
      <c r="B29" s="31">
        <v>357</v>
      </c>
      <c r="C29" s="32">
        <v>1474</v>
      </c>
      <c r="D29" s="31">
        <v>95</v>
      </c>
      <c r="E29" s="32">
        <v>1945</v>
      </c>
      <c r="F29" s="31">
        <v>211</v>
      </c>
      <c r="G29" s="32">
        <v>1929</v>
      </c>
      <c r="H29" s="31">
        <v>189</v>
      </c>
      <c r="I29" s="32">
        <v>1024</v>
      </c>
      <c r="J29" s="32">
        <v>6127</v>
      </c>
      <c r="K29" s="29"/>
      <c r="L29" s="26">
        <f t="shared" si="0"/>
        <v>13351</v>
      </c>
    </row>
    <row r="30" spans="1:12" ht="19.5" customHeight="1">
      <c r="A30" s="18" t="s">
        <v>100</v>
      </c>
      <c r="B30" s="31">
        <v>11</v>
      </c>
      <c r="C30" s="31">
        <v>100</v>
      </c>
      <c r="D30" s="31">
        <v>1</v>
      </c>
      <c r="E30" s="31">
        <v>107</v>
      </c>
      <c r="F30" s="31">
        <v>6</v>
      </c>
      <c r="G30" s="31">
        <v>38</v>
      </c>
      <c r="H30" s="31">
        <v>6</v>
      </c>
      <c r="I30" s="31">
        <v>24</v>
      </c>
      <c r="J30" s="31">
        <v>262</v>
      </c>
      <c r="K30" s="29"/>
      <c r="L30" s="26">
        <f t="shared" si="0"/>
        <v>555</v>
      </c>
    </row>
    <row r="31" spans="1:12" ht="19.5" customHeight="1" thickBot="1">
      <c r="A31" s="18" t="s">
        <v>101</v>
      </c>
      <c r="B31" s="31">
        <v>6</v>
      </c>
      <c r="C31" s="31">
        <v>61</v>
      </c>
      <c r="D31" s="31">
        <v>0</v>
      </c>
      <c r="E31" s="31">
        <v>90</v>
      </c>
      <c r="F31" s="31">
        <v>4</v>
      </c>
      <c r="G31" s="31">
        <v>32</v>
      </c>
      <c r="H31" s="31">
        <v>3</v>
      </c>
      <c r="I31" s="31">
        <v>21</v>
      </c>
      <c r="J31" s="31">
        <v>217</v>
      </c>
      <c r="K31" s="29"/>
      <c r="L31" s="26">
        <f t="shared" si="0"/>
        <v>434</v>
      </c>
    </row>
    <row r="32" spans="1:12" ht="19.5" customHeight="1" thickTop="1">
      <c r="A32" s="27" t="str">
        <f>A3&amp;" 合計"</f>
        <v>山梨県 合計</v>
      </c>
      <c r="B32" s="28">
        <f>SUM(B5:B31)</f>
        <v>9275</v>
      </c>
      <c r="C32" s="28">
        <f>SUM(C5:C31)</f>
        <v>50990</v>
      </c>
      <c r="D32" s="28">
        <f>SUM(D5:D31)</f>
        <v>2421</v>
      </c>
      <c r="E32" s="28">
        <f>SUM(E5:E31)</f>
        <v>83254</v>
      </c>
      <c r="F32" s="28">
        <f>SUM(F5:F31)</f>
        <v>7888</v>
      </c>
      <c r="G32" s="28">
        <f>SUM(G5:G31)</f>
        <v>55532</v>
      </c>
      <c r="H32" s="28">
        <f>SUM(H5:H31)</f>
        <v>6578</v>
      </c>
      <c r="I32" s="28">
        <f>SUM(I5:I31)</f>
        <v>43208</v>
      </c>
      <c r="J32" s="28">
        <f>SUM(J5:J31)</f>
        <v>137361</v>
      </c>
      <c r="K32" s="28">
        <f>SUM(K5:K31)</f>
        <v>0</v>
      </c>
      <c r="L32" s="28">
        <f>SUM(L5:L31)</f>
        <v>396507</v>
      </c>
    </row>
    <row r="33" spans="1:12" ht="15.75" customHeight="1">
      <c r="A33" s="11"/>
      <c r="B33" s="10"/>
      <c r="C33" s="9"/>
      <c r="D33" s="9"/>
      <c r="E33" s="9"/>
      <c r="F33" s="9"/>
      <c r="G33" s="9"/>
      <c r="H33" s="9"/>
      <c r="I33" s="9"/>
      <c r="J33" s="9"/>
      <c r="K33" s="9"/>
      <c r="L33" s="8"/>
    </row>
    <row r="34" spans="1:12" ht="15.75" customHeight="1">
      <c r="A34" s="7"/>
      <c r="B34" s="3"/>
      <c r="C34" s="6"/>
      <c r="D34" s="6"/>
      <c r="E34" s="6"/>
      <c r="F34" s="6"/>
      <c r="G34" s="6"/>
      <c r="H34" s="6"/>
      <c r="I34" s="6"/>
      <c r="J34" s="6"/>
      <c r="K34" s="6"/>
      <c r="L34" s="5"/>
    </row>
    <row r="35" spans="1:12" ht="15.75" customHeight="1">
      <c r="A35" s="7"/>
      <c r="B35" s="3"/>
      <c r="C35" s="6"/>
      <c r="D35" s="6"/>
      <c r="E35" s="6"/>
      <c r="F35" s="6"/>
      <c r="G35" s="6"/>
      <c r="H35" s="6"/>
      <c r="I35" s="6"/>
      <c r="J35" s="6"/>
      <c r="K35" s="6"/>
      <c r="L35" s="5"/>
    </row>
    <row r="36" spans="1:12" ht="15.75" customHeight="1">
      <c r="A36" s="7"/>
      <c r="B36" s="3"/>
      <c r="C36" s="6"/>
      <c r="D36" s="6"/>
      <c r="E36" s="6"/>
      <c r="F36" s="6"/>
      <c r="G36" s="6"/>
      <c r="H36" s="6"/>
      <c r="I36" s="6"/>
      <c r="J36" s="6"/>
      <c r="K36" s="6"/>
      <c r="L36" s="5"/>
    </row>
    <row r="37" spans="1:12" ht="15.75" customHeight="1">
      <c r="A37" s="7"/>
      <c r="B37" s="3"/>
      <c r="C37" s="6"/>
      <c r="D37" s="6"/>
      <c r="E37" s="6"/>
      <c r="F37" s="6"/>
      <c r="G37" s="6"/>
      <c r="H37" s="6"/>
      <c r="I37" s="6"/>
      <c r="J37" s="6"/>
      <c r="K37" s="6"/>
      <c r="L37" s="5"/>
    </row>
    <row r="38" spans="1:12" ht="15.75" customHeight="1">
      <c r="A38" s="7"/>
      <c r="B38" s="3"/>
      <c r="C38" s="6"/>
      <c r="D38" s="6"/>
      <c r="E38" s="6"/>
      <c r="F38" s="6"/>
      <c r="G38" s="6"/>
      <c r="H38" s="6"/>
      <c r="I38" s="6"/>
      <c r="J38" s="6"/>
      <c r="K38" s="6"/>
      <c r="L38" s="5"/>
    </row>
    <row r="39" spans="1:12" ht="15.75" customHeight="1">
      <c r="A39" s="7"/>
      <c r="B39" s="3"/>
      <c r="C39" s="6"/>
      <c r="D39" s="6"/>
      <c r="E39" s="6"/>
      <c r="F39" s="6"/>
      <c r="G39" s="6"/>
      <c r="H39" s="6"/>
      <c r="I39" s="6"/>
      <c r="J39" s="6"/>
      <c r="K39" s="6"/>
      <c r="L39" s="5"/>
    </row>
    <row r="40" spans="1:12" ht="15.75" customHeight="1">
      <c r="A40" s="7"/>
      <c r="B40" s="3"/>
      <c r="C40" s="6"/>
      <c r="D40" s="6"/>
      <c r="E40" s="6"/>
      <c r="F40" s="6"/>
      <c r="G40" s="6"/>
      <c r="H40" s="6"/>
      <c r="I40" s="6"/>
      <c r="J40" s="6"/>
      <c r="K40" s="6"/>
      <c r="L40" s="5"/>
    </row>
  </sheetData>
  <sheetProtection/>
  <mergeCells count="1">
    <mergeCell ref="A2:L2"/>
  </mergeCells>
  <printOptions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8"/>
  <sheetViews>
    <sheetView zoomScalePageLayoutView="0" workbookViewId="0" topLeftCell="A1">
      <selection activeCell="C14" sqref="C14"/>
    </sheetView>
  </sheetViews>
  <sheetFormatPr defaultColWidth="9.00390625" defaultRowHeight="13.5"/>
  <cols>
    <col min="1" max="1" width="3.875" style="0" bestFit="1" customWidth="1"/>
    <col min="2" max="2" width="11.625" style="0" bestFit="1" customWidth="1"/>
    <col min="3" max="3" width="18.375" style="0" bestFit="1" customWidth="1"/>
  </cols>
  <sheetData>
    <row r="1" spans="1:3" ht="12.75">
      <c r="A1" s="22" t="s">
        <v>52</v>
      </c>
      <c r="B1" s="22" t="s">
        <v>51</v>
      </c>
      <c r="C1" s="22" t="s">
        <v>50</v>
      </c>
    </row>
    <row r="2" spans="1:3" ht="12.75">
      <c r="A2" s="20">
        <v>1</v>
      </c>
      <c r="B2" s="21" t="s">
        <v>49</v>
      </c>
      <c r="C2" s="20" t="s">
        <v>53</v>
      </c>
    </row>
    <row r="3" spans="1:3" ht="12.75">
      <c r="A3" s="20">
        <v>2</v>
      </c>
      <c r="B3" s="21" t="s">
        <v>48</v>
      </c>
      <c r="C3" s="20" t="s">
        <v>54</v>
      </c>
    </row>
    <row r="4" spans="1:3" ht="12.75">
      <c r="A4" s="20">
        <v>3</v>
      </c>
      <c r="B4" s="21" t="s">
        <v>47</v>
      </c>
      <c r="C4" s="20" t="s">
        <v>54</v>
      </c>
    </row>
    <row r="5" spans="1:3" ht="12.75">
      <c r="A5" s="20">
        <v>4</v>
      </c>
      <c r="B5" s="21" t="s">
        <v>46</v>
      </c>
      <c r="C5" s="20" t="s">
        <v>54</v>
      </c>
    </row>
    <row r="6" spans="1:3" ht="12.75">
      <c r="A6" s="20">
        <v>5</v>
      </c>
      <c r="B6" s="21" t="s">
        <v>45</v>
      </c>
      <c r="C6" s="20" t="s">
        <v>54</v>
      </c>
    </row>
    <row r="7" spans="1:3" ht="12.75">
      <c r="A7" s="20">
        <v>6</v>
      </c>
      <c r="B7" s="21" t="s">
        <v>44</v>
      </c>
      <c r="C7" s="20" t="s">
        <v>54</v>
      </c>
    </row>
    <row r="8" spans="1:3" ht="12.75">
      <c r="A8" s="20">
        <v>7</v>
      </c>
      <c r="B8" s="21" t="s">
        <v>43</v>
      </c>
      <c r="C8" s="20" t="s">
        <v>54</v>
      </c>
    </row>
    <row r="9" spans="1:3" ht="12.75">
      <c r="A9" s="20">
        <v>8</v>
      </c>
      <c r="B9" s="21" t="s">
        <v>42</v>
      </c>
      <c r="C9" s="20" t="s">
        <v>55</v>
      </c>
    </row>
    <row r="10" spans="1:3" ht="12.75">
      <c r="A10" s="20">
        <v>9</v>
      </c>
      <c r="B10" s="21" t="s">
        <v>41</v>
      </c>
      <c r="C10" s="20" t="s">
        <v>55</v>
      </c>
    </row>
    <row r="11" spans="1:3" ht="12.75">
      <c r="A11" s="20">
        <v>10</v>
      </c>
      <c r="B11" s="21" t="s">
        <v>40</v>
      </c>
      <c r="C11" s="20" t="s">
        <v>55</v>
      </c>
    </row>
    <row r="12" spans="1:3" ht="12.75">
      <c r="A12" s="20">
        <v>11</v>
      </c>
      <c r="B12" s="21" t="s">
        <v>39</v>
      </c>
      <c r="C12" s="20" t="s">
        <v>55</v>
      </c>
    </row>
    <row r="13" spans="1:3" ht="12.75">
      <c r="A13" s="20">
        <v>12</v>
      </c>
      <c r="B13" s="21" t="s">
        <v>38</v>
      </c>
      <c r="C13" s="20" t="s">
        <v>56</v>
      </c>
    </row>
    <row r="14" spans="1:3" ht="12.75">
      <c r="A14" s="20">
        <v>13</v>
      </c>
      <c r="B14" s="21" t="s">
        <v>37</v>
      </c>
      <c r="C14" s="20" t="s">
        <v>57</v>
      </c>
    </row>
    <row r="15" spans="1:3" ht="12.75">
      <c r="A15" s="20">
        <v>14</v>
      </c>
      <c r="B15" s="21" t="s">
        <v>36</v>
      </c>
      <c r="C15" s="20" t="s">
        <v>56</v>
      </c>
    </row>
    <row r="16" spans="1:3" ht="12.75">
      <c r="A16" s="20">
        <v>15</v>
      </c>
      <c r="B16" s="21" t="s">
        <v>35</v>
      </c>
      <c r="C16" s="20" t="s">
        <v>58</v>
      </c>
    </row>
    <row r="17" spans="1:3" ht="12.75">
      <c r="A17" s="20">
        <v>16</v>
      </c>
      <c r="B17" s="21" t="s">
        <v>34</v>
      </c>
      <c r="C17" s="20" t="s">
        <v>58</v>
      </c>
    </row>
    <row r="18" spans="1:3" ht="12.75">
      <c r="A18" s="20">
        <v>17</v>
      </c>
      <c r="B18" s="21" t="s">
        <v>33</v>
      </c>
      <c r="C18" s="20" t="s">
        <v>58</v>
      </c>
    </row>
    <row r="19" spans="1:3" ht="12.75">
      <c r="A19" s="20">
        <v>18</v>
      </c>
      <c r="B19" s="21" t="s">
        <v>32</v>
      </c>
      <c r="C19" s="20" t="s">
        <v>58</v>
      </c>
    </row>
    <row r="20" spans="1:3" ht="12.75">
      <c r="A20" s="20">
        <v>19</v>
      </c>
      <c r="B20" s="21" t="s">
        <v>31</v>
      </c>
      <c r="C20" s="20" t="s">
        <v>56</v>
      </c>
    </row>
    <row r="21" spans="1:3" ht="12.75">
      <c r="A21" s="20">
        <v>20</v>
      </c>
      <c r="B21" s="21" t="s">
        <v>30</v>
      </c>
      <c r="C21" s="20" t="s">
        <v>58</v>
      </c>
    </row>
    <row r="22" spans="1:3" ht="12.75">
      <c r="A22" s="20">
        <v>21</v>
      </c>
      <c r="B22" s="21" t="s">
        <v>29</v>
      </c>
      <c r="C22" s="20" t="s">
        <v>59</v>
      </c>
    </row>
    <row r="23" spans="1:3" ht="12.75">
      <c r="A23" s="20">
        <v>22</v>
      </c>
      <c r="B23" s="21" t="s">
        <v>28</v>
      </c>
      <c r="C23" s="20" t="s">
        <v>59</v>
      </c>
    </row>
    <row r="24" spans="1:3" ht="12.75">
      <c r="A24" s="20">
        <v>23</v>
      </c>
      <c r="B24" s="21" t="s">
        <v>27</v>
      </c>
      <c r="C24" s="20" t="s">
        <v>59</v>
      </c>
    </row>
    <row r="25" spans="1:3" ht="12.75">
      <c r="A25" s="20">
        <v>24</v>
      </c>
      <c r="B25" s="21" t="s">
        <v>26</v>
      </c>
      <c r="C25" s="20" t="s">
        <v>59</v>
      </c>
    </row>
    <row r="26" spans="1:3" ht="12.75">
      <c r="A26" s="20">
        <v>25</v>
      </c>
      <c r="B26" s="21" t="s">
        <v>25</v>
      </c>
      <c r="C26" s="20" t="s">
        <v>60</v>
      </c>
    </row>
    <row r="27" spans="1:3" ht="12.75">
      <c r="A27" s="20">
        <v>26</v>
      </c>
      <c r="B27" s="21" t="s">
        <v>24</v>
      </c>
      <c r="C27" s="20" t="s">
        <v>60</v>
      </c>
    </row>
    <row r="28" spans="1:3" ht="12.75">
      <c r="A28" s="20">
        <v>27</v>
      </c>
      <c r="B28" s="21" t="s">
        <v>23</v>
      </c>
      <c r="C28" s="20" t="s">
        <v>60</v>
      </c>
    </row>
    <row r="29" spans="1:3" ht="12.75">
      <c r="A29" s="20">
        <v>28</v>
      </c>
      <c r="B29" s="21" t="s">
        <v>22</v>
      </c>
      <c r="C29" s="20" t="s">
        <v>60</v>
      </c>
    </row>
    <row r="30" spans="1:3" ht="12.75">
      <c r="A30" s="20">
        <v>29</v>
      </c>
      <c r="B30" s="21" t="s">
        <v>21</v>
      </c>
      <c r="C30" s="20" t="s">
        <v>60</v>
      </c>
    </row>
    <row r="31" spans="1:3" ht="12.75">
      <c r="A31" s="20">
        <v>30</v>
      </c>
      <c r="B31" s="21" t="s">
        <v>20</v>
      </c>
      <c r="C31" s="20" t="s">
        <v>60</v>
      </c>
    </row>
    <row r="32" spans="1:3" ht="12.75">
      <c r="A32" s="20">
        <v>31</v>
      </c>
      <c r="B32" s="21" t="s">
        <v>19</v>
      </c>
      <c r="C32" s="20" t="s">
        <v>61</v>
      </c>
    </row>
    <row r="33" spans="1:3" ht="12.75">
      <c r="A33" s="20">
        <v>32</v>
      </c>
      <c r="B33" s="21" t="s">
        <v>18</v>
      </c>
      <c r="C33" s="20" t="s">
        <v>61</v>
      </c>
    </row>
    <row r="34" spans="1:3" ht="12.75">
      <c r="A34" s="20">
        <v>33</v>
      </c>
      <c r="B34" s="21" t="s">
        <v>17</v>
      </c>
      <c r="C34" s="20" t="s">
        <v>61</v>
      </c>
    </row>
    <row r="35" spans="1:3" ht="12.75">
      <c r="A35" s="20">
        <v>34</v>
      </c>
      <c r="B35" s="21" t="s">
        <v>16</v>
      </c>
      <c r="C35" s="20" t="s">
        <v>61</v>
      </c>
    </row>
    <row r="36" spans="1:3" ht="12.75">
      <c r="A36" s="20">
        <v>35</v>
      </c>
      <c r="B36" s="21" t="s">
        <v>15</v>
      </c>
      <c r="C36" s="20" t="s">
        <v>61</v>
      </c>
    </row>
    <row r="37" spans="1:3" ht="12.75">
      <c r="A37" s="20">
        <v>36</v>
      </c>
      <c r="B37" s="21" t="s">
        <v>14</v>
      </c>
      <c r="C37" s="20" t="s">
        <v>62</v>
      </c>
    </row>
    <row r="38" spans="1:3" ht="12.75">
      <c r="A38" s="20">
        <v>37</v>
      </c>
      <c r="B38" s="21" t="s">
        <v>13</v>
      </c>
      <c r="C38" s="20" t="s">
        <v>62</v>
      </c>
    </row>
    <row r="39" spans="1:3" ht="12.75">
      <c r="A39" s="20">
        <v>38</v>
      </c>
      <c r="B39" s="21" t="s">
        <v>12</v>
      </c>
      <c r="C39" s="20" t="s">
        <v>62</v>
      </c>
    </row>
    <row r="40" spans="1:3" ht="12.75">
      <c r="A40" s="20">
        <v>39</v>
      </c>
      <c r="B40" s="21" t="s">
        <v>11</v>
      </c>
      <c r="C40" s="20" t="s">
        <v>62</v>
      </c>
    </row>
    <row r="41" spans="1:3" ht="12.75">
      <c r="A41" s="20">
        <v>40</v>
      </c>
      <c r="B41" s="21" t="s">
        <v>10</v>
      </c>
      <c r="C41" s="20" t="s">
        <v>63</v>
      </c>
    </row>
    <row r="42" spans="1:3" ht="12.75">
      <c r="A42" s="20">
        <v>41</v>
      </c>
      <c r="B42" s="21" t="s">
        <v>9</v>
      </c>
      <c r="C42" s="20" t="s">
        <v>63</v>
      </c>
    </row>
    <row r="43" spans="1:3" ht="12.75">
      <c r="A43" s="20">
        <v>42</v>
      </c>
      <c r="B43" s="21" t="s">
        <v>8</v>
      </c>
      <c r="C43" s="20" t="s">
        <v>63</v>
      </c>
    </row>
    <row r="44" spans="1:3" ht="12.75">
      <c r="A44" s="20">
        <v>43</v>
      </c>
      <c r="B44" s="21" t="s">
        <v>7</v>
      </c>
      <c r="C44" s="20" t="s">
        <v>63</v>
      </c>
    </row>
    <row r="45" spans="1:3" ht="12.75">
      <c r="A45" s="20">
        <v>44</v>
      </c>
      <c r="B45" s="21" t="s">
        <v>6</v>
      </c>
      <c r="C45" s="20" t="s">
        <v>63</v>
      </c>
    </row>
    <row r="46" spans="1:3" ht="12.75">
      <c r="A46" s="20">
        <v>45</v>
      </c>
      <c r="B46" s="21" t="s">
        <v>5</v>
      </c>
      <c r="C46" s="20" t="s">
        <v>63</v>
      </c>
    </row>
    <row r="47" spans="1:3" ht="12.75">
      <c r="A47" s="20">
        <v>46</v>
      </c>
      <c r="B47" s="21" t="s">
        <v>4</v>
      </c>
      <c r="C47" s="20" t="s">
        <v>63</v>
      </c>
    </row>
    <row r="48" spans="1:3" ht="12.75">
      <c r="A48" s="20">
        <v>47</v>
      </c>
      <c r="B48" s="21" t="s">
        <v>3</v>
      </c>
      <c r="C48" s="20" t="s">
        <v>63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010967</dc:creator>
  <cp:keywords/>
  <dc:description/>
  <cp:lastModifiedBy>総務省</cp:lastModifiedBy>
  <cp:lastPrinted>2013-01-22T08:27:36Z</cp:lastPrinted>
  <dcterms:created xsi:type="dcterms:W3CDTF">2010-07-24T06:47:55Z</dcterms:created>
  <dcterms:modified xsi:type="dcterms:W3CDTF">2015-02-10T06:00:24Z</dcterms:modified>
  <cp:category/>
  <cp:version/>
  <cp:contentType/>
  <cp:contentStatus/>
</cp:coreProperties>
</file>