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岐阜県第１区" sheetId="1" r:id="rId1"/>
    <sheet name="岐阜県第２区" sheetId="2" r:id="rId2"/>
    <sheet name="岐阜県第３区" sheetId="3" r:id="rId3"/>
    <sheet name="岐阜県第４区" sheetId="4" r:id="rId4"/>
    <sheet name="岐阜県第５区" sheetId="5" r:id="rId5"/>
  </sheets>
  <definedNames>
    <definedName name="_xlnm.Print_Area" localSheetId="0">'岐阜県第１区'!$A$1:$K$7</definedName>
    <definedName name="_xlnm.Print_Area" localSheetId="1">'岐阜県第２区'!$A$1:$K$17</definedName>
    <definedName name="_xlnm.Print_Area" localSheetId="2">'岐阜県第３区'!$A$1:$K$17</definedName>
    <definedName name="_xlnm.Print_Area" localSheetId="3">'岐阜県第４区'!$A$1:$K$21</definedName>
    <definedName name="_xlnm.Print_Area" localSheetId="4">'岐阜県第５区'!$A$1:$K$11</definedName>
    <definedName name="_xlnm.Print_Titles" localSheetId="0">'岐阜県第１区'!$A:$A,'岐阜県第１区'!$1:$5</definedName>
    <definedName name="_xlnm.Print_Titles" localSheetId="1">'岐阜県第２区'!$A:$A,'岐阜県第２区'!$1:$5</definedName>
    <definedName name="_xlnm.Print_Titles" localSheetId="2">'岐阜県第３区'!$A:$A,'岐阜県第３区'!$1:$5</definedName>
    <definedName name="_xlnm.Print_Titles" localSheetId="3">'岐阜県第４区'!$A:$A,'岐阜県第４区'!$1:$5</definedName>
    <definedName name="_xlnm.Print_Titles" localSheetId="4">'岐阜県第５区'!$A:$A,'岐阜県第５区'!$1:$5</definedName>
  </definedNames>
  <calcPr fullCalcOnLoad="1"/>
</workbook>
</file>

<file path=xl/sharedStrings.xml><?xml version="1.0" encoding="utf-8"?>
<sst xmlns="http://schemas.openxmlformats.org/spreadsheetml/2006/main" count="101" uniqueCount="67">
  <si>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</si>
  <si>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</si>
  <si>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</si>
  <si>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</si>
  <si>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</si>
  <si>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</si>
  <si>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自由民主党</t>
  </si>
  <si>
    <t>日本共産党</t>
  </si>
  <si>
    <t>民主党</t>
  </si>
  <si>
    <t>野田　聖子</t>
  </si>
  <si>
    <t>大須賀　しずか</t>
  </si>
  <si>
    <t>吉田　りえ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</si>
  <si>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</si>
  <si>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</si>
  <si>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</si>
  <si>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</si>
  <si>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</si>
  <si>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</si>
  <si>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</si>
  <si>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</si>
  <si>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</si>
  <si>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</si>
  <si>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</si>
  <si>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森桜　ふさよし</t>
  </si>
  <si>
    <t>たなはし　泰文</t>
  </si>
  <si>
    <t>関市</t>
  </si>
  <si>
    <t>美濃市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</si>
  <si>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</si>
  <si>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</si>
  <si>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</si>
  <si>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</si>
  <si>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</si>
  <si>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</si>
  <si>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</si>
  <si>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</si>
  <si>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園田　やすひろ</t>
  </si>
  <si>
    <t>服部　よりよし</t>
  </si>
  <si>
    <t>武藤　ようじ</t>
  </si>
  <si>
    <t>高山市</t>
  </si>
  <si>
    <t>美濃加茂市</t>
  </si>
  <si>
    <t>可児市</t>
  </si>
  <si>
    <t>飛騨市</t>
  </si>
  <si>
    <t>郡上市</t>
  </si>
  <si>
    <t>下呂市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</si>
  <si>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</si>
  <si>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</si>
  <si>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</si>
  <si>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</si>
  <si>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</si>
  <si>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</si>
  <si>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</si>
  <si>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</si>
  <si>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</si>
  <si>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維新の党</t>
  </si>
  <si>
    <t>多治見市</t>
  </si>
  <si>
    <t>中津川市</t>
  </si>
  <si>
    <t>瑞浪市</t>
  </si>
  <si>
    <t>恵那市</t>
  </si>
  <si>
    <t>土岐市</t>
  </si>
  <si>
    <t>いしま　明博</t>
  </si>
  <si>
    <t>今井　まさと</t>
  </si>
  <si>
    <t>金子　かずよし</t>
  </si>
  <si>
    <t>たかみ　信義</t>
  </si>
  <si>
    <t>あちは　吉信</t>
  </si>
  <si>
    <t>古屋　圭司</t>
  </si>
  <si>
    <t>岐阜市（１区）</t>
  </si>
  <si>
    <t>岐阜市（３区）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</si>
</sst>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</v>
      </c>
      <c r="C4" s="23" t="s">
        <v>10</v>
      </c>
      <c r="D4" s="23" t="s">
        <v>11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</v>
      </c>
      <c r="C5" s="24" t="s">
        <v>7</v>
      </c>
      <c r="D5" s="24" t="s">
        <v>8</v>
      </c>
      <c r="E5" s="24"/>
      <c r="F5" s="24"/>
      <c r="G5" s="24"/>
      <c r="H5" s="24"/>
      <c r="I5" s="24"/>
      <c r="J5" s="24"/>
      <c r="K5" s="30"/>
    </row>
    <row r="6" spans="1:11" ht="19.5" customHeight="1" thickBot="1">
      <c r="A6" s="17" t="s">
        <v>65</v>
      </c>
      <c r="B6" s="25">
        <v>82434</v>
      </c>
      <c r="C6" s="25">
        <v>22647</v>
      </c>
      <c r="D6" s="25">
        <v>38402</v>
      </c>
      <c r="E6" s="25"/>
      <c r="F6" s="25"/>
      <c r="G6" s="25"/>
      <c r="H6" s="25"/>
      <c r="I6" s="25"/>
      <c r="J6" s="25"/>
      <c r="K6" s="26">
        <f>SUM(B6:J6)</f>
        <v>143483</v>
      </c>
    </row>
    <row r="7" spans="1:11" ht="19.5" customHeight="1" thickTop="1">
      <c r="A7" s="20" t="str">
        <f>A3&amp;" 合計"</f>
        <v>岐阜県第１区 合計</v>
      </c>
      <c r="B7" s="27">
        <f aca="true" t="shared" si="0" ref="B7:K7">SUM(B6:B6)</f>
        <v>82434</v>
      </c>
      <c r="C7" s="27">
        <f t="shared" si="0"/>
        <v>22647</v>
      </c>
      <c r="D7" s="27">
        <f t="shared" si="0"/>
        <v>38402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143483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24</v>
      </c>
      <c r="C4" s="23" t="s">
        <v>23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</v>
      </c>
      <c r="C5" s="24" t="s">
        <v>7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12</v>
      </c>
      <c r="B6" s="25">
        <v>42130</v>
      </c>
      <c r="C6" s="25">
        <v>14822</v>
      </c>
      <c r="D6" s="25"/>
      <c r="E6" s="25"/>
      <c r="F6" s="25"/>
      <c r="G6" s="25"/>
      <c r="H6" s="25"/>
      <c r="I6" s="25"/>
      <c r="J6" s="25"/>
      <c r="K6" s="26">
        <f>SUM(B6:J6)</f>
        <v>56952</v>
      </c>
    </row>
    <row r="7" spans="1:11" ht="19.5" customHeight="1">
      <c r="A7" s="17" t="s">
        <v>13</v>
      </c>
      <c r="B7" s="25">
        <v>11586</v>
      </c>
      <c r="C7" s="25">
        <v>3616</v>
      </c>
      <c r="D7" s="25"/>
      <c r="E7" s="25"/>
      <c r="F7" s="25"/>
      <c r="G7" s="25"/>
      <c r="H7" s="25"/>
      <c r="I7" s="25"/>
      <c r="J7" s="25"/>
      <c r="K7" s="26">
        <f aca="true" t="shared" si="0" ref="K7:K16">SUM(B7:J7)</f>
        <v>15202</v>
      </c>
    </row>
    <row r="8" spans="1:11" ht="19.5" customHeight="1">
      <c r="A8" s="17" t="s">
        <v>14</v>
      </c>
      <c r="B8" s="25">
        <v>8821</v>
      </c>
      <c r="C8" s="25">
        <v>2343</v>
      </c>
      <c r="D8" s="25"/>
      <c r="E8" s="25"/>
      <c r="F8" s="25"/>
      <c r="G8" s="25"/>
      <c r="H8" s="25"/>
      <c r="I8" s="25"/>
      <c r="J8" s="25"/>
      <c r="K8" s="26">
        <f t="shared" si="0"/>
        <v>11164</v>
      </c>
    </row>
    <row r="9" spans="1:11" ht="19.5" customHeight="1">
      <c r="A9" s="17" t="s">
        <v>15</v>
      </c>
      <c r="B9" s="25">
        <v>7692</v>
      </c>
      <c r="C9" s="25">
        <v>2642</v>
      </c>
      <c r="D9" s="25"/>
      <c r="E9" s="25"/>
      <c r="F9" s="25"/>
      <c r="G9" s="25"/>
      <c r="H9" s="25"/>
      <c r="I9" s="25"/>
      <c r="J9" s="25"/>
      <c r="K9" s="26">
        <f t="shared" si="0"/>
        <v>10334</v>
      </c>
    </row>
    <row r="10" spans="1:11" ht="19.5" customHeight="1">
      <c r="A10" s="17" t="s">
        <v>16</v>
      </c>
      <c r="B10" s="25">
        <v>2963</v>
      </c>
      <c r="C10" s="28">
        <v>879</v>
      </c>
      <c r="D10" s="25"/>
      <c r="E10" s="25"/>
      <c r="F10" s="25"/>
      <c r="G10" s="25"/>
      <c r="H10" s="25"/>
      <c r="I10" s="25"/>
      <c r="J10" s="25"/>
      <c r="K10" s="26">
        <f t="shared" si="0"/>
        <v>3842</v>
      </c>
    </row>
    <row r="11" spans="1:11" ht="19.5" customHeight="1">
      <c r="A11" s="17" t="s">
        <v>17</v>
      </c>
      <c r="B11" s="25">
        <v>5606</v>
      </c>
      <c r="C11" s="25">
        <v>2240</v>
      </c>
      <c r="D11" s="25"/>
      <c r="E11" s="25"/>
      <c r="F11" s="25"/>
      <c r="G11" s="25"/>
      <c r="H11" s="25"/>
      <c r="I11" s="25"/>
      <c r="J11" s="25"/>
      <c r="K11" s="26">
        <f t="shared" si="0"/>
        <v>7846</v>
      </c>
    </row>
    <row r="12" spans="1:11" ht="19.5" customHeight="1">
      <c r="A12" s="17" t="s">
        <v>18</v>
      </c>
      <c r="B12" s="25">
        <v>2723</v>
      </c>
      <c r="C12" s="28">
        <v>726</v>
      </c>
      <c r="D12" s="25"/>
      <c r="E12" s="25"/>
      <c r="F12" s="25"/>
      <c r="G12" s="25"/>
      <c r="H12" s="25"/>
      <c r="I12" s="25"/>
      <c r="J12" s="25"/>
      <c r="K12" s="26">
        <f t="shared" si="0"/>
        <v>3449</v>
      </c>
    </row>
    <row r="13" spans="1:11" ht="19.5" customHeight="1">
      <c r="A13" s="17" t="s">
        <v>19</v>
      </c>
      <c r="B13" s="25">
        <v>4784</v>
      </c>
      <c r="C13" s="25">
        <v>1264</v>
      </c>
      <c r="D13" s="25"/>
      <c r="E13" s="25"/>
      <c r="F13" s="25"/>
      <c r="G13" s="25"/>
      <c r="H13" s="25"/>
      <c r="I13" s="25"/>
      <c r="J13" s="25"/>
      <c r="K13" s="26">
        <f t="shared" si="0"/>
        <v>6048</v>
      </c>
    </row>
    <row r="14" spans="1:11" ht="19.5" customHeight="1">
      <c r="A14" s="17" t="s">
        <v>20</v>
      </c>
      <c r="B14" s="25">
        <v>8042</v>
      </c>
      <c r="C14" s="25">
        <v>2224</v>
      </c>
      <c r="D14" s="25"/>
      <c r="E14" s="25"/>
      <c r="F14" s="25"/>
      <c r="G14" s="25"/>
      <c r="H14" s="25"/>
      <c r="I14" s="25"/>
      <c r="J14" s="25"/>
      <c r="K14" s="26">
        <f t="shared" si="0"/>
        <v>10266</v>
      </c>
    </row>
    <row r="15" spans="1:11" ht="19.5" customHeight="1">
      <c r="A15" s="17" t="s">
        <v>21</v>
      </c>
      <c r="B15" s="25">
        <v>6472</v>
      </c>
      <c r="C15" s="25">
        <v>2026</v>
      </c>
      <c r="D15" s="25"/>
      <c r="E15" s="25"/>
      <c r="F15" s="25"/>
      <c r="G15" s="25"/>
      <c r="H15" s="25"/>
      <c r="I15" s="25"/>
      <c r="J15" s="25"/>
      <c r="K15" s="26">
        <f t="shared" si="0"/>
        <v>8498</v>
      </c>
    </row>
    <row r="16" spans="1:11" ht="19.5" customHeight="1" thickBot="1">
      <c r="A16" s="17" t="s">
        <v>22</v>
      </c>
      <c r="B16" s="25">
        <v>7415</v>
      </c>
      <c r="C16" s="25">
        <v>2310</v>
      </c>
      <c r="D16" s="25"/>
      <c r="E16" s="25"/>
      <c r="F16" s="25"/>
      <c r="G16" s="25"/>
      <c r="H16" s="25"/>
      <c r="I16" s="25"/>
      <c r="J16" s="25"/>
      <c r="K16" s="26">
        <f t="shared" si="0"/>
        <v>9725</v>
      </c>
    </row>
    <row r="17" spans="1:11" ht="19.5" customHeight="1" thickTop="1">
      <c r="A17" s="20" t="str">
        <f>A3&amp;" 合計"</f>
        <v>岐阜県第２区 合計</v>
      </c>
      <c r="B17" s="27">
        <f aca="true" t="shared" si="1" ref="B17:K17">SUM(B6:B16)</f>
        <v>108234</v>
      </c>
      <c r="C17" s="27">
        <f t="shared" si="1"/>
        <v>35092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143326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36</v>
      </c>
      <c r="D4" s="23" t="s">
        <v>37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 t="s">
        <v>6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66</v>
      </c>
      <c r="B6" s="25">
        <v>1710</v>
      </c>
      <c r="C6" s="28">
        <v>451</v>
      </c>
      <c r="D6" s="25">
        <v>2488</v>
      </c>
      <c r="E6" s="25"/>
      <c r="F6" s="25"/>
      <c r="G6" s="25"/>
      <c r="H6" s="25"/>
      <c r="I6" s="25"/>
      <c r="J6" s="25"/>
      <c r="K6" s="26">
        <f>SUM(B6:J6)</f>
        <v>4649</v>
      </c>
    </row>
    <row r="7" spans="1:11" ht="19.5" customHeight="1">
      <c r="A7" s="17" t="s">
        <v>25</v>
      </c>
      <c r="B7" s="25">
        <v>14058</v>
      </c>
      <c r="C7" s="25">
        <v>3818</v>
      </c>
      <c r="D7" s="25">
        <v>19239</v>
      </c>
      <c r="E7" s="25"/>
      <c r="F7" s="25"/>
      <c r="G7" s="25"/>
      <c r="H7" s="25"/>
      <c r="I7" s="25"/>
      <c r="J7" s="25"/>
      <c r="K7" s="26">
        <f aca="true" t="shared" si="0" ref="K7:K16">SUM(B7:J7)</f>
        <v>37115</v>
      </c>
    </row>
    <row r="8" spans="1:11" ht="19.5" customHeight="1">
      <c r="A8" s="17" t="s">
        <v>26</v>
      </c>
      <c r="B8" s="25">
        <v>3465</v>
      </c>
      <c r="C8" s="25">
        <v>1034</v>
      </c>
      <c r="D8" s="25">
        <v>5319</v>
      </c>
      <c r="E8" s="25"/>
      <c r="F8" s="25"/>
      <c r="G8" s="25"/>
      <c r="H8" s="25"/>
      <c r="I8" s="25"/>
      <c r="J8" s="25"/>
      <c r="K8" s="26">
        <f t="shared" si="0"/>
        <v>9818</v>
      </c>
    </row>
    <row r="9" spans="1:11" ht="19.5" customHeight="1">
      <c r="A9" s="17" t="s">
        <v>27</v>
      </c>
      <c r="B9" s="25">
        <v>9455</v>
      </c>
      <c r="C9" s="25">
        <v>2475</v>
      </c>
      <c r="D9" s="25">
        <v>13651</v>
      </c>
      <c r="E9" s="25"/>
      <c r="F9" s="25"/>
      <c r="G9" s="25"/>
      <c r="H9" s="25"/>
      <c r="I9" s="25"/>
      <c r="J9" s="25"/>
      <c r="K9" s="26">
        <f t="shared" si="0"/>
        <v>25581</v>
      </c>
    </row>
    <row r="10" spans="1:11" ht="19.5" customHeight="1">
      <c r="A10" s="17" t="s">
        <v>28</v>
      </c>
      <c r="B10" s="25">
        <v>24644</v>
      </c>
      <c r="C10" s="25">
        <v>5577</v>
      </c>
      <c r="D10" s="25">
        <v>30474</v>
      </c>
      <c r="E10" s="25"/>
      <c r="F10" s="25"/>
      <c r="G10" s="25"/>
      <c r="H10" s="25"/>
      <c r="I10" s="25"/>
      <c r="J10" s="25"/>
      <c r="K10" s="26">
        <f t="shared" si="0"/>
        <v>60695</v>
      </c>
    </row>
    <row r="11" spans="1:11" ht="19.5" customHeight="1">
      <c r="A11" s="17" t="s">
        <v>29</v>
      </c>
      <c r="B11" s="25">
        <v>3797</v>
      </c>
      <c r="C11" s="25">
        <v>1021</v>
      </c>
      <c r="D11" s="25">
        <v>6447</v>
      </c>
      <c r="E11" s="25"/>
      <c r="F11" s="25"/>
      <c r="G11" s="25"/>
      <c r="H11" s="25"/>
      <c r="I11" s="25"/>
      <c r="J11" s="25"/>
      <c r="K11" s="26">
        <f t="shared" si="0"/>
        <v>11265</v>
      </c>
    </row>
    <row r="12" spans="1:11" ht="19.5" customHeight="1">
      <c r="A12" s="17" t="s">
        <v>30</v>
      </c>
      <c r="B12" s="25">
        <v>6630</v>
      </c>
      <c r="C12" s="25">
        <v>1888</v>
      </c>
      <c r="D12" s="25">
        <v>9514</v>
      </c>
      <c r="E12" s="25"/>
      <c r="F12" s="25"/>
      <c r="G12" s="25"/>
      <c r="H12" s="25"/>
      <c r="I12" s="25"/>
      <c r="J12" s="25"/>
      <c r="K12" s="26">
        <f t="shared" si="0"/>
        <v>18032</v>
      </c>
    </row>
    <row r="13" spans="1:11" ht="19.5" customHeight="1">
      <c r="A13" s="17" t="s">
        <v>31</v>
      </c>
      <c r="B13" s="25">
        <v>4628</v>
      </c>
      <c r="C13" s="25">
        <v>1372</v>
      </c>
      <c r="D13" s="25">
        <v>8020</v>
      </c>
      <c r="E13" s="25"/>
      <c r="F13" s="25"/>
      <c r="G13" s="25"/>
      <c r="H13" s="25"/>
      <c r="I13" s="25"/>
      <c r="J13" s="25"/>
      <c r="K13" s="26">
        <f t="shared" si="0"/>
        <v>14020</v>
      </c>
    </row>
    <row r="14" spans="1:11" ht="19.5" customHeight="1">
      <c r="A14" s="17" t="s">
        <v>32</v>
      </c>
      <c r="B14" s="25">
        <v>3051</v>
      </c>
      <c r="C14" s="28">
        <v>946</v>
      </c>
      <c r="D14" s="25">
        <v>4699</v>
      </c>
      <c r="E14" s="25"/>
      <c r="F14" s="25"/>
      <c r="G14" s="25"/>
      <c r="H14" s="25"/>
      <c r="I14" s="25"/>
      <c r="J14" s="25"/>
      <c r="K14" s="26">
        <f t="shared" si="0"/>
        <v>8696</v>
      </c>
    </row>
    <row r="15" spans="1:11" ht="19.5" customHeight="1">
      <c r="A15" s="17" t="s">
        <v>33</v>
      </c>
      <c r="B15" s="25">
        <v>3295</v>
      </c>
      <c r="C15" s="28">
        <v>960</v>
      </c>
      <c r="D15" s="25">
        <v>4646</v>
      </c>
      <c r="E15" s="25"/>
      <c r="F15" s="25"/>
      <c r="G15" s="25"/>
      <c r="H15" s="25"/>
      <c r="I15" s="25"/>
      <c r="J15" s="25"/>
      <c r="K15" s="26">
        <f t="shared" si="0"/>
        <v>8901</v>
      </c>
    </row>
    <row r="16" spans="1:11" ht="19.5" customHeight="1" thickBot="1">
      <c r="A16" s="17" t="s">
        <v>34</v>
      </c>
      <c r="B16" s="25">
        <v>2341</v>
      </c>
      <c r="C16" s="28">
        <v>734</v>
      </c>
      <c r="D16" s="25">
        <v>3375</v>
      </c>
      <c r="E16" s="25"/>
      <c r="F16" s="25"/>
      <c r="G16" s="25"/>
      <c r="H16" s="25"/>
      <c r="I16" s="25"/>
      <c r="J16" s="25"/>
      <c r="K16" s="26">
        <f t="shared" si="0"/>
        <v>6450</v>
      </c>
    </row>
    <row r="17" spans="1:11" ht="19.5" customHeight="1" thickTop="1">
      <c r="A17" s="20" t="str">
        <f>A3&amp;" 合計"</f>
        <v>岐阜県第３区 合計</v>
      </c>
      <c r="B17" s="27">
        <f aca="true" t="shared" si="1" ref="B17:K17">SUM(B6:B16)</f>
        <v>77074</v>
      </c>
      <c r="C17" s="27">
        <f t="shared" si="1"/>
        <v>20276</v>
      </c>
      <c r="D17" s="27">
        <f t="shared" si="1"/>
        <v>107872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205222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60</v>
      </c>
      <c r="D4" s="23" t="s">
        <v>61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7</v>
      </c>
      <c r="C5" s="24" t="s">
        <v>53</v>
      </c>
      <c r="D5" s="24" t="s">
        <v>6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38</v>
      </c>
      <c r="B6" s="25">
        <v>5143</v>
      </c>
      <c r="C6" s="25">
        <v>12644</v>
      </c>
      <c r="D6" s="25">
        <v>28212</v>
      </c>
      <c r="E6" s="25"/>
      <c r="F6" s="25"/>
      <c r="G6" s="25"/>
      <c r="H6" s="25"/>
      <c r="I6" s="25"/>
      <c r="J6" s="25"/>
      <c r="K6" s="26">
        <f>SUM(B6:J6)</f>
        <v>45999</v>
      </c>
    </row>
    <row r="7" spans="1:11" ht="19.5" customHeight="1">
      <c r="A7" s="17" t="s">
        <v>39</v>
      </c>
      <c r="B7" s="25">
        <v>2108</v>
      </c>
      <c r="C7" s="25">
        <v>10379</v>
      </c>
      <c r="D7" s="25">
        <v>8712</v>
      </c>
      <c r="E7" s="25"/>
      <c r="F7" s="25"/>
      <c r="G7" s="25"/>
      <c r="H7" s="25"/>
      <c r="I7" s="25"/>
      <c r="J7" s="25"/>
      <c r="K7" s="26">
        <f aca="true" t="shared" si="0" ref="K7:K20">SUM(B7:J7)</f>
        <v>21199</v>
      </c>
    </row>
    <row r="8" spans="1:11" ht="19.5" customHeight="1">
      <c r="A8" s="17" t="s">
        <v>40</v>
      </c>
      <c r="B8" s="25">
        <v>4164</v>
      </c>
      <c r="C8" s="25">
        <v>18534</v>
      </c>
      <c r="D8" s="25">
        <v>17033</v>
      </c>
      <c r="E8" s="25"/>
      <c r="F8" s="25"/>
      <c r="G8" s="25"/>
      <c r="H8" s="25"/>
      <c r="I8" s="25"/>
      <c r="J8" s="25"/>
      <c r="K8" s="26">
        <f t="shared" si="0"/>
        <v>39731</v>
      </c>
    </row>
    <row r="9" spans="1:11" ht="19.5" customHeight="1">
      <c r="A9" s="17" t="s">
        <v>41</v>
      </c>
      <c r="B9" s="25">
        <v>1005</v>
      </c>
      <c r="C9" s="25">
        <v>5131</v>
      </c>
      <c r="D9" s="25">
        <v>8758</v>
      </c>
      <c r="E9" s="25"/>
      <c r="F9" s="25"/>
      <c r="G9" s="25"/>
      <c r="H9" s="25"/>
      <c r="I9" s="25"/>
      <c r="J9" s="25"/>
      <c r="K9" s="26">
        <f t="shared" si="0"/>
        <v>14894</v>
      </c>
    </row>
    <row r="10" spans="1:11" ht="19.5" customHeight="1">
      <c r="A10" s="17" t="s">
        <v>42</v>
      </c>
      <c r="B10" s="25">
        <v>1878</v>
      </c>
      <c r="C10" s="25">
        <v>8093</v>
      </c>
      <c r="D10" s="25">
        <v>14235</v>
      </c>
      <c r="E10" s="25"/>
      <c r="F10" s="25"/>
      <c r="G10" s="25"/>
      <c r="H10" s="25"/>
      <c r="I10" s="25"/>
      <c r="J10" s="25"/>
      <c r="K10" s="26">
        <f t="shared" si="0"/>
        <v>24206</v>
      </c>
    </row>
    <row r="11" spans="1:11" ht="19.5" customHeight="1">
      <c r="A11" s="17" t="s">
        <v>43</v>
      </c>
      <c r="B11" s="25">
        <v>1314</v>
      </c>
      <c r="C11" s="25">
        <v>8830</v>
      </c>
      <c r="D11" s="25">
        <v>9564</v>
      </c>
      <c r="E11" s="25"/>
      <c r="F11" s="25"/>
      <c r="G11" s="25"/>
      <c r="H11" s="25"/>
      <c r="I11" s="25"/>
      <c r="J11" s="25"/>
      <c r="K11" s="26">
        <f t="shared" si="0"/>
        <v>19708</v>
      </c>
    </row>
    <row r="12" spans="1:11" ht="19.5" customHeight="1">
      <c r="A12" s="17" t="s">
        <v>44</v>
      </c>
      <c r="B12" s="28">
        <v>288</v>
      </c>
      <c r="C12" s="25">
        <v>1639</v>
      </c>
      <c r="D12" s="25">
        <v>1466</v>
      </c>
      <c r="E12" s="25"/>
      <c r="F12" s="25"/>
      <c r="G12" s="25"/>
      <c r="H12" s="25"/>
      <c r="I12" s="25"/>
      <c r="J12" s="25"/>
      <c r="K12" s="26">
        <f t="shared" si="0"/>
        <v>3393</v>
      </c>
    </row>
    <row r="13" spans="1:11" ht="19.5" customHeight="1">
      <c r="A13" s="17" t="s">
        <v>45</v>
      </c>
      <c r="B13" s="28">
        <v>207</v>
      </c>
      <c r="C13" s="25">
        <v>1188</v>
      </c>
      <c r="D13" s="25">
        <v>1375</v>
      </c>
      <c r="E13" s="25"/>
      <c r="F13" s="25"/>
      <c r="G13" s="25"/>
      <c r="H13" s="25"/>
      <c r="I13" s="25"/>
      <c r="J13" s="25"/>
      <c r="K13" s="26">
        <f t="shared" si="0"/>
        <v>2770</v>
      </c>
    </row>
    <row r="14" spans="1:11" ht="19.5" customHeight="1">
      <c r="A14" s="17" t="s">
        <v>46</v>
      </c>
      <c r="B14" s="28">
        <v>373</v>
      </c>
      <c r="C14" s="25">
        <v>2473</v>
      </c>
      <c r="D14" s="25">
        <v>2286</v>
      </c>
      <c r="E14" s="25"/>
      <c r="F14" s="25"/>
      <c r="G14" s="25"/>
      <c r="H14" s="25"/>
      <c r="I14" s="25"/>
      <c r="J14" s="25"/>
      <c r="K14" s="26">
        <f t="shared" si="0"/>
        <v>5132</v>
      </c>
    </row>
    <row r="15" spans="1:11" ht="19.5" customHeight="1">
      <c r="A15" s="17" t="s">
        <v>47</v>
      </c>
      <c r="B15" s="28">
        <v>150</v>
      </c>
      <c r="C15" s="25">
        <v>1027</v>
      </c>
      <c r="D15" s="25">
        <v>1250</v>
      </c>
      <c r="E15" s="25"/>
      <c r="F15" s="25"/>
      <c r="G15" s="25"/>
      <c r="H15" s="25"/>
      <c r="I15" s="25"/>
      <c r="J15" s="25"/>
      <c r="K15" s="26">
        <f t="shared" si="0"/>
        <v>2427</v>
      </c>
    </row>
    <row r="16" spans="1:11" ht="19.5" customHeight="1">
      <c r="A16" s="17" t="s">
        <v>48</v>
      </c>
      <c r="B16" s="28">
        <v>510</v>
      </c>
      <c r="C16" s="25">
        <v>2671</v>
      </c>
      <c r="D16" s="25">
        <v>3124</v>
      </c>
      <c r="E16" s="25"/>
      <c r="F16" s="25"/>
      <c r="G16" s="25"/>
      <c r="H16" s="25"/>
      <c r="I16" s="25"/>
      <c r="J16" s="25"/>
      <c r="K16" s="26">
        <f t="shared" si="0"/>
        <v>6305</v>
      </c>
    </row>
    <row r="17" spans="1:11" ht="19.5" customHeight="1">
      <c r="A17" s="17" t="s">
        <v>49</v>
      </c>
      <c r="B17" s="28">
        <v>307</v>
      </c>
      <c r="C17" s="25">
        <v>2838</v>
      </c>
      <c r="D17" s="25">
        <v>2442</v>
      </c>
      <c r="E17" s="25"/>
      <c r="F17" s="25"/>
      <c r="G17" s="25"/>
      <c r="H17" s="25"/>
      <c r="I17" s="25"/>
      <c r="J17" s="25"/>
      <c r="K17" s="26">
        <f t="shared" si="0"/>
        <v>5587</v>
      </c>
    </row>
    <row r="18" spans="1:11" ht="19.5" customHeight="1">
      <c r="A18" s="17" t="s">
        <v>50</v>
      </c>
      <c r="B18" s="28">
        <v>85</v>
      </c>
      <c r="C18" s="28">
        <v>561</v>
      </c>
      <c r="D18" s="28">
        <v>942</v>
      </c>
      <c r="E18" s="25"/>
      <c r="F18" s="25"/>
      <c r="G18" s="25"/>
      <c r="H18" s="25"/>
      <c r="I18" s="25"/>
      <c r="J18" s="25"/>
      <c r="K18" s="26">
        <f t="shared" si="0"/>
        <v>1588</v>
      </c>
    </row>
    <row r="19" spans="1:11" ht="19.5" customHeight="1">
      <c r="A19" s="17" t="s">
        <v>51</v>
      </c>
      <c r="B19" s="28">
        <v>739</v>
      </c>
      <c r="C19" s="25">
        <v>3671</v>
      </c>
      <c r="D19" s="25">
        <v>4050</v>
      </c>
      <c r="E19" s="25"/>
      <c r="F19" s="25"/>
      <c r="G19" s="25"/>
      <c r="H19" s="25"/>
      <c r="I19" s="25"/>
      <c r="J19" s="25"/>
      <c r="K19" s="26">
        <f t="shared" si="0"/>
        <v>8460</v>
      </c>
    </row>
    <row r="20" spans="1:11" ht="19.5" customHeight="1" thickBot="1">
      <c r="A20" s="17" t="s">
        <v>52</v>
      </c>
      <c r="B20" s="28">
        <v>54</v>
      </c>
      <c r="C20" s="28">
        <v>363</v>
      </c>
      <c r="D20" s="28">
        <v>690</v>
      </c>
      <c r="E20" s="25"/>
      <c r="F20" s="25"/>
      <c r="G20" s="25"/>
      <c r="H20" s="25"/>
      <c r="I20" s="25"/>
      <c r="J20" s="25"/>
      <c r="K20" s="26">
        <f t="shared" si="0"/>
        <v>1107</v>
      </c>
    </row>
    <row r="21" spans="1:11" ht="19.5" customHeight="1" thickTop="1">
      <c r="A21" s="20" t="str">
        <f>A3&amp;" 合計"</f>
        <v>岐阜県第４区 合計</v>
      </c>
      <c r="B21" s="27">
        <f aca="true" t="shared" si="1" ref="B21:K21">SUM(B6:B20)</f>
        <v>18325</v>
      </c>
      <c r="C21" s="27">
        <f t="shared" si="1"/>
        <v>80042</v>
      </c>
      <c r="D21" s="27">
        <f t="shared" si="1"/>
        <v>104139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202506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62</v>
      </c>
      <c r="C4" s="23" t="s">
        <v>63</v>
      </c>
      <c r="D4" s="23" t="s">
        <v>64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7</v>
      </c>
      <c r="C5" s="24" t="s">
        <v>8</v>
      </c>
      <c r="D5" s="24" t="s">
        <v>6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54</v>
      </c>
      <c r="B6" s="25">
        <v>4748</v>
      </c>
      <c r="C6" s="25">
        <v>18756</v>
      </c>
      <c r="D6" s="25">
        <v>25138</v>
      </c>
      <c r="E6" s="25"/>
      <c r="F6" s="25"/>
      <c r="G6" s="25"/>
      <c r="H6" s="25"/>
      <c r="I6" s="25"/>
      <c r="J6" s="25"/>
      <c r="K6" s="26">
        <f>SUM(B6:J6)</f>
        <v>48642</v>
      </c>
    </row>
    <row r="7" spans="1:11" ht="19.5" customHeight="1">
      <c r="A7" s="17" t="s">
        <v>55</v>
      </c>
      <c r="B7" s="25">
        <v>5764</v>
      </c>
      <c r="C7" s="25">
        <v>11767</v>
      </c>
      <c r="D7" s="25">
        <v>22440</v>
      </c>
      <c r="E7" s="25"/>
      <c r="F7" s="25"/>
      <c r="G7" s="25"/>
      <c r="H7" s="25"/>
      <c r="I7" s="25"/>
      <c r="J7" s="25"/>
      <c r="K7" s="26">
        <f>SUM(B7:J7)</f>
        <v>39971</v>
      </c>
    </row>
    <row r="8" spans="1:11" ht="19.5" customHeight="1">
      <c r="A8" s="17" t="s">
        <v>56</v>
      </c>
      <c r="B8" s="25">
        <v>1705</v>
      </c>
      <c r="C8" s="25">
        <v>5761</v>
      </c>
      <c r="D8" s="25">
        <v>10843</v>
      </c>
      <c r="E8" s="25"/>
      <c r="F8" s="25"/>
      <c r="G8" s="25"/>
      <c r="H8" s="25"/>
      <c r="I8" s="25"/>
      <c r="J8" s="25"/>
      <c r="K8" s="26">
        <f>SUM(B8:J8)</f>
        <v>18309</v>
      </c>
    </row>
    <row r="9" spans="1:11" ht="19.5" customHeight="1">
      <c r="A9" s="17" t="s">
        <v>57</v>
      </c>
      <c r="B9" s="25">
        <v>3493</v>
      </c>
      <c r="C9" s="25">
        <v>6477</v>
      </c>
      <c r="D9" s="25">
        <v>17051</v>
      </c>
      <c r="E9" s="25"/>
      <c r="F9" s="25"/>
      <c r="G9" s="25"/>
      <c r="H9" s="25"/>
      <c r="I9" s="25"/>
      <c r="J9" s="25"/>
      <c r="K9" s="26">
        <f>SUM(B9:J9)</f>
        <v>27021</v>
      </c>
    </row>
    <row r="10" spans="1:11" ht="19.5" customHeight="1" thickBot="1">
      <c r="A10" s="17" t="s">
        <v>58</v>
      </c>
      <c r="B10" s="25">
        <v>2505</v>
      </c>
      <c r="C10" s="25">
        <v>10350</v>
      </c>
      <c r="D10" s="25">
        <v>14644</v>
      </c>
      <c r="E10" s="25"/>
      <c r="F10" s="25"/>
      <c r="G10" s="25"/>
      <c r="H10" s="25"/>
      <c r="I10" s="25"/>
      <c r="J10" s="25"/>
      <c r="K10" s="26">
        <f>SUM(B10:J10)</f>
        <v>27499</v>
      </c>
    </row>
    <row r="11" spans="1:11" ht="19.5" customHeight="1" thickTop="1">
      <c r="A11" s="20" t="str">
        <f>A3&amp;" 合計"</f>
        <v>岐阜県第５区 合計</v>
      </c>
      <c r="B11" s="27">
        <f aca="true" t="shared" si="0" ref="B11:K11">SUM(B6:B10)</f>
        <v>18215</v>
      </c>
      <c r="C11" s="27">
        <f t="shared" si="0"/>
        <v>53111</v>
      </c>
      <c r="D11" s="27">
        <f t="shared" si="0"/>
        <v>90116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161442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2015-02-19T09:02:48Z</cp:lastPrinted>
  <dcterms:created xsi:type="dcterms:W3CDTF">2010-07-11T18:06:49Z</dcterms:created>
  <dcterms:modified xsi:type="dcterms:W3CDTF">2015-02-20T00:35:04Z</dcterms:modified>
  <cp:category/>
  <cp:version/>
  <cp:contentType/>
  <cp:contentStatus/>
</cp:coreProperties>
</file>