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三重県第１区" sheetId="1" r:id="rId1"/>
    <sheet name="三重県第２区" sheetId="2" r:id="rId2"/>
    <sheet name="三重県第３区" sheetId="3" r:id="rId3"/>
    <sheet name="三重県第４区" sheetId="4" r:id="rId4"/>
    <sheet name="三重県第５区" sheetId="5" r:id="rId5"/>
  </sheets>
  <definedNames>
    <definedName name="_xlnm.Print_Area" localSheetId="0">'三重県第１区'!$A$1:$K$9</definedName>
    <definedName name="_xlnm.Print_Area" localSheetId="1">'三重県第２区'!$A$1:$K$9</definedName>
    <definedName name="_xlnm.Print_Area" localSheetId="2">'三重県第３区'!$A$1:$K$14</definedName>
    <definedName name="_xlnm.Print_Area" localSheetId="3">'三重県第４区'!$A$1:$K$11</definedName>
    <definedName name="_xlnm.Print_Area" localSheetId="4">'三重県第５区'!$A$1:$K$18</definedName>
    <definedName name="_xlnm.Print_Titles" localSheetId="0">'三重県第１区'!$A:$A,'三重県第１区'!$1:$5</definedName>
    <definedName name="_xlnm.Print_Titles" localSheetId="1">'三重県第２区'!$A:$A,'三重県第２区'!$1:$5</definedName>
    <definedName name="_xlnm.Print_Titles" localSheetId="2">'三重県第３区'!$A:$A,'三重県第３区'!$1:$5</definedName>
    <definedName name="_xlnm.Print_Titles" localSheetId="3">'三重県第４区'!$A:$A,'三重県第４区'!$1:$5</definedName>
    <definedName name="_xlnm.Print_Titles" localSheetId="4">'三重県第５区'!$A:$A,'三重県第５区'!$1:$5</definedName>
  </definedNames>
  <calcPr fullCalcOnLoad="1"/>
</workbook>
</file>

<file path=xl/sharedStrings.xml><?xml version="1.0" encoding="utf-8"?>
<sst xmlns="http://schemas.openxmlformats.org/spreadsheetml/2006/main" count="89" uniqueCount="55">
  <si>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</si>
  <si>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</si>
  <si>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</si>
  <si>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</si>
  <si>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</si>
  <si>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</si>
  <si>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川崎　二郎</t>
  </si>
  <si>
    <t>橋本　マサ子</t>
  </si>
  <si>
    <t>松田　直久</t>
  </si>
  <si>
    <t>名張市</t>
  </si>
  <si>
    <t>伊賀市</t>
  </si>
  <si>
    <t>津市（１区）</t>
  </si>
  <si>
    <t>自由民主党</t>
  </si>
  <si>
    <t>日本共産党</t>
  </si>
  <si>
    <t>維新の党</t>
  </si>
  <si>
    <t>島田　よしかず</t>
  </si>
  <si>
    <t>中野　たけし</t>
  </si>
  <si>
    <t>中川　正春</t>
  </si>
  <si>
    <t>鈴鹿市</t>
  </si>
  <si>
    <t>亀山市</t>
  </si>
  <si>
    <t>民主党</t>
  </si>
  <si>
    <t>嶋田　こうじ</t>
  </si>
  <si>
    <t>かまい　敏行</t>
  </si>
  <si>
    <t>岡田　かつや</t>
  </si>
  <si>
    <t>四日市市（２区）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</si>
  <si>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</si>
  <si>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</si>
  <si>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</si>
  <si>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</si>
  <si>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</si>
  <si>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</si>
  <si>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</si>
  <si>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四日市市（３区）</t>
  </si>
  <si>
    <t>田村　のりひさ</t>
  </si>
  <si>
    <t>松木　ほうねん</t>
  </si>
  <si>
    <t>松阪市</t>
  </si>
  <si>
    <t>多気町</t>
  </si>
  <si>
    <t>明和町</t>
  </si>
  <si>
    <t>大台町</t>
  </si>
  <si>
    <t>津市（４区）</t>
  </si>
  <si>
    <t>三ツ矢　のりお</t>
  </si>
  <si>
    <t>内藤　こういち</t>
  </si>
  <si>
    <t>ふじた　大助</t>
  </si>
  <si>
    <t>伊勢市</t>
  </si>
  <si>
    <t>尾鷲市</t>
  </si>
  <si>
    <t>鳥羽市</t>
  </si>
  <si>
    <t>熊野市</t>
  </si>
  <si>
    <t>志摩市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</si>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</sst>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 t="s">
        <v>14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11</v>
      </c>
      <c r="B6" s="25">
        <v>42198</v>
      </c>
      <c r="C6" s="25">
        <v>12153</v>
      </c>
      <c r="D6" s="25">
        <v>33400</v>
      </c>
      <c r="E6" s="25"/>
      <c r="F6" s="25"/>
      <c r="G6" s="25"/>
      <c r="H6" s="25"/>
      <c r="I6" s="25"/>
      <c r="J6" s="25"/>
      <c r="K6" s="26">
        <f>SUM(B6:J6)</f>
        <v>87751</v>
      </c>
    </row>
    <row r="7" spans="1:11" ht="19.5" customHeight="1">
      <c r="A7" s="17" t="s">
        <v>9</v>
      </c>
      <c r="B7" s="25">
        <v>19362</v>
      </c>
      <c r="C7" s="25">
        <v>5670</v>
      </c>
      <c r="D7" s="25">
        <v>10932</v>
      </c>
      <c r="E7" s="25"/>
      <c r="F7" s="25"/>
      <c r="G7" s="25"/>
      <c r="H7" s="25"/>
      <c r="I7" s="25"/>
      <c r="J7" s="25"/>
      <c r="K7" s="26">
        <f>SUM(B7:J7)</f>
        <v>35964</v>
      </c>
    </row>
    <row r="8" spans="1:11" ht="19.5" customHeight="1" thickBot="1">
      <c r="A8" s="17" t="s">
        <v>10</v>
      </c>
      <c r="B8" s="25">
        <v>26659</v>
      </c>
      <c r="C8" s="25">
        <v>3962</v>
      </c>
      <c r="D8" s="25">
        <v>12172</v>
      </c>
      <c r="E8" s="25"/>
      <c r="F8" s="25"/>
      <c r="G8" s="25"/>
      <c r="H8" s="25"/>
      <c r="I8" s="25"/>
      <c r="J8" s="25"/>
      <c r="K8" s="26">
        <f>SUM(B8:J8)</f>
        <v>42793</v>
      </c>
    </row>
    <row r="9" spans="1:11" ht="19.5" customHeight="1" thickTop="1">
      <c r="A9" s="20" t="str">
        <f>A3&amp;" 合計"</f>
        <v>三重県第１区 合計</v>
      </c>
      <c r="B9" s="27">
        <f>SUM(B6:B8)</f>
        <v>88219</v>
      </c>
      <c r="C9" s="27">
        <f>SUM(C6:C8)</f>
        <v>21785</v>
      </c>
      <c r="D9" s="27">
        <f>SUM(D6:D8)</f>
        <v>56504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166508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</v>
      </c>
      <c r="C4" s="23" t="s">
        <v>16</v>
      </c>
      <c r="D4" s="23" t="s">
        <v>17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 t="s">
        <v>20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26677</v>
      </c>
      <c r="C6" s="25">
        <v>7414</v>
      </c>
      <c r="D6" s="25">
        <v>35054</v>
      </c>
      <c r="E6" s="25"/>
      <c r="F6" s="25"/>
      <c r="G6" s="25"/>
      <c r="H6" s="25"/>
      <c r="I6" s="25"/>
      <c r="J6" s="25"/>
      <c r="K6" s="26">
        <f>SUM(B6:J6)</f>
        <v>69145</v>
      </c>
    </row>
    <row r="7" spans="1:11" ht="19.5" customHeight="1">
      <c r="A7" s="17" t="s">
        <v>18</v>
      </c>
      <c r="B7" s="25">
        <v>29369</v>
      </c>
      <c r="C7" s="25">
        <v>9254</v>
      </c>
      <c r="D7" s="25">
        <v>45111</v>
      </c>
      <c r="E7" s="25"/>
      <c r="F7" s="25"/>
      <c r="G7" s="25"/>
      <c r="H7" s="25"/>
      <c r="I7" s="25"/>
      <c r="J7" s="25"/>
      <c r="K7" s="26">
        <f>SUM(B7:J7)</f>
        <v>83734</v>
      </c>
    </row>
    <row r="8" spans="1:11" ht="19.5" customHeight="1" thickBot="1">
      <c r="A8" s="17" t="s">
        <v>19</v>
      </c>
      <c r="B8" s="25">
        <v>7141</v>
      </c>
      <c r="C8" s="25">
        <v>2181</v>
      </c>
      <c r="D8" s="25">
        <v>11511</v>
      </c>
      <c r="E8" s="25"/>
      <c r="F8" s="25"/>
      <c r="G8" s="25"/>
      <c r="H8" s="25"/>
      <c r="I8" s="25"/>
      <c r="J8" s="25"/>
      <c r="K8" s="26">
        <f>SUM(B8:J8)</f>
        <v>20833</v>
      </c>
    </row>
    <row r="9" spans="1:11" ht="19.5" customHeight="1" thickTop="1">
      <c r="A9" s="20" t="str">
        <f>A3&amp;" 合計"</f>
        <v>三重県第２区 合計</v>
      </c>
      <c r="B9" s="27">
        <f>SUM(B6:B8)</f>
        <v>63187</v>
      </c>
      <c r="C9" s="27">
        <f>SUM(C6:C8)</f>
        <v>18849</v>
      </c>
      <c r="D9" s="27">
        <f>SUM(D6:D8)</f>
        <v>91676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173712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 t="s">
        <v>20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32</v>
      </c>
      <c r="B6" s="25">
        <v>16405</v>
      </c>
      <c r="C6" s="25">
        <v>4992</v>
      </c>
      <c r="D6" s="25">
        <v>39504</v>
      </c>
      <c r="E6" s="25"/>
      <c r="F6" s="25"/>
      <c r="G6" s="25"/>
      <c r="H6" s="25"/>
      <c r="I6" s="25"/>
      <c r="J6" s="25"/>
      <c r="K6" s="26">
        <f>SUM(B6:J6)</f>
        <v>60901</v>
      </c>
    </row>
    <row r="7" spans="1:11" ht="19.5" customHeight="1">
      <c r="A7" s="17" t="s">
        <v>25</v>
      </c>
      <c r="B7" s="25">
        <v>17821</v>
      </c>
      <c r="C7" s="25">
        <v>4437</v>
      </c>
      <c r="D7" s="25">
        <v>37966</v>
      </c>
      <c r="E7" s="25"/>
      <c r="F7" s="25"/>
      <c r="G7" s="25"/>
      <c r="H7" s="25"/>
      <c r="I7" s="25"/>
      <c r="J7" s="25"/>
      <c r="K7" s="26">
        <f aca="true" t="shared" si="0" ref="K7:K13">SUM(B7:J7)</f>
        <v>60224</v>
      </c>
    </row>
    <row r="8" spans="1:11" ht="19.5" customHeight="1">
      <c r="A8" s="17" t="s">
        <v>26</v>
      </c>
      <c r="B8" s="25">
        <v>6696</v>
      </c>
      <c r="C8" s="25">
        <v>1387</v>
      </c>
      <c r="D8" s="25">
        <v>14191</v>
      </c>
      <c r="E8" s="25"/>
      <c r="F8" s="25"/>
      <c r="G8" s="25"/>
      <c r="H8" s="25"/>
      <c r="I8" s="25"/>
      <c r="J8" s="25"/>
      <c r="K8" s="26">
        <f t="shared" si="0"/>
        <v>22274</v>
      </c>
    </row>
    <row r="9" spans="1:11" ht="19.5" customHeight="1">
      <c r="A9" s="17" t="s">
        <v>27</v>
      </c>
      <c r="B9" s="25">
        <v>970</v>
      </c>
      <c r="C9" s="25">
        <v>307</v>
      </c>
      <c r="D9" s="25">
        <v>1785</v>
      </c>
      <c r="E9" s="25"/>
      <c r="F9" s="25"/>
      <c r="G9" s="25"/>
      <c r="H9" s="25"/>
      <c r="I9" s="25"/>
      <c r="J9" s="25"/>
      <c r="K9" s="26">
        <f t="shared" si="0"/>
        <v>3062</v>
      </c>
    </row>
    <row r="10" spans="1:11" ht="19.5" customHeight="1">
      <c r="A10" s="17" t="s">
        <v>28</v>
      </c>
      <c r="B10" s="25">
        <v>3527</v>
      </c>
      <c r="C10" s="25">
        <v>881</v>
      </c>
      <c r="D10" s="25">
        <v>8205</v>
      </c>
      <c r="E10" s="25"/>
      <c r="F10" s="25"/>
      <c r="G10" s="25"/>
      <c r="H10" s="25"/>
      <c r="I10" s="25"/>
      <c r="J10" s="25"/>
      <c r="K10" s="26">
        <f t="shared" si="0"/>
        <v>12613</v>
      </c>
    </row>
    <row r="11" spans="1:11" ht="19.5" customHeight="1">
      <c r="A11" s="17" t="s">
        <v>29</v>
      </c>
      <c r="B11" s="25">
        <v>5147</v>
      </c>
      <c r="C11" s="25">
        <v>1589</v>
      </c>
      <c r="D11" s="25">
        <v>12346</v>
      </c>
      <c r="E11" s="25"/>
      <c r="F11" s="25"/>
      <c r="G11" s="25"/>
      <c r="H11" s="25"/>
      <c r="I11" s="25"/>
      <c r="J11" s="25"/>
      <c r="K11" s="26">
        <f t="shared" si="0"/>
        <v>19082</v>
      </c>
    </row>
    <row r="12" spans="1:11" ht="19.5" customHeight="1">
      <c r="A12" s="17" t="s">
        <v>30</v>
      </c>
      <c r="B12" s="25">
        <v>1256</v>
      </c>
      <c r="C12" s="25">
        <v>298</v>
      </c>
      <c r="D12" s="25">
        <v>3032</v>
      </c>
      <c r="E12" s="25"/>
      <c r="F12" s="25"/>
      <c r="G12" s="25"/>
      <c r="H12" s="25"/>
      <c r="I12" s="25"/>
      <c r="J12" s="25"/>
      <c r="K12" s="26">
        <f t="shared" si="0"/>
        <v>4586</v>
      </c>
    </row>
    <row r="13" spans="1:11" ht="19.5" customHeight="1" thickBot="1">
      <c r="A13" s="17" t="s">
        <v>31</v>
      </c>
      <c r="B13" s="25">
        <v>1837</v>
      </c>
      <c r="C13" s="25">
        <v>402</v>
      </c>
      <c r="D13" s="25">
        <v>3921</v>
      </c>
      <c r="E13" s="25"/>
      <c r="F13" s="25"/>
      <c r="G13" s="25"/>
      <c r="H13" s="25"/>
      <c r="I13" s="25"/>
      <c r="J13" s="25"/>
      <c r="K13" s="26">
        <f t="shared" si="0"/>
        <v>6160</v>
      </c>
    </row>
    <row r="14" spans="1:11" ht="19.5" customHeight="1" thickTop="1">
      <c r="A14" s="20" t="str">
        <f>A3&amp;" 合計"</f>
        <v>三重県第３区 合計</v>
      </c>
      <c r="B14" s="27">
        <f>SUM(B6:B13)</f>
        <v>53659</v>
      </c>
      <c r="C14" s="27">
        <f>SUM(C6:C13)</f>
        <v>14293</v>
      </c>
      <c r="D14" s="27">
        <f>SUM(D6:D13)</f>
        <v>120950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188902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39</v>
      </c>
      <c r="B6" s="25">
        <v>27302</v>
      </c>
      <c r="C6" s="25">
        <v>8642</v>
      </c>
      <c r="D6" s="25"/>
      <c r="E6" s="25"/>
      <c r="F6" s="25"/>
      <c r="G6" s="25"/>
      <c r="H6" s="25"/>
      <c r="I6" s="25"/>
      <c r="J6" s="25"/>
      <c r="K6" s="26">
        <f>SUM(B6:J6)</f>
        <v>35944</v>
      </c>
    </row>
    <row r="7" spans="1:11" ht="19.5" customHeight="1">
      <c r="A7" s="17" t="s">
        <v>35</v>
      </c>
      <c r="B7" s="25">
        <v>50485</v>
      </c>
      <c r="C7" s="25">
        <v>18128</v>
      </c>
      <c r="D7" s="25"/>
      <c r="E7" s="25"/>
      <c r="F7" s="25"/>
      <c r="G7" s="25"/>
      <c r="H7" s="25"/>
      <c r="I7" s="25"/>
      <c r="J7" s="25"/>
      <c r="K7" s="26">
        <f>SUM(B7:J7)</f>
        <v>68613</v>
      </c>
    </row>
    <row r="8" spans="1:11" ht="19.5" customHeight="1">
      <c r="A8" s="17" t="s">
        <v>36</v>
      </c>
      <c r="B8" s="25">
        <v>5489</v>
      </c>
      <c r="C8" s="25">
        <v>1952</v>
      </c>
      <c r="D8" s="25"/>
      <c r="E8" s="25"/>
      <c r="F8" s="25"/>
      <c r="G8" s="25"/>
      <c r="H8" s="25"/>
      <c r="I8" s="25"/>
      <c r="J8" s="25"/>
      <c r="K8" s="26">
        <f>SUM(B8:J8)</f>
        <v>7441</v>
      </c>
    </row>
    <row r="9" spans="1:11" ht="19.5" customHeight="1">
      <c r="A9" s="17" t="s">
        <v>37</v>
      </c>
      <c r="B9" s="25">
        <v>7418</v>
      </c>
      <c r="C9" s="25">
        <v>2413</v>
      </c>
      <c r="D9" s="25"/>
      <c r="E9" s="25"/>
      <c r="F9" s="25"/>
      <c r="G9" s="25"/>
      <c r="H9" s="25"/>
      <c r="I9" s="25"/>
      <c r="J9" s="25"/>
      <c r="K9" s="26">
        <f>SUM(B9:J9)</f>
        <v>9831</v>
      </c>
    </row>
    <row r="10" spans="1:11" ht="19.5" customHeight="1" thickBot="1">
      <c r="A10" s="17" t="s">
        <v>38</v>
      </c>
      <c r="B10" s="25">
        <v>4031</v>
      </c>
      <c r="C10" s="25">
        <v>1294</v>
      </c>
      <c r="D10" s="25"/>
      <c r="E10" s="25"/>
      <c r="F10" s="25"/>
      <c r="G10" s="25"/>
      <c r="H10" s="25"/>
      <c r="I10" s="25"/>
      <c r="J10" s="25"/>
      <c r="K10" s="26">
        <f>SUM(B10:J10)</f>
        <v>5325</v>
      </c>
    </row>
    <row r="11" spans="1:11" ht="19.5" customHeight="1" thickTop="1">
      <c r="A11" s="20" t="str">
        <f>A3&amp;" 合計"</f>
        <v>三重県第４区 合計</v>
      </c>
      <c r="B11" s="27">
        <f>SUM(B6:B10)</f>
        <v>94725</v>
      </c>
      <c r="C11" s="27">
        <f>SUM(C6:C10)</f>
        <v>32429</v>
      </c>
      <c r="D11" s="27">
        <f>SUM(D6:D10)</f>
        <v>0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127154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40</v>
      </c>
      <c r="C4" s="23" t="s">
        <v>41</v>
      </c>
      <c r="D4" s="23" t="s">
        <v>42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 t="s">
        <v>20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43</v>
      </c>
      <c r="B6" s="25">
        <v>29742</v>
      </c>
      <c r="C6" s="25">
        <v>5214</v>
      </c>
      <c r="D6" s="25">
        <v>24814</v>
      </c>
      <c r="E6" s="25"/>
      <c r="F6" s="25"/>
      <c r="G6" s="25"/>
      <c r="H6" s="25"/>
      <c r="I6" s="25"/>
      <c r="J6" s="25"/>
      <c r="K6" s="26">
        <f>SUM(B6:J6)</f>
        <v>59770</v>
      </c>
    </row>
    <row r="7" spans="1:11" ht="19.5" customHeight="1">
      <c r="A7" s="17" t="s">
        <v>44</v>
      </c>
      <c r="B7" s="25">
        <v>5115</v>
      </c>
      <c r="C7" s="25">
        <v>1080</v>
      </c>
      <c r="D7" s="25">
        <v>3204</v>
      </c>
      <c r="E7" s="25"/>
      <c r="F7" s="25"/>
      <c r="G7" s="25"/>
      <c r="H7" s="25"/>
      <c r="I7" s="25"/>
      <c r="J7" s="25"/>
      <c r="K7" s="26">
        <f aca="true" t="shared" si="0" ref="K7:K17">SUM(B7:J7)</f>
        <v>9399</v>
      </c>
    </row>
    <row r="8" spans="1:11" ht="19.5" customHeight="1">
      <c r="A8" s="17" t="s">
        <v>45</v>
      </c>
      <c r="B8" s="25">
        <v>6391</v>
      </c>
      <c r="C8" s="25">
        <v>838</v>
      </c>
      <c r="D8" s="25">
        <v>2767</v>
      </c>
      <c r="E8" s="25"/>
      <c r="F8" s="25"/>
      <c r="G8" s="25"/>
      <c r="H8" s="25"/>
      <c r="I8" s="25"/>
      <c r="J8" s="25"/>
      <c r="K8" s="26">
        <f t="shared" si="0"/>
        <v>9996</v>
      </c>
    </row>
    <row r="9" spans="1:11" ht="19.5" customHeight="1">
      <c r="A9" s="17" t="s">
        <v>46</v>
      </c>
      <c r="B9" s="25">
        <v>5868</v>
      </c>
      <c r="C9" s="25">
        <v>636</v>
      </c>
      <c r="D9" s="25">
        <v>3191</v>
      </c>
      <c r="E9" s="25"/>
      <c r="F9" s="25"/>
      <c r="G9" s="25"/>
      <c r="H9" s="25"/>
      <c r="I9" s="25"/>
      <c r="J9" s="25"/>
      <c r="K9" s="26">
        <f t="shared" si="0"/>
        <v>9695</v>
      </c>
    </row>
    <row r="10" spans="1:11" ht="19.5" customHeight="1">
      <c r="A10" s="17" t="s">
        <v>47</v>
      </c>
      <c r="B10" s="25">
        <v>14501</v>
      </c>
      <c r="C10" s="25">
        <v>1906</v>
      </c>
      <c r="D10" s="25">
        <v>8542</v>
      </c>
      <c r="E10" s="25"/>
      <c r="F10" s="25"/>
      <c r="G10" s="25"/>
      <c r="H10" s="25"/>
      <c r="I10" s="25"/>
      <c r="J10" s="25"/>
      <c r="K10" s="26">
        <f t="shared" si="0"/>
        <v>24949</v>
      </c>
    </row>
    <row r="11" spans="1:11" ht="19.5" customHeight="1">
      <c r="A11" s="17" t="s">
        <v>48</v>
      </c>
      <c r="B11" s="25">
        <v>3108</v>
      </c>
      <c r="C11" s="25">
        <v>495</v>
      </c>
      <c r="D11" s="25">
        <v>3394</v>
      </c>
      <c r="E11" s="25"/>
      <c r="F11" s="25"/>
      <c r="G11" s="25"/>
      <c r="H11" s="25"/>
      <c r="I11" s="25"/>
      <c r="J11" s="25"/>
      <c r="K11" s="26">
        <f t="shared" si="0"/>
        <v>6997</v>
      </c>
    </row>
    <row r="12" spans="1:11" ht="19.5" customHeight="1">
      <c r="A12" s="17" t="s">
        <v>49</v>
      </c>
      <c r="B12" s="25">
        <v>2002</v>
      </c>
      <c r="C12" s="25">
        <v>266</v>
      </c>
      <c r="D12" s="25">
        <v>2013</v>
      </c>
      <c r="E12" s="25"/>
      <c r="F12" s="25"/>
      <c r="G12" s="25"/>
      <c r="H12" s="25"/>
      <c r="I12" s="25"/>
      <c r="J12" s="25"/>
      <c r="K12" s="26">
        <f t="shared" si="0"/>
        <v>4281</v>
      </c>
    </row>
    <row r="13" spans="1:11" ht="19.5" customHeight="1">
      <c r="A13" s="17" t="s">
        <v>50</v>
      </c>
      <c r="B13" s="25">
        <v>3081</v>
      </c>
      <c r="C13" s="25">
        <v>452</v>
      </c>
      <c r="D13" s="25">
        <v>2123</v>
      </c>
      <c r="E13" s="25"/>
      <c r="F13" s="25"/>
      <c r="G13" s="25"/>
      <c r="H13" s="25"/>
      <c r="I13" s="25"/>
      <c r="J13" s="25"/>
      <c r="K13" s="26">
        <f t="shared" si="0"/>
        <v>5656</v>
      </c>
    </row>
    <row r="14" spans="1:11" ht="19.5" customHeight="1">
      <c r="A14" s="17" t="s">
        <v>51</v>
      </c>
      <c r="B14" s="25">
        <v>5046</v>
      </c>
      <c r="C14" s="25">
        <v>584</v>
      </c>
      <c r="D14" s="25">
        <v>2476</v>
      </c>
      <c r="E14" s="25"/>
      <c r="F14" s="25"/>
      <c r="G14" s="25"/>
      <c r="H14" s="25"/>
      <c r="I14" s="25"/>
      <c r="J14" s="25"/>
      <c r="K14" s="26">
        <f t="shared" si="0"/>
        <v>8106</v>
      </c>
    </row>
    <row r="15" spans="1:11" ht="19.5" customHeight="1">
      <c r="A15" s="17" t="s">
        <v>52</v>
      </c>
      <c r="B15" s="25">
        <v>4999</v>
      </c>
      <c r="C15" s="25">
        <v>843</v>
      </c>
      <c r="D15" s="25">
        <v>3042</v>
      </c>
      <c r="E15" s="25"/>
      <c r="F15" s="25"/>
      <c r="G15" s="25"/>
      <c r="H15" s="25"/>
      <c r="I15" s="25"/>
      <c r="J15" s="25"/>
      <c r="K15" s="26">
        <f t="shared" si="0"/>
        <v>8884</v>
      </c>
    </row>
    <row r="16" spans="1:11" ht="19.5" customHeight="1">
      <c r="A16" s="17" t="s">
        <v>53</v>
      </c>
      <c r="B16" s="25">
        <v>2745</v>
      </c>
      <c r="C16" s="25">
        <v>371</v>
      </c>
      <c r="D16" s="25">
        <v>1489</v>
      </c>
      <c r="E16" s="25"/>
      <c r="F16" s="25"/>
      <c r="G16" s="25"/>
      <c r="H16" s="25"/>
      <c r="I16" s="25"/>
      <c r="J16" s="25"/>
      <c r="K16" s="26">
        <f t="shared" si="0"/>
        <v>4605</v>
      </c>
    </row>
    <row r="17" spans="1:11" ht="19.5" customHeight="1" thickBot="1">
      <c r="A17" s="17" t="s">
        <v>54</v>
      </c>
      <c r="B17" s="25">
        <v>3506</v>
      </c>
      <c r="C17" s="25">
        <v>485</v>
      </c>
      <c r="D17" s="25">
        <v>1829</v>
      </c>
      <c r="E17" s="25"/>
      <c r="F17" s="25"/>
      <c r="G17" s="25"/>
      <c r="H17" s="25"/>
      <c r="I17" s="25"/>
      <c r="J17" s="25"/>
      <c r="K17" s="26">
        <f t="shared" si="0"/>
        <v>5820</v>
      </c>
    </row>
    <row r="18" spans="1:11" ht="19.5" customHeight="1" thickTop="1">
      <c r="A18" s="20" t="str">
        <f>A3&amp;" 合計"</f>
        <v>三重県第５区 合計</v>
      </c>
      <c r="B18" s="27">
        <f>SUM(B6:B17)</f>
        <v>86104</v>
      </c>
      <c r="C18" s="27">
        <f>SUM(C6:C17)</f>
        <v>13170</v>
      </c>
      <c r="D18" s="27">
        <f>SUM(D6:D17)</f>
        <v>58884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158158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2015-02-11T02:48:39Z</dcterms:modified>
  <cp:category/>
  <cp:version/>
  <cp:contentType/>
  <cp:contentStatus/>
</cp:coreProperties>
</file>