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滋賀県第１区" sheetId="1" r:id="rId1"/>
    <sheet name="滋賀県第２区" sheetId="2" r:id="rId2"/>
    <sheet name="滋賀県第３区" sheetId="3" r:id="rId3"/>
    <sheet name="滋賀県第４区" sheetId="4" r:id="rId4"/>
  </sheets>
  <definedNames>
    <definedName name="_xlnm.Print_Area" localSheetId="0">'滋賀県第１区'!$A$1:$K$8</definedName>
    <definedName name="_xlnm.Print_Area" localSheetId="1">'滋賀県第２区'!$A$1:$K$14</definedName>
    <definedName name="_xlnm.Print_Area" localSheetId="2">'滋賀県第３区'!$A$1:$K$10</definedName>
    <definedName name="_xlnm.Print_Area" localSheetId="3">'滋賀県第４区'!$A$1:$K$12</definedName>
    <definedName name="_xlnm.Print_Titles" localSheetId="0">'滋賀県第１区'!$A:$A,'滋賀県第１区'!$1:$5</definedName>
    <definedName name="_xlnm.Print_Titles" localSheetId="1">'滋賀県第２区'!$A:$A,'滋賀県第２区'!$1:$5</definedName>
    <definedName name="_xlnm.Print_Titles" localSheetId="2">'滋賀県第３区'!$A:$A,'滋賀県第３区'!$1:$5</definedName>
    <definedName name="_xlnm.Print_Titles" localSheetId="3">'滋賀県第４区'!$A:$A,'滋賀県第４区'!$1:$5</definedName>
  </definedNames>
  <calcPr fullCalcOnLoad="1"/>
</workbook>
</file>

<file path=xl/sharedStrings.xml><?xml version="1.0" encoding="utf-8"?>
<sst xmlns="http://schemas.openxmlformats.org/spreadsheetml/2006/main" count="70" uniqueCount="43">
  <si>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</si>
  <si>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</si>
  <si>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</si>
  <si>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</si>
  <si>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</si>
  <si>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</si>
  <si>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大津市</t>
  </si>
  <si>
    <t>高島市</t>
  </si>
  <si>
    <t>民主党</t>
  </si>
  <si>
    <t>日本共産党</t>
  </si>
  <si>
    <t>川ばた　達夫</t>
  </si>
  <si>
    <t>佐藤　こうへい</t>
  </si>
  <si>
    <t>大岡　としたか</t>
  </si>
  <si>
    <t>自由民主党</t>
  </si>
  <si>
    <t>田島　一成</t>
  </si>
  <si>
    <t>彦根市</t>
  </si>
  <si>
    <t>長浜市</t>
  </si>
  <si>
    <t>米原市</t>
  </si>
  <si>
    <t>愛荘町</t>
  </si>
  <si>
    <t>豊郷町</t>
  </si>
  <si>
    <t>甲良町</t>
  </si>
  <si>
    <t>多賀町</t>
  </si>
  <si>
    <t>中川　むつ子</t>
  </si>
  <si>
    <t>うえの　賢一郎</t>
  </si>
  <si>
    <t>草津市</t>
  </si>
  <si>
    <t>守山市</t>
  </si>
  <si>
    <t>栗東市</t>
  </si>
  <si>
    <t>野洲市</t>
  </si>
  <si>
    <t>小川　やすえ</t>
  </si>
  <si>
    <t>西川　ひとし</t>
  </si>
  <si>
    <t>武村　のぶひで</t>
  </si>
  <si>
    <t>近江八幡市</t>
  </si>
  <si>
    <t>甲賀市</t>
  </si>
  <si>
    <t>湖南市</t>
  </si>
  <si>
    <t>日野町</t>
  </si>
  <si>
    <t>竜王町</t>
  </si>
  <si>
    <t>東近江市（４区）</t>
  </si>
  <si>
    <t>東近江市（２区）</t>
  </si>
  <si>
    <t>とくなが　久志</t>
  </si>
  <si>
    <t>西沢　こういち</t>
  </si>
  <si>
    <t>むとう　貴也</t>
  </si>
  <si>
    <t>岩永　ひろき</t>
  </si>
  <si>
    <t>維新の党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</si>
</sst>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11</v>
      </c>
      <c r="D4" s="23" t="s">
        <v>12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59470</v>
      </c>
      <c r="C6" s="25">
        <v>19329</v>
      </c>
      <c r="D6" s="25">
        <v>65221</v>
      </c>
      <c r="E6" s="25"/>
      <c r="F6" s="25"/>
      <c r="G6" s="25"/>
      <c r="H6" s="25"/>
      <c r="I6" s="25"/>
      <c r="J6" s="25"/>
      <c r="K6" s="26">
        <f>SUM(B6:J6)</f>
        <v>144020</v>
      </c>
    </row>
    <row r="7" spans="1:11" ht="19.5" customHeight="1" thickBot="1">
      <c r="A7" s="17" t="s">
        <v>7</v>
      </c>
      <c r="B7" s="25">
        <v>10073</v>
      </c>
      <c r="C7" s="25">
        <v>2461</v>
      </c>
      <c r="D7" s="25">
        <v>13346</v>
      </c>
      <c r="E7" s="25"/>
      <c r="F7" s="25"/>
      <c r="G7" s="25"/>
      <c r="H7" s="25"/>
      <c r="I7" s="25"/>
      <c r="J7" s="25"/>
      <c r="K7" s="26">
        <f>SUM(B7:J7)</f>
        <v>25880</v>
      </c>
    </row>
    <row r="8" spans="1:11" ht="19.5" customHeight="1" thickTop="1">
      <c r="A8" s="20" t="str">
        <f>A3&amp;" 合計"</f>
        <v>滋賀県第１区 合計</v>
      </c>
      <c r="B8" s="27">
        <f>SUM(B6:B7)</f>
        <v>69543</v>
      </c>
      <c r="C8" s="27">
        <f>SUM(C6:C7)</f>
        <v>21790</v>
      </c>
      <c r="D8" s="27">
        <f>SUM(D6:D7)</f>
        <v>78567</v>
      </c>
      <c r="E8" s="27">
        <f>SUM(E6:E7)</f>
        <v>0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169900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20403</v>
      </c>
      <c r="C6" s="25">
        <v>4747</v>
      </c>
      <c r="D6" s="25">
        <v>18998</v>
      </c>
      <c r="E6" s="25"/>
      <c r="F6" s="25"/>
      <c r="G6" s="25"/>
      <c r="H6" s="25"/>
      <c r="I6" s="25"/>
      <c r="J6" s="25"/>
      <c r="K6" s="26">
        <f>SUM(B6:J6)</f>
        <v>44148</v>
      </c>
    </row>
    <row r="7" spans="1:11" ht="19.5" customHeight="1">
      <c r="A7" s="17" t="s">
        <v>16</v>
      </c>
      <c r="B7" s="25">
        <v>16941</v>
      </c>
      <c r="C7" s="25">
        <v>4914</v>
      </c>
      <c r="D7" s="25">
        <v>26197</v>
      </c>
      <c r="E7" s="25"/>
      <c r="F7" s="25"/>
      <c r="G7" s="25"/>
      <c r="H7" s="25"/>
      <c r="I7" s="25"/>
      <c r="J7" s="25"/>
      <c r="K7" s="26">
        <f aca="true" t="shared" si="0" ref="K7:K13">SUM(B7:J7)</f>
        <v>48052</v>
      </c>
    </row>
    <row r="8" spans="1:11" ht="19.5" customHeight="1">
      <c r="A8" s="17" t="s">
        <v>37</v>
      </c>
      <c r="B8" s="25">
        <v>2310</v>
      </c>
      <c r="C8" s="25">
        <v>619</v>
      </c>
      <c r="D8" s="25">
        <v>2657</v>
      </c>
      <c r="E8" s="25"/>
      <c r="F8" s="25"/>
      <c r="G8" s="25"/>
      <c r="H8" s="25"/>
      <c r="I8" s="25"/>
      <c r="J8" s="25"/>
      <c r="K8" s="26">
        <f t="shared" si="0"/>
        <v>5586</v>
      </c>
    </row>
    <row r="9" spans="1:11" ht="19.5" customHeight="1">
      <c r="A9" s="17" t="s">
        <v>17</v>
      </c>
      <c r="B9" s="25">
        <v>7491</v>
      </c>
      <c r="C9" s="25">
        <v>1920</v>
      </c>
      <c r="D9" s="25">
        <v>8471</v>
      </c>
      <c r="E9" s="25"/>
      <c r="F9" s="25"/>
      <c r="G9" s="25"/>
      <c r="H9" s="25"/>
      <c r="I9" s="25"/>
      <c r="J9" s="25"/>
      <c r="K9" s="26">
        <f t="shared" si="0"/>
        <v>17882</v>
      </c>
    </row>
    <row r="10" spans="1:11" ht="19.5" customHeight="1">
      <c r="A10" s="17" t="s">
        <v>18</v>
      </c>
      <c r="B10" s="25">
        <v>2971</v>
      </c>
      <c r="C10" s="25">
        <v>915</v>
      </c>
      <c r="D10" s="25">
        <v>3741</v>
      </c>
      <c r="E10" s="25"/>
      <c r="F10" s="25"/>
      <c r="G10" s="25"/>
      <c r="H10" s="25"/>
      <c r="I10" s="25"/>
      <c r="J10" s="25"/>
      <c r="K10" s="26">
        <f t="shared" si="0"/>
        <v>7627</v>
      </c>
    </row>
    <row r="11" spans="1:11" ht="19.5" customHeight="1">
      <c r="A11" s="17" t="s">
        <v>19</v>
      </c>
      <c r="B11" s="25">
        <v>960</v>
      </c>
      <c r="C11" s="25">
        <v>340</v>
      </c>
      <c r="D11" s="25">
        <v>1648</v>
      </c>
      <c r="E11" s="25"/>
      <c r="F11" s="25"/>
      <c r="G11" s="25"/>
      <c r="H11" s="25"/>
      <c r="I11" s="25"/>
      <c r="J11" s="25"/>
      <c r="K11" s="26">
        <f t="shared" si="0"/>
        <v>2948</v>
      </c>
    </row>
    <row r="12" spans="1:11" ht="19.5" customHeight="1">
      <c r="A12" s="17" t="s">
        <v>20</v>
      </c>
      <c r="B12" s="25">
        <v>1260</v>
      </c>
      <c r="C12" s="25">
        <v>345</v>
      </c>
      <c r="D12" s="25">
        <v>1605</v>
      </c>
      <c r="E12" s="25"/>
      <c r="F12" s="25"/>
      <c r="G12" s="25"/>
      <c r="H12" s="25"/>
      <c r="I12" s="25"/>
      <c r="J12" s="25"/>
      <c r="K12" s="26">
        <f t="shared" si="0"/>
        <v>3210</v>
      </c>
    </row>
    <row r="13" spans="1:11" ht="19.5" customHeight="1" thickBot="1">
      <c r="A13" s="17" t="s">
        <v>21</v>
      </c>
      <c r="B13" s="25">
        <v>1759</v>
      </c>
      <c r="C13" s="25">
        <v>363</v>
      </c>
      <c r="D13" s="25">
        <v>1785</v>
      </c>
      <c r="E13" s="25"/>
      <c r="F13" s="25"/>
      <c r="G13" s="25"/>
      <c r="H13" s="25"/>
      <c r="I13" s="25"/>
      <c r="J13" s="25"/>
      <c r="K13" s="26">
        <f t="shared" si="0"/>
        <v>3907</v>
      </c>
    </row>
    <row r="14" spans="1:11" ht="19.5" customHeight="1" thickTop="1">
      <c r="A14" s="20" t="str">
        <f>A3&amp;" 合計"</f>
        <v>滋賀県第２区 合計</v>
      </c>
      <c r="B14" s="27">
        <f>SUM(B6:B13)</f>
        <v>54095</v>
      </c>
      <c r="C14" s="27">
        <f>SUM(C6:C13)</f>
        <v>14163</v>
      </c>
      <c r="D14" s="27">
        <f>SUM(D6:D13)</f>
        <v>65102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133360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28</v>
      </c>
      <c r="C4" s="23" t="s">
        <v>29</v>
      </c>
      <c r="D4" s="23" t="s">
        <v>30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17454</v>
      </c>
      <c r="C6" s="25">
        <v>6302</v>
      </c>
      <c r="D6" s="25">
        <v>27378</v>
      </c>
      <c r="E6" s="25"/>
      <c r="F6" s="25"/>
      <c r="G6" s="25"/>
      <c r="H6" s="25"/>
      <c r="I6" s="25"/>
      <c r="J6" s="25"/>
      <c r="K6" s="26">
        <f>SUM(B6:J6)</f>
        <v>51134</v>
      </c>
    </row>
    <row r="7" spans="1:11" ht="19.5" customHeight="1">
      <c r="A7" s="17" t="s">
        <v>25</v>
      </c>
      <c r="B7" s="25">
        <v>12825</v>
      </c>
      <c r="C7" s="25">
        <v>2973</v>
      </c>
      <c r="D7" s="25">
        <v>17004</v>
      </c>
      <c r="E7" s="25"/>
      <c r="F7" s="25"/>
      <c r="G7" s="25"/>
      <c r="H7" s="25"/>
      <c r="I7" s="25"/>
      <c r="J7" s="25"/>
      <c r="K7" s="26">
        <f>SUM(B7:J7)</f>
        <v>32802</v>
      </c>
    </row>
    <row r="8" spans="1:11" ht="19.5" customHeight="1">
      <c r="A8" s="17" t="s">
        <v>26</v>
      </c>
      <c r="B8" s="25">
        <v>8335</v>
      </c>
      <c r="C8" s="25">
        <v>2729</v>
      </c>
      <c r="D8" s="25">
        <v>14222</v>
      </c>
      <c r="E8" s="25"/>
      <c r="F8" s="25"/>
      <c r="G8" s="25"/>
      <c r="H8" s="25"/>
      <c r="I8" s="25"/>
      <c r="J8" s="25"/>
      <c r="K8" s="26">
        <f>SUM(B8:J8)</f>
        <v>25286</v>
      </c>
    </row>
    <row r="9" spans="1:11" ht="19.5" customHeight="1" thickBot="1">
      <c r="A9" s="17" t="s">
        <v>27</v>
      </c>
      <c r="B9" s="25">
        <v>7979</v>
      </c>
      <c r="C9" s="25">
        <v>2109</v>
      </c>
      <c r="D9" s="25">
        <v>12185</v>
      </c>
      <c r="E9" s="25"/>
      <c r="F9" s="25"/>
      <c r="G9" s="25"/>
      <c r="H9" s="25"/>
      <c r="I9" s="25"/>
      <c r="J9" s="25"/>
      <c r="K9" s="26">
        <f>SUM(B9:J9)</f>
        <v>22273</v>
      </c>
    </row>
    <row r="10" spans="1:11" ht="19.5" customHeight="1" thickTop="1">
      <c r="A10" s="20" t="str">
        <f>A3&amp;" 合計"</f>
        <v>滋賀県第３区 合計</v>
      </c>
      <c r="B10" s="27">
        <f>SUM(B6:B9)</f>
        <v>46593</v>
      </c>
      <c r="C10" s="27">
        <f>SUM(C6:C9)</f>
        <v>14113</v>
      </c>
      <c r="D10" s="27">
        <f>SUM(D6:D9)</f>
        <v>70789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131495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 t="s">
        <v>40</v>
      </c>
      <c r="E4" s="23" t="s">
        <v>41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13</v>
      </c>
      <c r="E5" s="24" t="s">
        <v>42</v>
      </c>
      <c r="F5" s="24"/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11904</v>
      </c>
      <c r="C6" s="25">
        <v>3074</v>
      </c>
      <c r="D6" s="25">
        <v>13209</v>
      </c>
      <c r="E6" s="25">
        <v>7139</v>
      </c>
      <c r="F6" s="25"/>
      <c r="G6" s="25"/>
      <c r="H6" s="25"/>
      <c r="I6" s="25"/>
      <c r="J6" s="25"/>
      <c r="K6" s="26">
        <f>SUM(B6:J6)</f>
        <v>35326</v>
      </c>
    </row>
    <row r="7" spans="1:11" ht="19.5" customHeight="1">
      <c r="A7" s="17" t="s">
        <v>32</v>
      </c>
      <c r="B7" s="25">
        <v>9027</v>
      </c>
      <c r="C7" s="25">
        <v>3422</v>
      </c>
      <c r="D7" s="25">
        <v>15954</v>
      </c>
      <c r="E7" s="25">
        <v>14141</v>
      </c>
      <c r="F7" s="25"/>
      <c r="G7" s="25"/>
      <c r="H7" s="25"/>
      <c r="I7" s="25"/>
      <c r="J7" s="25"/>
      <c r="K7" s="26">
        <f>SUM(B7:J7)</f>
        <v>42544</v>
      </c>
    </row>
    <row r="8" spans="1:11" ht="19.5" customHeight="1">
      <c r="A8" s="17" t="s">
        <v>33</v>
      </c>
      <c r="B8" s="25">
        <v>5663</v>
      </c>
      <c r="C8" s="25">
        <v>1937</v>
      </c>
      <c r="D8" s="25">
        <v>7852</v>
      </c>
      <c r="E8" s="25">
        <v>6085</v>
      </c>
      <c r="F8" s="25"/>
      <c r="G8" s="25"/>
      <c r="H8" s="25"/>
      <c r="I8" s="25"/>
      <c r="J8" s="25"/>
      <c r="K8" s="26">
        <f>SUM(B8:J8)</f>
        <v>21537</v>
      </c>
    </row>
    <row r="9" spans="1:11" ht="19.5" customHeight="1">
      <c r="A9" s="17" t="s">
        <v>36</v>
      </c>
      <c r="B9" s="25">
        <v>10313</v>
      </c>
      <c r="C9" s="25">
        <v>3818</v>
      </c>
      <c r="D9" s="25">
        <v>16433</v>
      </c>
      <c r="E9" s="25">
        <v>9782</v>
      </c>
      <c r="F9" s="25"/>
      <c r="G9" s="25"/>
      <c r="H9" s="25"/>
      <c r="I9" s="25"/>
      <c r="J9" s="25"/>
      <c r="K9" s="26">
        <f>SUM(B9:J9)</f>
        <v>40346</v>
      </c>
    </row>
    <row r="10" spans="1:11" ht="19.5" customHeight="1">
      <c r="A10" s="17" t="s">
        <v>34</v>
      </c>
      <c r="B10" s="25">
        <v>2391</v>
      </c>
      <c r="C10" s="25">
        <v>1075</v>
      </c>
      <c r="D10" s="25">
        <v>4151</v>
      </c>
      <c r="E10" s="25">
        <v>2750</v>
      </c>
      <c r="F10" s="25"/>
      <c r="G10" s="25"/>
      <c r="H10" s="25"/>
      <c r="I10" s="25"/>
      <c r="J10" s="25"/>
      <c r="K10" s="26">
        <f>SUM(B10:J10)</f>
        <v>10367</v>
      </c>
    </row>
    <row r="11" spans="1:11" ht="19.5" customHeight="1" thickBot="1">
      <c r="A11" s="17" t="s">
        <v>35</v>
      </c>
      <c r="B11" s="25">
        <v>1604</v>
      </c>
      <c r="C11" s="25">
        <v>361</v>
      </c>
      <c r="D11" s="25">
        <v>2861</v>
      </c>
      <c r="E11" s="25">
        <v>1096</v>
      </c>
      <c r="F11" s="25"/>
      <c r="G11" s="25"/>
      <c r="H11" s="25"/>
      <c r="I11" s="25"/>
      <c r="J11" s="25"/>
      <c r="K11" s="26">
        <f>SUM(B11:J11)</f>
        <v>5922</v>
      </c>
    </row>
    <row r="12" spans="1:11" ht="19.5" customHeight="1" thickTop="1">
      <c r="A12" s="20" t="str">
        <f>A3&amp;" 合計"</f>
        <v>滋賀県第４区 合計</v>
      </c>
      <c r="B12" s="27">
        <f>SUM(B6:B11)</f>
        <v>40902</v>
      </c>
      <c r="C12" s="27">
        <f>SUM(C6:C11)</f>
        <v>13687</v>
      </c>
      <c r="D12" s="27">
        <f>SUM(D6:D11)</f>
        <v>60460</v>
      </c>
      <c r="E12" s="27">
        <f>SUM(E6:E11)</f>
        <v>40993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156042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2015-02-11T03:08:43Z</dcterms:modified>
  <cp:category/>
  <cp:version/>
  <cp:contentType/>
  <cp:contentStatus/>
</cp:coreProperties>
</file>