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京都府第１区" sheetId="1" r:id="rId1"/>
    <sheet name="京都府第２区" sheetId="2" r:id="rId2"/>
    <sheet name="京都府第３区" sheetId="3" r:id="rId3"/>
    <sheet name="京都府第４区" sheetId="4" r:id="rId4"/>
    <sheet name="京都府第５区" sheetId="5" r:id="rId5"/>
    <sheet name="京都府第６区" sheetId="6" r:id="rId6"/>
  </sheets>
  <definedNames>
    <definedName name="_xlnm.Print_Area" localSheetId="0">'京都府第１区'!$A$1:$K$11</definedName>
    <definedName name="_xlnm.Print_Area" localSheetId="1">'京都府第２区'!$A$1:$K$9</definedName>
    <definedName name="_xlnm.Print_Area" localSheetId="2">'京都府第３区'!$A$1:$K$10</definedName>
    <definedName name="_xlnm.Print_Area" localSheetId="3">'京都府第４区'!$A$1:$K$11</definedName>
    <definedName name="_xlnm.Print_Area" localSheetId="4">'京都府第５区'!$A$1:$K$13</definedName>
    <definedName name="_xlnm.Print_Area" localSheetId="5">'京都府第６区'!$A$1:$K$18</definedName>
    <definedName name="_xlnm.Print_Titles" localSheetId="0">'京都府第１区'!$A:$A,'京都府第１区'!$1:$5</definedName>
    <definedName name="_xlnm.Print_Titles" localSheetId="1">'京都府第２区'!$A:$A,'京都府第２区'!$1:$5</definedName>
    <definedName name="_xlnm.Print_Titles" localSheetId="2">'京都府第３区'!$A:$A,'京都府第３区'!$1:$5</definedName>
    <definedName name="_xlnm.Print_Titles" localSheetId="3">'京都府第４区'!$A:$A,'京都府第４区'!$1:$5</definedName>
    <definedName name="_xlnm.Print_Titles" localSheetId="4">'京都府第５区'!$A:$A,'京都府第５区'!$1:$5</definedName>
    <definedName name="_xlnm.Print_Titles" localSheetId="5">'京都府第６区'!$A:$A,'京都府第６区'!$1:$5</definedName>
  </definedNames>
  <calcPr fullCalcOnLoad="1"/>
</workbook>
</file>

<file path=xl/sharedStrings.xml><?xml version="1.0" encoding="utf-8"?>
<sst xmlns="http://schemas.openxmlformats.org/spreadsheetml/2006/main" count="116" uniqueCount="69">
  <si>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</si>
  <si>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</si>
  <si>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</si>
  <si>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</si>
  <si>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</si>
  <si>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</si>
  <si>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こくた　恵二</t>
  </si>
  <si>
    <t>伊吹　文明</t>
  </si>
  <si>
    <t>田坂　いくた</t>
  </si>
  <si>
    <t>平　智之</t>
  </si>
  <si>
    <t>蜷川　澄村</t>
  </si>
  <si>
    <t>日本共産党</t>
  </si>
  <si>
    <t>自由民主党</t>
  </si>
  <si>
    <t>維新の党</t>
  </si>
  <si>
    <t>（無所属）</t>
  </si>
  <si>
    <t>京都市北区</t>
  </si>
  <si>
    <t>京都市上京区</t>
  </si>
  <si>
    <t>京都市中京区</t>
  </si>
  <si>
    <t>京都市下京区</t>
  </si>
  <si>
    <t>京都市南区</t>
  </si>
  <si>
    <t>民主党</t>
  </si>
  <si>
    <t>うえなか　康司</t>
  </si>
  <si>
    <t>まえはら　誠司</t>
  </si>
  <si>
    <t>はら　俊史</t>
  </si>
  <si>
    <t>京都市左京区</t>
  </si>
  <si>
    <t>京都市東山区</t>
  </si>
  <si>
    <t>京都市山科区</t>
  </si>
  <si>
    <t>泉　ケンタ</t>
  </si>
  <si>
    <t>宮崎　けんすけ</t>
  </si>
  <si>
    <t>石村　かず子</t>
  </si>
  <si>
    <t>清水　こういちろう</t>
  </si>
  <si>
    <t>京都市伏見区</t>
  </si>
  <si>
    <t>長岡京市</t>
  </si>
  <si>
    <t>大山崎町</t>
  </si>
  <si>
    <t>北神　圭朗</t>
  </si>
  <si>
    <t>田中　ひでゆき</t>
  </si>
  <si>
    <t>畑本　くにえ</t>
  </si>
  <si>
    <t>吉田　幸一</t>
  </si>
  <si>
    <t>京都市右京区</t>
  </si>
  <si>
    <t>京都市西京区</t>
  </si>
  <si>
    <t>亀岡市</t>
  </si>
  <si>
    <t>南丹市</t>
  </si>
  <si>
    <t>京丹波町</t>
  </si>
  <si>
    <t>谷垣　さだかず</t>
  </si>
  <si>
    <t>山内　健</t>
  </si>
  <si>
    <t>おはら　舞</t>
  </si>
  <si>
    <t>福知山市</t>
  </si>
  <si>
    <t>舞鶴市</t>
  </si>
  <si>
    <t>綾部市</t>
  </si>
  <si>
    <t>宮津市</t>
  </si>
  <si>
    <t>京丹後市</t>
  </si>
  <si>
    <t>伊根町</t>
  </si>
  <si>
    <t>与謝野町</t>
  </si>
  <si>
    <t>やまのい　和則</t>
  </si>
  <si>
    <t>安藤　ひろし</t>
  </si>
  <si>
    <t>かみじょう　亮一</t>
  </si>
  <si>
    <t>宇治市</t>
  </si>
  <si>
    <t>城陽市</t>
  </si>
  <si>
    <t>八幡市</t>
  </si>
  <si>
    <t>京田辺市</t>
  </si>
  <si>
    <t>木津川市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</si>
  <si>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</si>
  <si>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</si>
  <si>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</si>
  <si>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</si>
  <si>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</si>
  <si>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</si>
  <si>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</si>
  <si>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向日市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</si>
</sst>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12</v>
      </c>
      <c r="D5" s="24" t="s">
        <v>13</v>
      </c>
      <c r="E5" s="24" t="s">
        <v>14</v>
      </c>
      <c r="F5" s="24" t="s">
        <v>14</v>
      </c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14029</v>
      </c>
      <c r="C6" s="25">
        <v>16770</v>
      </c>
      <c r="D6" s="25">
        <v>10204</v>
      </c>
      <c r="E6" s="25">
        <v>3796</v>
      </c>
      <c r="F6" s="25">
        <v>168</v>
      </c>
      <c r="G6" s="25"/>
      <c r="H6" s="25"/>
      <c r="I6" s="25"/>
      <c r="J6" s="25"/>
      <c r="K6" s="26">
        <f>SUM(B6:J6)</f>
        <v>44967</v>
      </c>
    </row>
    <row r="7" spans="1:11" ht="19.5" customHeight="1">
      <c r="A7" s="17" t="s">
        <v>16</v>
      </c>
      <c r="B7" s="25">
        <v>9765</v>
      </c>
      <c r="C7" s="25">
        <v>12919</v>
      </c>
      <c r="D7" s="25">
        <v>6047</v>
      </c>
      <c r="E7" s="25">
        <v>3328</v>
      </c>
      <c r="F7" s="25">
        <v>232</v>
      </c>
      <c r="G7" s="25"/>
      <c r="H7" s="25"/>
      <c r="I7" s="25"/>
      <c r="J7" s="25"/>
      <c r="K7" s="26">
        <f>SUM(B7:J7)</f>
        <v>32291</v>
      </c>
    </row>
    <row r="8" spans="1:11" ht="19.5" customHeight="1">
      <c r="A8" s="17" t="s">
        <v>17</v>
      </c>
      <c r="B8" s="25">
        <v>12544</v>
      </c>
      <c r="C8" s="25">
        <v>16689</v>
      </c>
      <c r="D8" s="25">
        <v>8301</v>
      </c>
      <c r="E8" s="25">
        <v>4449</v>
      </c>
      <c r="F8" s="25">
        <v>214</v>
      </c>
      <c r="G8" s="25"/>
      <c r="H8" s="25"/>
      <c r="I8" s="25"/>
      <c r="J8" s="25"/>
      <c r="K8" s="26">
        <f>SUM(B8:J8)</f>
        <v>42197</v>
      </c>
    </row>
    <row r="9" spans="1:11" ht="19.5" customHeight="1">
      <c r="A9" s="17" t="s">
        <v>18</v>
      </c>
      <c r="B9" s="25">
        <v>7405</v>
      </c>
      <c r="C9" s="25">
        <v>13175</v>
      </c>
      <c r="D9" s="25">
        <v>5515</v>
      </c>
      <c r="E9" s="25">
        <v>3008</v>
      </c>
      <c r="F9" s="25">
        <v>113</v>
      </c>
      <c r="G9" s="25"/>
      <c r="H9" s="25"/>
      <c r="I9" s="25"/>
      <c r="J9" s="25"/>
      <c r="K9" s="26">
        <f>SUM(B9:J9)</f>
        <v>29216</v>
      </c>
    </row>
    <row r="10" spans="1:11" ht="19.5" customHeight="1" thickBot="1">
      <c r="A10" s="17" t="s">
        <v>19</v>
      </c>
      <c r="B10" s="25">
        <v>9636</v>
      </c>
      <c r="C10" s="25">
        <v>14131</v>
      </c>
      <c r="D10" s="25">
        <v>6286</v>
      </c>
      <c r="E10" s="25">
        <v>2726</v>
      </c>
      <c r="F10" s="25">
        <v>233</v>
      </c>
      <c r="G10" s="25"/>
      <c r="H10" s="25"/>
      <c r="I10" s="25"/>
      <c r="J10" s="25"/>
      <c r="K10" s="26">
        <f>SUM(B10:J10)</f>
        <v>33012</v>
      </c>
    </row>
    <row r="11" spans="1:11" ht="19.5" customHeight="1" thickTop="1">
      <c r="A11" s="20" t="str">
        <f>A3&amp;" 合計"</f>
        <v>京都府第１区 合計</v>
      </c>
      <c r="B11" s="27">
        <f>SUM(B6:B10)</f>
        <v>53379</v>
      </c>
      <c r="C11" s="27">
        <f>SUM(C6:C10)</f>
        <v>73684</v>
      </c>
      <c r="D11" s="27">
        <f>SUM(D6:D10)</f>
        <v>36353</v>
      </c>
      <c r="E11" s="27">
        <f>SUM(E6:E10)</f>
        <v>17307</v>
      </c>
      <c r="F11" s="27">
        <f>SUM(F6:F10)</f>
        <v>960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181683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22</v>
      </c>
      <c r="D4" s="23" t="s">
        <v>23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20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16493</v>
      </c>
      <c r="C6" s="25">
        <v>34003</v>
      </c>
      <c r="D6" s="25">
        <v>16077</v>
      </c>
      <c r="E6" s="25"/>
      <c r="F6" s="25"/>
      <c r="G6" s="25"/>
      <c r="H6" s="25"/>
      <c r="I6" s="25"/>
      <c r="J6" s="25"/>
      <c r="K6" s="26">
        <f>SUM(B6:J6)</f>
        <v>66573</v>
      </c>
    </row>
    <row r="7" spans="1:11" ht="19.5" customHeight="1">
      <c r="A7" s="17" t="s">
        <v>25</v>
      </c>
      <c r="B7" s="25">
        <v>4952</v>
      </c>
      <c r="C7" s="25">
        <v>7157</v>
      </c>
      <c r="D7" s="25">
        <v>2923</v>
      </c>
      <c r="E7" s="25"/>
      <c r="F7" s="25"/>
      <c r="G7" s="25"/>
      <c r="H7" s="25"/>
      <c r="I7" s="25"/>
      <c r="J7" s="25"/>
      <c r="K7" s="26">
        <f>SUM(B7:J7)</f>
        <v>15032</v>
      </c>
    </row>
    <row r="8" spans="1:11" ht="19.5" customHeight="1" thickBot="1">
      <c r="A8" s="17" t="s">
        <v>26</v>
      </c>
      <c r="B8" s="25">
        <v>15735</v>
      </c>
      <c r="C8" s="25">
        <v>25067</v>
      </c>
      <c r="D8" s="25">
        <v>8888</v>
      </c>
      <c r="E8" s="25"/>
      <c r="F8" s="25"/>
      <c r="G8" s="25"/>
      <c r="H8" s="25"/>
      <c r="I8" s="25"/>
      <c r="J8" s="25"/>
      <c r="K8" s="26">
        <f>SUM(B8:J8)</f>
        <v>49690</v>
      </c>
    </row>
    <row r="9" spans="1:11" ht="19.5" customHeight="1" thickTop="1">
      <c r="A9" s="20" t="str">
        <f>A3&amp;" 合計"</f>
        <v>京都府第２区 合計</v>
      </c>
      <c r="B9" s="27">
        <f>SUM(B6:B8)</f>
        <v>37180</v>
      </c>
      <c r="C9" s="27">
        <f>SUM(C6:C8)</f>
        <v>66227</v>
      </c>
      <c r="D9" s="27">
        <f>SUM(D6:D8)</f>
        <v>27888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131295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30</v>
      </c>
      <c r="D4" s="23" t="s">
        <v>28</v>
      </c>
      <c r="E4" s="23" t="s">
        <v>29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20</v>
      </c>
      <c r="C5" s="24" t="s">
        <v>13</v>
      </c>
      <c r="D5" s="24" t="s">
        <v>12</v>
      </c>
      <c r="E5" s="24" t="s">
        <v>11</v>
      </c>
      <c r="F5" s="24"/>
      <c r="G5" s="24"/>
      <c r="H5" s="24"/>
      <c r="I5" s="24"/>
      <c r="J5" s="24"/>
      <c r="K5" s="29"/>
    </row>
    <row r="6" spans="1:11" ht="19.5" customHeight="1">
      <c r="A6" s="17" t="s">
        <v>31</v>
      </c>
      <c r="B6" s="25">
        <v>33299</v>
      </c>
      <c r="C6" s="25">
        <v>15706</v>
      </c>
      <c r="D6" s="25">
        <v>36140</v>
      </c>
      <c r="E6" s="25">
        <v>15795</v>
      </c>
      <c r="F6" s="25"/>
      <c r="G6" s="25"/>
      <c r="H6" s="25"/>
      <c r="I6" s="25"/>
      <c r="J6" s="25"/>
      <c r="K6" s="26">
        <f>SUM(B6:J6)</f>
        <v>100940</v>
      </c>
    </row>
    <row r="7" spans="1:11" ht="19.5" customHeight="1">
      <c r="A7" s="17" t="s">
        <v>68</v>
      </c>
      <c r="B7" s="25">
        <v>6772</v>
      </c>
      <c r="C7" s="25">
        <v>3286</v>
      </c>
      <c r="D7" s="25">
        <v>7999</v>
      </c>
      <c r="E7" s="25">
        <v>4294</v>
      </c>
      <c r="F7" s="25"/>
      <c r="G7" s="25"/>
      <c r="H7" s="25"/>
      <c r="I7" s="25"/>
      <c r="J7" s="25"/>
      <c r="K7" s="26">
        <f>SUM(B7:J7)</f>
        <v>22351</v>
      </c>
    </row>
    <row r="8" spans="1:11" ht="19.5" customHeight="1">
      <c r="A8" s="17" t="s">
        <v>32</v>
      </c>
      <c r="B8" s="25">
        <v>12467</v>
      </c>
      <c r="C8" s="25">
        <v>4795</v>
      </c>
      <c r="D8" s="25">
        <v>12649</v>
      </c>
      <c r="E8" s="25">
        <v>5350</v>
      </c>
      <c r="F8" s="25"/>
      <c r="G8" s="25"/>
      <c r="H8" s="25"/>
      <c r="I8" s="25"/>
      <c r="J8" s="25"/>
      <c r="K8" s="26">
        <f>SUM(B8:J8)</f>
        <v>35261</v>
      </c>
    </row>
    <row r="9" spans="1:11" ht="19.5" customHeight="1" thickBot="1">
      <c r="A9" s="17" t="s">
        <v>33</v>
      </c>
      <c r="B9" s="25">
        <v>2362</v>
      </c>
      <c r="C9" s="25">
        <v>1053</v>
      </c>
      <c r="D9" s="25">
        <v>2649</v>
      </c>
      <c r="E9" s="25">
        <v>1216</v>
      </c>
      <c r="F9" s="25"/>
      <c r="G9" s="25"/>
      <c r="H9" s="25"/>
      <c r="I9" s="25"/>
      <c r="J9" s="25"/>
      <c r="K9" s="26">
        <f>SUM(B9:J9)</f>
        <v>7280</v>
      </c>
    </row>
    <row r="10" spans="1:11" ht="19.5" customHeight="1" thickTop="1">
      <c r="A10" s="20" t="str">
        <f>A3&amp;" 合計"</f>
        <v>京都府第３区 合計</v>
      </c>
      <c r="B10" s="27">
        <f>SUM(B6:B9)</f>
        <v>54900</v>
      </c>
      <c r="C10" s="27">
        <f>SUM(C6:C9)</f>
        <v>24840</v>
      </c>
      <c r="D10" s="27">
        <f>SUM(D6:D9)</f>
        <v>59437</v>
      </c>
      <c r="E10" s="27">
        <f>SUM(E6:E9)</f>
        <v>26655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165832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35</v>
      </c>
      <c r="D4" s="23" t="s">
        <v>36</v>
      </c>
      <c r="E4" s="23" t="s">
        <v>37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20</v>
      </c>
      <c r="C5" s="24" t="s">
        <v>12</v>
      </c>
      <c r="D5" s="24" t="s">
        <v>13</v>
      </c>
      <c r="E5" s="24" t="s">
        <v>11</v>
      </c>
      <c r="F5" s="24"/>
      <c r="G5" s="24"/>
      <c r="H5" s="24"/>
      <c r="I5" s="24"/>
      <c r="J5" s="24"/>
      <c r="K5" s="29"/>
    </row>
    <row r="6" spans="1:11" ht="19.5" customHeight="1">
      <c r="A6" s="17" t="s">
        <v>38</v>
      </c>
      <c r="B6" s="25">
        <v>22383</v>
      </c>
      <c r="C6" s="25">
        <v>28032</v>
      </c>
      <c r="D6" s="25">
        <v>10119</v>
      </c>
      <c r="E6" s="25">
        <v>14595</v>
      </c>
      <c r="F6" s="25"/>
      <c r="G6" s="25"/>
      <c r="H6" s="25"/>
      <c r="I6" s="25"/>
      <c r="J6" s="25"/>
      <c r="K6" s="26">
        <f>SUM(B6:J6)</f>
        <v>75129</v>
      </c>
    </row>
    <row r="7" spans="1:11" ht="19.5" customHeight="1">
      <c r="A7" s="17" t="s">
        <v>39</v>
      </c>
      <c r="B7" s="25">
        <v>17583</v>
      </c>
      <c r="C7" s="25">
        <v>21444</v>
      </c>
      <c r="D7" s="25">
        <v>8898</v>
      </c>
      <c r="E7" s="25">
        <v>9028</v>
      </c>
      <c r="F7" s="25"/>
      <c r="G7" s="25"/>
      <c r="H7" s="25"/>
      <c r="I7" s="25"/>
      <c r="J7" s="25"/>
      <c r="K7" s="26">
        <f>SUM(B7:J7)</f>
        <v>56953</v>
      </c>
    </row>
    <row r="8" spans="1:11" ht="19.5" customHeight="1">
      <c r="A8" s="17" t="s">
        <v>40</v>
      </c>
      <c r="B8" s="25">
        <v>11770</v>
      </c>
      <c r="C8" s="25">
        <v>15180</v>
      </c>
      <c r="D8" s="25">
        <v>4395</v>
      </c>
      <c r="E8" s="25">
        <v>5169</v>
      </c>
      <c r="F8" s="25"/>
      <c r="G8" s="25"/>
      <c r="H8" s="25"/>
      <c r="I8" s="25"/>
      <c r="J8" s="25"/>
      <c r="K8" s="26">
        <f>SUM(B8:J8)</f>
        <v>36514</v>
      </c>
    </row>
    <row r="9" spans="1:11" ht="19.5" customHeight="1">
      <c r="A9" s="17" t="s">
        <v>41</v>
      </c>
      <c r="B9" s="25">
        <v>4655</v>
      </c>
      <c r="C9" s="25">
        <v>7380</v>
      </c>
      <c r="D9" s="25">
        <v>1874</v>
      </c>
      <c r="E9" s="25">
        <v>2724</v>
      </c>
      <c r="F9" s="25"/>
      <c r="G9" s="25"/>
      <c r="H9" s="25"/>
      <c r="I9" s="25"/>
      <c r="J9" s="25"/>
      <c r="K9" s="26">
        <f>SUM(B9:J9)</f>
        <v>16633</v>
      </c>
    </row>
    <row r="10" spans="1:11" ht="19.5" customHeight="1" thickBot="1">
      <c r="A10" s="17" t="s">
        <v>42</v>
      </c>
      <c r="B10" s="25">
        <v>2301</v>
      </c>
      <c r="C10" s="25">
        <v>3708</v>
      </c>
      <c r="D10" s="25">
        <v>889</v>
      </c>
      <c r="E10" s="25">
        <v>1379</v>
      </c>
      <c r="F10" s="25"/>
      <c r="G10" s="25"/>
      <c r="H10" s="25"/>
      <c r="I10" s="25"/>
      <c r="J10" s="25"/>
      <c r="K10" s="26">
        <f>SUM(B10:J10)</f>
        <v>8277</v>
      </c>
    </row>
    <row r="11" spans="1:11" ht="19.5" customHeight="1" thickTop="1">
      <c r="A11" s="20" t="str">
        <f>A3&amp;" 合計"</f>
        <v>京都府第４区 合計</v>
      </c>
      <c r="B11" s="27">
        <f>SUM(B6:B10)</f>
        <v>58692</v>
      </c>
      <c r="C11" s="27">
        <f>SUM(C6:C10)</f>
        <v>75744</v>
      </c>
      <c r="D11" s="27">
        <f>SUM(D6:D10)</f>
        <v>26175</v>
      </c>
      <c r="E11" s="27">
        <f>SUM(E6:E10)</f>
        <v>32895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193506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43</v>
      </c>
      <c r="C4" s="23" t="s">
        <v>44</v>
      </c>
      <c r="D4" s="23" t="s">
        <v>45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11</v>
      </c>
      <c r="D5" s="24" t="s">
        <v>20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46</v>
      </c>
      <c r="B6" s="25">
        <v>20572</v>
      </c>
      <c r="C6" s="25">
        <v>4963</v>
      </c>
      <c r="D6" s="25">
        <v>8657</v>
      </c>
      <c r="E6" s="25"/>
      <c r="F6" s="25"/>
      <c r="G6" s="25"/>
      <c r="H6" s="25"/>
      <c r="I6" s="25"/>
      <c r="J6" s="25"/>
      <c r="K6" s="26">
        <f>SUM(B6:J6)</f>
        <v>34192</v>
      </c>
    </row>
    <row r="7" spans="1:11" ht="19.5" customHeight="1">
      <c r="A7" s="17" t="s">
        <v>47</v>
      </c>
      <c r="B7" s="25">
        <v>20150</v>
      </c>
      <c r="C7" s="25">
        <v>4530</v>
      </c>
      <c r="D7" s="25">
        <v>12156</v>
      </c>
      <c r="E7" s="25"/>
      <c r="F7" s="25"/>
      <c r="G7" s="25"/>
      <c r="H7" s="25"/>
      <c r="I7" s="25"/>
      <c r="J7" s="25"/>
      <c r="K7" s="26">
        <f aca="true" t="shared" si="0" ref="K7:K12">SUM(B7:J7)</f>
        <v>36836</v>
      </c>
    </row>
    <row r="8" spans="1:11" ht="19.5" customHeight="1">
      <c r="A8" s="17" t="s">
        <v>48</v>
      </c>
      <c r="B8" s="25">
        <v>8827</v>
      </c>
      <c r="C8" s="25">
        <v>2713</v>
      </c>
      <c r="D8" s="25">
        <v>4616</v>
      </c>
      <c r="E8" s="25"/>
      <c r="F8" s="25"/>
      <c r="G8" s="25"/>
      <c r="H8" s="25"/>
      <c r="I8" s="25"/>
      <c r="J8" s="25"/>
      <c r="K8" s="26">
        <f t="shared" si="0"/>
        <v>16156</v>
      </c>
    </row>
    <row r="9" spans="1:11" ht="19.5" customHeight="1">
      <c r="A9" s="17" t="s">
        <v>49</v>
      </c>
      <c r="B9" s="25">
        <v>5453</v>
      </c>
      <c r="C9" s="25">
        <v>1346</v>
      </c>
      <c r="D9" s="25">
        <v>2753</v>
      </c>
      <c r="E9" s="25"/>
      <c r="F9" s="25"/>
      <c r="G9" s="25"/>
      <c r="H9" s="25"/>
      <c r="I9" s="25"/>
      <c r="J9" s="25"/>
      <c r="K9" s="26">
        <f t="shared" si="0"/>
        <v>9552</v>
      </c>
    </row>
    <row r="10" spans="1:11" ht="19.5" customHeight="1">
      <c r="A10" s="17" t="s">
        <v>50</v>
      </c>
      <c r="B10" s="25">
        <v>14746</v>
      </c>
      <c r="C10" s="25">
        <v>4261</v>
      </c>
      <c r="D10" s="25">
        <v>7096</v>
      </c>
      <c r="E10" s="25"/>
      <c r="F10" s="25"/>
      <c r="G10" s="25"/>
      <c r="H10" s="25"/>
      <c r="I10" s="25"/>
      <c r="J10" s="25"/>
      <c r="K10" s="26">
        <f t="shared" si="0"/>
        <v>26103</v>
      </c>
    </row>
    <row r="11" spans="1:11" ht="19.5" customHeight="1">
      <c r="A11" s="17" t="s">
        <v>51</v>
      </c>
      <c r="B11" s="25">
        <v>947</v>
      </c>
      <c r="C11" s="25">
        <v>261</v>
      </c>
      <c r="D11" s="25">
        <v>245</v>
      </c>
      <c r="E11" s="25"/>
      <c r="F11" s="25"/>
      <c r="G11" s="25"/>
      <c r="H11" s="25"/>
      <c r="I11" s="25"/>
      <c r="J11" s="25"/>
      <c r="K11" s="26">
        <f t="shared" si="0"/>
        <v>1453</v>
      </c>
    </row>
    <row r="12" spans="1:11" ht="19.5" customHeight="1" thickBot="1">
      <c r="A12" s="17" t="s">
        <v>52</v>
      </c>
      <c r="B12" s="25">
        <v>6038</v>
      </c>
      <c r="C12" s="25">
        <v>1484</v>
      </c>
      <c r="D12" s="25">
        <v>3655</v>
      </c>
      <c r="E12" s="25"/>
      <c r="F12" s="25"/>
      <c r="G12" s="25"/>
      <c r="H12" s="25"/>
      <c r="I12" s="25"/>
      <c r="J12" s="25"/>
      <c r="K12" s="26">
        <f t="shared" si="0"/>
        <v>11177</v>
      </c>
    </row>
    <row r="13" spans="1:11" ht="19.5" customHeight="1" thickTop="1">
      <c r="A13" s="20" t="str">
        <f>A3&amp;" 合計"</f>
        <v>京都府第５区 合計</v>
      </c>
      <c r="B13" s="27">
        <f>SUM(B6:B12)</f>
        <v>76733</v>
      </c>
      <c r="C13" s="27">
        <f>SUM(C6:C12)</f>
        <v>19558</v>
      </c>
      <c r="D13" s="27">
        <f>SUM(D6:D12)</f>
        <v>39178</v>
      </c>
      <c r="E13" s="27">
        <f>SUM(E6:E12)</f>
        <v>0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135469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53</v>
      </c>
      <c r="C4" s="23" t="s">
        <v>54</v>
      </c>
      <c r="D4" s="23" t="s">
        <v>55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20</v>
      </c>
      <c r="C5" s="24" t="s">
        <v>12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56</v>
      </c>
      <c r="B6" s="25">
        <v>33132</v>
      </c>
      <c r="C6" s="25">
        <v>29460</v>
      </c>
      <c r="D6" s="25">
        <v>12496</v>
      </c>
      <c r="E6" s="25"/>
      <c r="F6" s="25"/>
      <c r="G6" s="25"/>
      <c r="H6" s="25"/>
      <c r="I6" s="25"/>
      <c r="J6" s="25"/>
      <c r="K6" s="26">
        <f>SUM(B6:J6)</f>
        <v>75088</v>
      </c>
    </row>
    <row r="7" spans="1:11" ht="19.5" customHeight="1">
      <c r="A7" s="17" t="s">
        <v>57</v>
      </c>
      <c r="B7" s="25">
        <v>15230</v>
      </c>
      <c r="C7" s="25">
        <v>12684</v>
      </c>
      <c r="D7" s="25">
        <v>4944</v>
      </c>
      <c r="E7" s="25"/>
      <c r="F7" s="25"/>
      <c r="G7" s="25"/>
      <c r="H7" s="25"/>
      <c r="I7" s="25"/>
      <c r="J7" s="25"/>
      <c r="K7" s="26">
        <f aca="true" t="shared" si="0" ref="K7:K17">SUM(B7:J7)</f>
        <v>32858</v>
      </c>
    </row>
    <row r="8" spans="1:11" ht="19.5" customHeight="1">
      <c r="A8" s="17" t="s">
        <v>58</v>
      </c>
      <c r="B8" s="25">
        <v>12245</v>
      </c>
      <c r="C8" s="25">
        <v>12471</v>
      </c>
      <c r="D8" s="25">
        <v>4521</v>
      </c>
      <c r="E8" s="25"/>
      <c r="F8" s="25"/>
      <c r="G8" s="25"/>
      <c r="H8" s="25"/>
      <c r="I8" s="25"/>
      <c r="J8" s="25"/>
      <c r="K8" s="26">
        <f t="shared" si="0"/>
        <v>29237</v>
      </c>
    </row>
    <row r="9" spans="1:11" ht="19.5" customHeight="1">
      <c r="A9" s="17" t="s">
        <v>59</v>
      </c>
      <c r="B9" s="25">
        <v>12039</v>
      </c>
      <c r="C9" s="25">
        <v>11554</v>
      </c>
      <c r="D9" s="25">
        <v>3617</v>
      </c>
      <c r="E9" s="25"/>
      <c r="F9" s="25"/>
      <c r="G9" s="25"/>
      <c r="H9" s="25"/>
      <c r="I9" s="25"/>
      <c r="J9" s="25"/>
      <c r="K9" s="26">
        <f t="shared" si="0"/>
        <v>27210</v>
      </c>
    </row>
    <row r="10" spans="1:11" ht="19.5" customHeight="1">
      <c r="A10" s="17" t="s">
        <v>60</v>
      </c>
      <c r="B10" s="25">
        <v>14227</v>
      </c>
      <c r="C10" s="25">
        <v>12236</v>
      </c>
      <c r="D10" s="25">
        <v>3722</v>
      </c>
      <c r="E10" s="25"/>
      <c r="F10" s="25"/>
      <c r="G10" s="25"/>
      <c r="H10" s="25"/>
      <c r="I10" s="25"/>
      <c r="J10" s="25"/>
      <c r="K10" s="26">
        <f t="shared" si="0"/>
        <v>30185</v>
      </c>
    </row>
    <row r="11" spans="1:11" ht="19.5" customHeight="1">
      <c r="A11" s="17" t="s">
        <v>61</v>
      </c>
      <c r="B11" s="25">
        <v>2758</v>
      </c>
      <c r="C11" s="25">
        <v>2955</v>
      </c>
      <c r="D11" s="25">
        <v>789</v>
      </c>
      <c r="E11" s="25"/>
      <c r="F11" s="25"/>
      <c r="G11" s="25"/>
      <c r="H11" s="25"/>
      <c r="I11" s="25"/>
      <c r="J11" s="25"/>
      <c r="K11" s="26">
        <f t="shared" si="0"/>
        <v>6502</v>
      </c>
    </row>
    <row r="12" spans="1:11" ht="19.5" customHeight="1">
      <c r="A12" s="17" t="s">
        <v>62</v>
      </c>
      <c r="B12" s="25">
        <v>1459</v>
      </c>
      <c r="C12" s="25">
        <v>1759</v>
      </c>
      <c r="D12" s="25">
        <v>408</v>
      </c>
      <c r="E12" s="25"/>
      <c r="F12" s="25"/>
      <c r="G12" s="25"/>
      <c r="H12" s="25"/>
      <c r="I12" s="25"/>
      <c r="J12" s="25"/>
      <c r="K12" s="26">
        <f t="shared" si="0"/>
        <v>3626</v>
      </c>
    </row>
    <row r="13" spans="1:11" ht="19.5" customHeight="1">
      <c r="A13" s="17" t="s">
        <v>63</v>
      </c>
      <c r="B13" s="25">
        <v>1803</v>
      </c>
      <c r="C13" s="25">
        <v>2066</v>
      </c>
      <c r="D13" s="25">
        <v>522</v>
      </c>
      <c r="E13" s="25"/>
      <c r="F13" s="25"/>
      <c r="G13" s="25"/>
      <c r="H13" s="25"/>
      <c r="I13" s="25"/>
      <c r="J13" s="25"/>
      <c r="K13" s="26">
        <f t="shared" si="0"/>
        <v>4391</v>
      </c>
    </row>
    <row r="14" spans="1:11" ht="19.5" customHeight="1">
      <c r="A14" s="17" t="s">
        <v>64</v>
      </c>
      <c r="B14" s="25">
        <v>427</v>
      </c>
      <c r="C14" s="25">
        <v>372</v>
      </c>
      <c r="D14" s="25">
        <v>88</v>
      </c>
      <c r="E14" s="25"/>
      <c r="F14" s="25"/>
      <c r="G14" s="25"/>
      <c r="H14" s="25"/>
      <c r="I14" s="25"/>
      <c r="J14" s="25"/>
      <c r="K14" s="26">
        <f t="shared" si="0"/>
        <v>887</v>
      </c>
    </row>
    <row r="15" spans="1:11" ht="19.5" customHeight="1">
      <c r="A15" s="17" t="s">
        <v>65</v>
      </c>
      <c r="B15" s="25">
        <v>1030</v>
      </c>
      <c r="C15" s="25">
        <v>1276</v>
      </c>
      <c r="D15" s="25">
        <v>249</v>
      </c>
      <c r="E15" s="25"/>
      <c r="F15" s="25"/>
      <c r="G15" s="25"/>
      <c r="H15" s="25"/>
      <c r="I15" s="25"/>
      <c r="J15" s="25"/>
      <c r="K15" s="26">
        <f t="shared" si="0"/>
        <v>2555</v>
      </c>
    </row>
    <row r="16" spans="1:11" ht="19.5" customHeight="1">
      <c r="A16" s="17" t="s">
        <v>66</v>
      </c>
      <c r="B16" s="25">
        <v>7073</v>
      </c>
      <c r="C16" s="25">
        <v>7050</v>
      </c>
      <c r="D16" s="25">
        <v>2077</v>
      </c>
      <c r="E16" s="25"/>
      <c r="F16" s="25"/>
      <c r="G16" s="25"/>
      <c r="H16" s="25"/>
      <c r="I16" s="25"/>
      <c r="J16" s="25"/>
      <c r="K16" s="26">
        <f t="shared" si="0"/>
        <v>16200</v>
      </c>
    </row>
    <row r="17" spans="1:11" ht="19.5" customHeight="1" thickBot="1">
      <c r="A17" s="17" t="s">
        <v>67</v>
      </c>
      <c r="B17" s="25">
        <v>607</v>
      </c>
      <c r="C17" s="25">
        <v>853</v>
      </c>
      <c r="D17" s="25">
        <v>257</v>
      </c>
      <c r="E17" s="25"/>
      <c r="F17" s="25"/>
      <c r="G17" s="25"/>
      <c r="H17" s="25"/>
      <c r="I17" s="25"/>
      <c r="J17" s="25"/>
      <c r="K17" s="26">
        <f t="shared" si="0"/>
        <v>1717</v>
      </c>
    </row>
    <row r="18" spans="1:11" ht="19.5" customHeight="1" thickTop="1">
      <c r="A18" s="20" t="str">
        <f>A3&amp;" 合計"</f>
        <v>京都府第６区 合計</v>
      </c>
      <c r="B18" s="27">
        <f>SUM(B6:B17)</f>
        <v>102030</v>
      </c>
      <c r="C18" s="27">
        <f>SUM(C6:C17)</f>
        <v>94736</v>
      </c>
      <c r="D18" s="27">
        <f>SUM(D6:D17)</f>
        <v>33690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230456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2015-02-11T03:29:14Z</dcterms:modified>
  <cp:category/>
  <cp:version/>
  <cp:contentType/>
  <cp:contentStatus/>
</cp:coreProperties>
</file>