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6" windowWidth="16608" windowHeight="9432" activeTab="0"/>
  </bookViews>
  <sheets>
    <sheet name="京都府" sheetId="1" r:id="rId1"/>
    <sheet name="リスト" sheetId="2" state="hidden" r:id="rId2"/>
  </sheets>
  <definedNames>
    <definedName name="_xlnm.Print_Area" localSheetId="0">'京都府'!$A$1:$L$41</definedName>
    <definedName name="_xlnm.Print_Titles" localSheetId="0">'京都府'!$A:$A,'京都府'!$1:$4</definedName>
  </definedNames>
  <calcPr fullCalcOnLoad="1"/>
</workbook>
</file>

<file path=xl/sharedStrings.xml><?xml version="1.0" encoding="utf-8"?>
<sst xmlns="http://schemas.openxmlformats.org/spreadsheetml/2006/main" count="147" uniqueCount="111">
  <si>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</si>
  <si>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</si>
  <si>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</si>
  <si>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</si>
  <si>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</si>
  <si>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</si>
  <si>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</si>
  <si>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</si>
  <si>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</si>
  <si>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</si>
  <si>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</si>
  <si>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</si>
  <si>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</si>
  <si>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</si>
  <si>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</si>
  <si>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</si>
  <si>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</si>
  <si>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</si>
  <si>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</si>
  <si>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</si>
  <si>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</si>
  <si>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</si>
  <si>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</si>
  <si>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</si>
  <si>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</si>
  <si>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</si>
  <si>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</si>
  <si>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</si>
  <si>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</si>
  <si>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</si>
  <si>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</si>
  <si>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</si>
  <si>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</si>
  <si>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</si>
  <si>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</si>
  <si>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</si>
  <si>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</si>
  <si>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</si>
  <si>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</si>
  <si>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</si>
  <si>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</si>
  <si>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</si>
  <si>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</si>
  <si>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</si>
  <si>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</si>
  <si>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</si>
  <si>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</si>
  <si>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</si>
  <si>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</si>
  <si>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</si>
  <si>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</si>
  <si>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</si>
  <si>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</si>
  <si>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</si>
  <si>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</si>
  <si>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</si>
  <si>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</si>
  <si>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</si>
  <si>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</si>
  <si>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</si>
  <si>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</si>
  <si>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</si>
  <si>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</si>
  <si>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</si>
  <si>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</si>
  <si>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平成26年12月14日執行</t>
  </si>
  <si>
    <t>幸福実現党</t>
  </si>
  <si>
    <t>維新の党</t>
  </si>
  <si>
    <t>次世代の党</t>
  </si>
  <si>
    <t>自由民主党</t>
  </si>
  <si>
    <t>生活の党</t>
  </si>
  <si>
    <t>社会民主党</t>
  </si>
  <si>
    <t>日本共産党</t>
  </si>
  <si>
    <t>民主党</t>
  </si>
  <si>
    <t>公明党</t>
  </si>
  <si>
    <t>京都市北区</t>
  </si>
  <si>
    <t>京都市上京区</t>
  </si>
  <si>
    <t>京都市左京区</t>
  </si>
  <si>
    <t>京都市中京区</t>
  </si>
  <si>
    <t>京都市東山区</t>
  </si>
  <si>
    <t>京都市山科区</t>
  </si>
  <si>
    <t>京都市下京区</t>
  </si>
  <si>
    <t>京都市南区</t>
  </si>
  <si>
    <t>京都市右京区</t>
  </si>
  <si>
    <t>京都市西京区</t>
  </si>
  <si>
    <t>京都市伏見区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</si>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</sst>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6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3" fontId="45" fillId="0" borderId="11" xfId="0" applyNumberFormat="1" applyFont="1" applyFill="1" applyBorder="1" applyAlignment="1">
      <alignment horizontal="right" vertical="center" shrinkToFit="1"/>
    </xf>
    <xf numFmtId="0" fontId="45" fillId="0" borderId="12" xfId="0" applyFont="1" applyFill="1" applyBorder="1" applyAlignment="1">
      <alignment horizontal="distributed" vertical="center"/>
    </xf>
    <xf numFmtId="3" fontId="45" fillId="0" borderId="12" xfId="0" applyNumberFormat="1" applyFont="1" applyFill="1" applyBorder="1" applyAlignment="1">
      <alignment horizontal="right" vertical="center" shrinkToFit="1"/>
    </xf>
    <xf numFmtId="38" fontId="8" fillId="0" borderId="11" xfId="48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L2"/>
    </sheetView>
  </sheetViews>
  <sheetFormatPr defaultColWidth="9.00390625" defaultRowHeight="13.5"/>
  <cols>
    <col min="1" max="1" width="18.7539062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65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N2" s="12"/>
      <c r="O2" s="12"/>
    </row>
    <row r="3" spans="1:15" ht="19.5" customHeight="1">
      <c r="A3" s="24" t="str">
        <f ca="1">RIGHT(CELL("filename",A3),LEN(CELL("filename",A3))-FIND("]",CELL("filename",A3)))</f>
        <v>京都府</v>
      </c>
      <c r="B3" s="23" t="str">
        <f>VLOOKUP(A3,リスト!$B$2:$C$48,2,FALSE)</f>
        <v>（近畿選挙区）</v>
      </c>
      <c r="L3" s="17" t="s">
        <v>2</v>
      </c>
      <c r="O3" s="4"/>
    </row>
    <row r="4" spans="1:12" ht="28.5" customHeight="1">
      <c r="A4" s="19" t="s">
        <v>64</v>
      </c>
      <c r="B4" s="25" t="s">
        <v>66</v>
      </c>
      <c r="C4" s="25" t="s">
        <v>67</v>
      </c>
      <c r="D4" s="25" t="s">
        <v>68</v>
      </c>
      <c r="E4" s="25" t="s">
        <v>69</v>
      </c>
      <c r="F4" s="25" t="s">
        <v>70</v>
      </c>
      <c r="G4" s="25" t="s">
        <v>71</v>
      </c>
      <c r="H4" s="25" t="s">
        <v>72</v>
      </c>
      <c r="I4" s="25" t="s">
        <v>73</v>
      </c>
      <c r="J4" s="25" t="s">
        <v>74</v>
      </c>
      <c r="K4" s="25"/>
      <c r="L4" s="25" t="s">
        <v>0</v>
      </c>
    </row>
    <row r="5" spans="1:12" ht="19.5" customHeight="1">
      <c r="A5" s="18" t="s">
        <v>75</v>
      </c>
      <c r="B5" s="29">
        <v>175</v>
      </c>
      <c r="C5" s="29">
        <v>9334</v>
      </c>
      <c r="D5" s="29">
        <v>960</v>
      </c>
      <c r="E5" s="29">
        <v>12450</v>
      </c>
      <c r="F5" s="29">
        <v>611</v>
      </c>
      <c r="G5" s="29">
        <v>802</v>
      </c>
      <c r="H5" s="29">
        <v>11271</v>
      </c>
      <c r="I5" s="29">
        <v>5553</v>
      </c>
      <c r="J5" s="29">
        <v>3946</v>
      </c>
      <c r="K5" s="29"/>
      <c r="L5" s="26">
        <f aca="true" t="shared" si="0" ref="L5:L40">SUM(B5:K5)</f>
        <v>45102</v>
      </c>
    </row>
    <row r="6" spans="1:12" ht="19.5" customHeight="1">
      <c r="A6" s="18" t="s">
        <v>76</v>
      </c>
      <c r="B6" s="29">
        <v>125</v>
      </c>
      <c r="C6" s="29">
        <v>6513</v>
      </c>
      <c r="D6" s="29">
        <v>827</v>
      </c>
      <c r="E6" s="29">
        <v>9494</v>
      </c>
      <c r="F6" s="29">
        <v>436</v>
      </c>
      <c r="G6" s="29">
        <v>579</v>
      </c>
      <c r="H6" s="29">
        <v>7673</v>
      </c>
      <c r="I6" s="29">
        <v>3989</v>
      </c>
      <c r="J6" s="29">
        <v>2741</v>
      </c>
      <c r="K6" s="29"/>
      <c r="L6" s="26">
        <f t="shared" si="0"/>
        <v>32377</v>
      </c>
    </row>
    <row r="7" spans="1:12" ht="19.5" customHeight="1">
      <c r="A7" s="18" t="s">
        <v>77</v>
      </c>
      <c r="B7" s="29">
        <v>196</v>
      </c>
      <c r="C7" s="29">
        <v>10255</v>
      </c>
      <c r="D7" s="29">
        <v>1464</v>
      </c>
      <c r="E7" s="29">
        <v>17319</v>
      </c>
      <c r="F7" s="29">
        <v>987</v>
      </c>
      <c r="G7" s="29">
        <v>1526</v>
      </c>
      <c r="H7" s="29">
        <v>16389</v>
      </c>
      <c r="I7" s="29">
        <v>14206</v>
      </c>
      <c r="J7" s="29">
        <v>4406</v>
      </c>
      <c r="K7" s="29"/>
      <c r="L7" s="26">
        <f t="shared" si="0"/>
        <v>66748</v>
      </c>
    </row>
    <row r="8" spans="1:12" ht="19.5" customHeight="1">
      <c r="A8" s="18" t="s">
        <v>78</v>
      </c>
      <c r="B8" s="29">
        <v>204</v>
      </c>
      <c r="C8" s="29">
        <v>8880</v>
      </c>
      <c r="D8" s="29">
        <v>1111</v>
      </c>
      <c r="E8" s="29">
        <v>12243</v>
      </c>
      <c r="F8" s="29">
        <v>639</v>
      </c>
      <c r="G8" s="29">
        <v>720</v>
      </c>
      <c r="H8" s="29">
        <v>9608</v>
      </c>
      <c r="I8" s="29">
        <v>5365</v>
      </c>
      <c r="J8" s="29">
        <v>3552</v>
      </c>
      <c r="K8" s="29"/>
      <c r="L8" s="26">
        <f t="shared" si="0"/>
        <v>42322</v>
      </c>
    </row>
    <row r="9" spans="1:12" ht="19.5" customHeight="1">
      <c r="A9" s="18" t="s">
        <v>79</v>
      </c>
      <c r="B9" s="29">
        <v>46</v>
      </c>
      <c r="C9" s="29">
        <v>2399</v>
      </c>
      <c r="D9" s="29">
        <v>328</v>
      </c>
      <c r="E9" s="29">
        <v>4622</v>
      </c>
      <c r="F9" s="29">
        <v>193</v>
      </c>
      <c r="G9" s="29">
        <v>208</v>
      </c>
      <c r="H9" s="29">
        <v>2995</v>
      </c>
      <c r="I9" s="29">
        <v>3027</v>
      </c>
      <c r="J9" s="29">
        <v>1200</v>
      </c>
      <c r="K9" s="29"/>
      <c r="L9" s="26">
        <f t="shared" si="0"/>
        <v>15018</v>
      </c>
    </row>
    <row r="10" spans="1:12" ht="19.5" customHeight="1">
      <c r="A10" s="18" t="s">
        <v>80</v>
      </c>
      <c r="B10" s="29">
        <v>145</v>
      </c>
      <c r="C10" s="29">
        <v>8739</v>
      </c>
      <c r="D10" s="29">
        <v>901</v>
      </c>
      <c r="E10" s="29">
        <v>13248</v>
      </c>
      <c r="F10" s="29">
        <v>532</v>
      </c>
      <c r="G10" s="29">
        <v>659</v>
      </c>
      <c r="H10" s="29">
        <v>9290</v>
      </c>
      <c r="I10" s="29">
        <v>9305</v>
      </c>
      <c r="J10" s="29">
        <v>7246</v>
      </c>
      <c r="K10" s="29"/>
      <c r="L10" s="26">
        <f>SUM(B10:K10)</f>
        <v>50065</v>
      </c>
    </row>
    <row r="11" spans="1:12" ht="19.5" customHeight="1">
      <c r="A11" s="18" t="s">
        <v>81</v>
      </c>
      <c r="B11" s="29">
        <v>106</v>
      </c>
      <c r="C11" s="29">
        <v>6200</v>
      </c>
      <c r="D11" s="29">
        <v>803</v>
      </c>
      <c r="E11" s="29">
        <v>9691</v>
      </c>
      <c r="F11" s="29">
        <v>378</v>
      </c>
      <c r="G11" s="29">
        <v>472</v>
      </c>
      <c r="H11" s="29">
        <v>5399</v>
      </c>
      <c r="I11" s="29">
        <v>3420</v>
      </c>
      <c r="J11" s="29">
        <v>2725</v>
      </c>
      <c r="K11" s="29"/>
      <c r="L11" s="26">
        <f>SUM(B11:K11)</f>
        <v>29194</v>
      </c>
    </row>
    <row r="12" spans="1:12" ht="19.5" customHeight="1">
      <c r="A12" s="18" t="s">
        <v>82</v>
      </c>
      <c r="B12" s="29">
        <v>178</v>
      </c>
      <c r="C12" s="29">
        <v>6523</v>
      </c>
      <c r="D12" s="29">
        <v>647</v>
      </c>
      <c r="E12" s="29">
        <v>9362</v>
      </c>
      <c r="F12" s="29">
        <v>367</v>
      </c>
      <c r="G12" s="29">
        <v>392</v>
      </c>
      <c r="H12" s="29">
        <v>7496</v>
      </c>
      <c r="I12" s="29">
        <v>3191</v>
      </c>
      <c r="J12" s="29">
        <v>4936</v>
      </c>
      <c r="K12" s="29"/>
      <c r="L12" s="26">
        <f>SUM(B12:K12)</f>
        <v>33092</v>
      </c>
    </row>
    <row r="13" spans="1:12" ht="19.5" customHeight="1">
      <c r="A13" s="18" t="s">
        <v>83</v>
      </c>
      <c r="B13" s="29">
        <v>315</v>
      </c>
      <c r="C13" s="29">
        <v>13798</v>
      </c>
      <c r="D13" s="29">
        <v>1436</v>
      </c>
      <c r="E13" s="29">
        <v>20354</v>
      </c>
      <c r="F13" s="29">
        <v>923</v>
      </c>
      <c r="G13" s="29">
        <v>929</v>
      </c>
      <c r="H13" s="29">
        <v>15989</v>
      </c>
      <c r="I13" s="29">
        <v>12714</v>
      </c>
      <c r="J13" s="29">
        <v>8808</v>
      </c>
      <c r="K13" s="29"/>
      <c r="L13" s="26">
        <f>SUM(B13:K13)</f>
        <v>75266</v>
      </c>
    </row>
    <row r="14" spans="1:12" ht="19.5" customHeight="1">
      <c r="A14" s="18" t="s">
        <v>84</v>
      </c>
      <c r="B14" s="29">
        <v>238</v>
      </c>
      <c r="C14" s="29">
        <v>11562</v>
      </c>
      <c r="D14" s="29">
        <v>1163</v>
      </c>
      <c r="E14" s="29">
        <v>16641</v>
      </c>
      <c r="F14" s="29">
        <v>701</v>
      </c>
      <c r="G14" s="29">
        <v>752</v>
      </c>
      <c r="H14" s="29">
        <v>10110</v>
      </c>
      <c r="I14" s="29">
        <v>10117</v>
      </c>
      <c r="J14" s="29">
        <v>5828</v>
      </c>
      <c r="K14" s="29"/>
      <c r="L14" s="26">
        <f t="shared" si="0"/>
        <v>57112</v>
      </c>
    </row>
    <row r="15" spans="1:12" ht="19.5" customHeight="1">
      <c r="A15" s="18" t="s">
        <v>85</v>
      </c>
      <c r="B15" s="29">
        <v>367</v>
      </c>
      <c r="C15" s="29">
        <v>19142</v>
      </c>
      <c r="D15" s="29">
        <v>1881</v>
      </c>
      <c r="E15" s="29">
        <v>26756</v>
      </c>
      <c r="F15" s="29">
        <v>1055</v>
      </c>
      <c r="G15" s="29">
        <v>1228</v>
      </c>
      <c r="H15" s="29">
        <v>18206</v>
      </c>
      <c r="I15" s="29">
        <v>17549</v>
      </c>
      <c r="J15" s="29">
        <v>14876</v>
      </c>
      <c r="K15" s="29"/>
      <c r="L15" s="26">
        <f t="shared" si="0"/>
        <v>101060</v>
      </c>
    </row>
    <row r="16" spans="1:12" ht="19.5" customHeight="1">
      <c r="A16" s="18" t="s">
        <v>86</v>
      </c>
      <c r="B16" s="29">
        <v>166</v>
      </c>
      <c r="C16" s="29">
        <v>5071</v>
      </c>
      <c r="D16" s="29">
        <v>505</v>
      </c>
      <c r="E16" s="29">
        <v>12969</v>
      </c>
      <c r="F16" s="29">
        <v>294</v>
      </c>
      <c r="G16" s="29">
        <v>423</v>
      </c>
      <c r="H16" s="29">
        <v>5222</v>
      </c>
      <c r="I16" s="29">
        <v>5544</v>
      </c>
      <c r="J16" s="29">
        <v>3932</v>
      </c>
      <c r="K16" s="29"/>
      <c r="L16" s="26">
        <f t="shared" si="0"/>
        <v>34126</v>
      </c>
    </row>
    <row r="17" spans="1:12" ht="19.5" customHeight="1">
      <c r="A17" s="18" t="s">
        <v>87</v>
      </c>
      <c r="B17" s="29">
        <v>174</v>
      </c>
      <c r="C17" s="29">
        <v>5231</v>
      </c>
      <c r="D17" s="29">
        <v>696</v>
      </c>
      <c r="E17" s="29">
        <v>14050</v>
      </c>
      <c r="F17" s="29">
        <v>303</v>
      </c>
      <c r="G17" s="29">
        <v>336</v>
      </c>
      <c r="H17" s="29">
        <v>4658</v>
      </c>
      <c r="I17" s="29">
        <v>6869</v>
      </c>
      <c r="J17" s="29">
        <v>4411</v>
      </c>
      <c r="K17" s="29"/>
      <c r="L17" s="26">
        <f t="shared" si="0"/>
        <v>36728</v>
      </c>
    </row>
    <row r="18" spans="1:12" ht="19.5" customHeight="1">
      <c r="A18" s="18" t="s">
        <v>88</v>
      </c>
      <c r="B18" s="29">
        <v>66</v>
      </c>
      <c r="C18" s="29">
        <v>1902</v>
      </c>
      <c r="D18" s="29">
        <v>173</v>
      </c>
      <c r="E18" s="29">
        <v>5824</v>
      </c>
      <c r="F18" s="29">
        <v>112</v>
      </c>
      <c r="G18" s="29">
        <v>195</v>
      </c>
      <c r="H18" s="29">
        <v>2996</v>
      </c>
      <c r="I18" s="29">
        <v>3226</v>
      </c>
      <c r="J18" s="29">
        <v>1437</v>
      </c>
      <c r="K18" s="29"/>
      <c r="L18" s="26">
        <f t="shared" si="0"/>
        <v>15931</v>
      </c>
    </row>
    <row r="19" spans="1:12" ht="19.5" customHeight="1">
      <c r="A19" s="18" t="s">
        <v>89</v>
      </c>
      <c r="B19" s="29">
        <v>285</v>
      </c>
      <c r="C19" s="29">
        <v>13458</v>
      </c>
      <c r="D19" s="29">
        <v>1311</v>
      </c>
      <c r="E19" s="29">
        <v>20971</v>
      </c>
      <c r="F19" s="29">
        <v>689</v>
      </c>
      <c r="G19" s="29">
        <v>985</v>
      </c>
      <c r="H19" s="29">
        <v>13711</v>
      </c>
      <c r="I19" s="29">
        <v>14613</v>
      </c>
      <c r="J19" s="29">
        <v>9351</v>
      </c>
      <c r="K19" s="29"/>
      <c r="L19" s="26">
        <f t="shared" si="0"/>
        <v>75374</v>
      </c>
    </row>
    <row r="20" spans="1:12" ht="19.5" customHeight="1">
      <c r="A20" s="18" t="s">
        <v>90</v>
      </c>
      <c r="B20" s="29">
        <v>45</v>
      </c>
      <c r="C20" s="29">
        <v>1348</v>
      </c>
      <c r="D20" s="29">
        <v>143</v>
      </c>
      <c r="E20" s="29">
        <v>3497</v>
      </c>
      <c r="F20" s="29">
        <v>85</v>
      </c>
      <c r="G20" s="29">
        <v>131</v>
      </c>
      <c r="H20" s="29">
        <v>1384</v>
      </c>
      <c r="I20" s="29">
        <v>1760</v>
      </c>
      <c r="J20" s="29">
        <v>1157</v>
      </c>
      <c r="K20" s="29"/>
      <c r="L20" s="26">
        <f t="shared" si="0"/>
        <v>9550</v>
      </c>
    </row>
    <row r="21" spans="1:12" ht="19.5" customHeight="1">
      <c r="A21" s="18" t="s">
        <v>91</v>
      </c>
      <c r="B21" s="29">
        <v>173</v>
      </c>
      <c r="C21" s="29">
        <v>6745</v>
      </c>
      <c r="D21" s="29">
        <v>630</v>
      </c>
      <c r="E21" s="29">
        <v>10861</v>
      </c>
      <c r="F21" s="29">
        <v>377</v>
      </c>
      <c r="G21" s="29">
        <v>421</v>
      </c>
      <c r="H21" s="29">
        <v>5985</v>
      </c>
      <c r="I21" s="29">
        <v>6742</v>
      </c>
      <c r="J21" s="29">
        <v>4466</v>
      </c>
      <c r="K21" s="29"/>
      <c r="L21" s="26">
        <f t="shared" si="0"/>
        <v>36400</v>
      </c>
    </row>
    <row r="22" spans="1:12" ht="19.5" customHeight="1">
      <c r="A22" s="18" t="s">
        <v>92</v>
      </c>
      <c r="B22" s="29">
        <v>101</v>
      </c>
      <c r="C22" s="29">
        <v>5864</v>
      </c>
      <c r="D22" s="29">
        <v>516</v>
      </c>
      <c r="E22" s="29">
        <v>9427</v>
      </c>
      <c r="F22" s="29">
        <v>342</v>
      </c>
      <c r="G22" s="29">
        <v>420</v>
      </c>
      <c r="H22" s="29">
        <v>5455</v>
      </c>
      <c r="I22" s="29">
        <v>6889</v>
      </c>
      <c r="J22" s="29">
        <v>4114</v>
      </c>
      <c r="K22" s="29"/>
      <c r="L22" s="26">
        <f t="shared" si="0"/>
        <v>33128</v>
      </c>
    </row>
    <row r="23" spans="1:12" ht="19.5" customHeight="1">
      <c r="A23" s="18" t="s">
        <v>93</v>
      </c>
      <c r="B23" s="29">
        <v>91</v>
      </c>
      <c r="C23" s="29">
        <v>4443</v>
      </c>
      <c r="D23" s="29">
        <v>342</v>
      </c>
      <c r="E23" s="29">
        <v>6409</v>
      </c>
      <c r="F23" s="29">
        <v>243</v>
      </c>
      <c r="G23" s="29">
        <v>320</v>
      </c>
      <c r="H23" s="29">
        <v>4546</v>
      </c>
      <c r="I23" s="29">
        <v>3870</v>
      </c>
      <c r="J23" s="29">
        <v>2090</v>
      </c>
      <c r="K23" s="29"/>
      <c r="L23" s="26">
        <f t="shared" si="0"/>
        <v>22354</v>
      </c>
    </row>
    <row r="24" spans="1:12" ht="19.5" customHeight="1">
      <c r="A24" s="18" t="s">
        <v>94</v>
      </c>
      <c r="B24" s="29">
        <v>95</v>
      </c>
      <c r="C24" s="29">
        <v>7032</v>
      </c>
      <c r="D24" s="29">
        <v>612</v>
      </c>
      <c r="E24" s="29">
        <v>10730</v>
      </c>
      <c r="F24" s="29">
        <v>358</v>
      </c>
      <c r="G24" s="29">
        <v>518</v>
      </c>
      <c r="H24" s="29">
        <v>6006</v>
      </c>
      <c r="I24" s="29">
        <v>6921</v>
      </c>
      <c r="J24" s="29">
        <v>2983</v>
      </c>
      <c r="K24" s="29"/>
      <c r="L24" s="26">
        <f t="shared" si="0"/>
        <v>35255</v>
      </c>
    </row>
    <row r="25" spans="1:12" ht="19.5" customHeight="1">
      <c r="A25" s="18" t="s">
        <v>95</v>
      </c>
      <c r="B25" s="29">
        <v>136</v>
      </c>
      <c r="C25" s="29">
        <v>6486</v>
      </c>
      <c r="D25" s="29">
        <v>499</v>
      </c>
      <c r="E25" s="29">
        <v>8590</v>
      </c>
      <c r="F25" s="29">
        <v>320</v>
      </c>
      <c r="G25" s="29">
        <v>471</v>
      </c>
      <c r="H25" s="29">
        <v>4514</v>
      </c>
      <c r="I25" s="29">
        <v>4981</v>
      </c>
      <c r="J25" s="29">
        <v>3480</v>
      </c>
      <c r="K25" s="29"/>
      <c r="L25" s="26">
        <f t="shared" si="0"/>
        <v>29477</v>
      </c>
    </row>
    <row r="26" spans="1:12" ht="19.5" customHeight="1">
      <c r="A26" s="18" t="s">
        <v>96</v>
      </c>
      <c r="B26" s="29">
        <v>146</v>
      </c>
      <c r="C26" s="29">
        <v>5468</v>
      </c>
      <c r="D26" s="29">
        <v>562</v>
      </c>
      <c r="E26" s="29">
        <v>8754</v>
      </c>
      <c r="F26" s="29">
        <v>286</v>
      </c>
      <c r="G26" s="29">
        <v>432</v>
      </c>
      <c r="H26" s="29">
        <v>3770</v>
      </c>
      <c r="I26" s="29">
        <v>5035</v>
      </c>
      <c r="J26" s="29">
        <v>2896</v>
      </c>
      <c r="K26" s="29"/>
      <c r="L26" s="26">
        <f t="shared" si="0"/>
        <v>27349</v>
      </c>
    </row>
    <row r="27" spans="1:12" ht="19.5" customHeight="1">
      <c r="A27" s="18" t="s">
        <v>97</v>
      </c>
      <c r="B27" s="29">
        <v>276</v>
      </c>
      <c r="C27" s="29">
        <v>3854</v>
      </c>
      <c r="D27" s="29">
        <v>315</v>
      </c>
      <c r="E27" s="29">
        <v>9759</v>
      </c>
      <c r="F27" s="29">
        <v>238</v>
      </c>
      <c r="G27" s="29">
        <v>222</v>
      </c>
      <c r="H27" s="29">
        <v>4303</v>
      </c>
      <c r="I27" s="29">
        <v>4196</v>
      </c>
      <c r="J27" s="29">
        <v>2891</v>
      </c>
      <c r="K27" s="29"/>
      <c r="L27" s="26">
        <f t="shared" si="0"/>
        <v>26054</v>
      </c>
    </row>
    <row r="28" spans="1:12" ht="19.5" customHeight="1">
      <c r="A28" s="18" t="s">
        <v>98</v>
      </c>
      <c r="B28" s="29">
        <v>86</v>
      </c>
      <c r="C28" s="29">
        <v>2489</v>
      </c>
      <c r="D28" s="29">
        <v>209</v>
      </c>
      <c r="E28" s="29">
        <v>5431</v>
      </c>
      <c r="F28" s="29">
        <v>167</v>
      </c>
      <c r="G28" s="29">
        <v>239</v>
      </c>
      <c r="H28" s="29">
        <v>3034</v>
      </c>
      <c r="I28" s="29">
        <v>2897</v>
      </c>
      <c r="J28" s="29">
        <v>2116</v>
      </c>
      <c r="K28" s="29"/>
      <c r="L28" s="26">
        <f t="shared" si="0"/>
        <v>16668</v>
      </c>
    </row>
    <row r="29" spans="1:12" ht="19.5" customHeight="1">
      <c r="A29" s="18" t="s">
        <v>99</v>
      </c>
      <c r="B29" s="29">
        <v>113</v>
      </c>
      <c r="C29" s="29">
        <v>6173</v>
      </c>
      <c r="D29" s="29">
        <v>600</v>
      </c>
      <c r="E29" s="29">
        <v>9503</v>
      </c>
      <c r="F29" s="29">
        <v>354</v>
      </c>
      <c r="G29" s="29">
        <v>493</v>
      </c>
      <c r="H29" s="29">
        <v>4127</v>
      </c>
      <c r="I29" s="29">
        <v>5949</v>
      </c>
      <c r="J29" s="29">
        <v>3082</v>
      </c>
      <c r="K29" s="29"/>
      <c r="L29" s="26">
        <f t="shared" si="0"/>
        <v>30394</v>
      </c>
    </row>
    <row r="30" spans="1:12" ht="19.5" customHeight="1">
      <c r="A30" s="18" t="s">
        <v>100</v>
      </c>
      <c r="B30" s="29">
        <v>23</v>
      </c>
      <c r="C30" s="29">
        <v>1529</v>
      </c>
      <c r="D30" s="29">
        <v>116</v>
      </c>
      <c r="E30" s="29">
        <v>2237</v>
      </c>
      <c r="F30" s="29">
        <v>57</v>
      </c>
      <c r="G30" s="29">
        <v>126</v>
      </c>
      <c r="H30" s="29">
        <v>1341</v>
      </c>
      <c r="I30" s="29">
        <v>1325</v>
      </c>
      <c r="J30" s="29">
        <v>526</v>
      </c>
      <c r="K30" s="29"/>
      <c r="L30" s="26">
        <f t="shared" si="0"/>
        <v>7280</v>
      </c>
    </row>
    <row r="31" spans="1:12" ht="19.5" customHeight="1">
      <c r="A31" s="18" t="s">
        <v>101</v>
      </c>
      <c r="B31" s="29">
        <v>33</v>
      </c>
      <c r="C31" s="29">
        <v>1123</v>
      </c>
      <c r="D31" s="29">
        <v>130</v>
      </c>
      <c r="E31" s="29">
        <v>2082</v>
      </c>
      <c r="F31" s="29">
        <v>59</v>
      </c>
      <c r="G31" s="29">
        <v>52</v>
      </c>
      <c r="H31" s="29">
        <v>796</v>
      </c>
      <c r="I31" s="29">
        <v>1201</v>
      </c>
      <c r="J31" s="29">
        <v>1060</v>
      </c>
      <c r="K31" s="29"/>
      <c r="L31" s="26">
        <f t="shared" si="0"/>
        <v>6536</v>
      </c>
    </row>
    <row r="32" spans="1:12" ht="19.5" customHeight="1">
      <c r="A32" s="18" t="s">
        <v>102</v>
      </c>
      <c r="B32" s="29">
        <v>5</v>
      </c>
      <c r="C32" s="29">
        <v>520</v>
      </c>
      <c r="D32" s="29">
        <v>31</v>
      </c>
      <c r="E32" s="29">
        <v>1325</v>
      </c>
      <c r="F32" s="29">
        <v>29</v>
      </c>
      <c r="G32" s="29">
        <v>45</v>
      </c>
      <c r="H32" s="29">
        <v>469</v>
      </c>
      <c r="I32" s="29">
        <v>713</v>
      </c>
      <c r="J32" s="29">
        <v>464</v>
      </c>
      <c r="K32" s="29"/>
      <c r="L32" s="26">
        <f t="shared" si="0"/>
        <v>3601</v>
      </c>
    </row>
    <row r="33" spans="1:12" ht="19.5" customHeight="1">
      <c r="A33" s="18" t="s">
        <v>103</v>
      </c>
      <c r="B33" s="29">
        <v>10</v>
      </c>
      <c r="C33" s="29">
        <v>586</v>
      </c>
      <c r="D33" s="29">
        <v>49</v>
      </c>
      <c r="E33" s="29">
        <v>1562</v>
      </c>
      <c r="F33" s="29">
        <v>35</v>
      </c>
      <c r="G33" s="29">
        <v>41</v>
      </c>
      <c r="H33" s="29">
        <v>565</v>
      </c>
      <c r="I33" s="29">
        <v>861</v>
      </c>
      <c r="J33" s="29">
        <v>612</v>
      </c>
      <c r="K33" s="29"/>
      <c r="L33" s="26">
        <f t="shared" si="0"/>
        <v>4321</v>
      </c>
    </row>
    <row r="34" spans="1:12" ht="19.5" customHeight="1">
      <c r="A34" s="18" t="s">
        <v>104</v>
      </c>
      <c r="B34" s="29">
        <v>3</v>
      </c>
      <c r="C34" s="29">
        <v>118</v>
      </c>
      <c r="D34" s="29">
        <v>5</v>
      </c>
      <c r="E34" s="29">
        <v>270</v>
      </c>
      <c r="F34" s="29">
        <v>11</v>
      </c>
      <c r="G34" s="29">
        <v>15</v>
      </c>
      <c r="H34" s="29">
        <v>97</v>
      </c>
      <c r="I34" s="29">
        <v>234</v>
      </c>
      <c r="J34" s="29">
        <v>123</v>
      </c>
      <c r="K34" s="29"/>
      <c r="L34" s="26">
        <f t="shared" si="0"/>
        <v>876</v>
      </c>
    </row>
    <row r="35" spans="1:12" ht="19.5" customHeight="1">
      <c r="A35" s="18" t="s">
        <v>105</v>
      </c>
      <c r="B35" s="29">
        <v>14</v>
      </c>
      <c r="C35" s="29">
        <v>312</v>
      </c>
      <c r="D35" s="29">
        <v>35</v>
      </c>
      <c r="E35" s="29">
        <v>1001</v>
      </c>
      <c r="F35" s="29">
        <v>19</v>
      </c>
      <c r="G35" s="29">
        <v>26</v>
      </c>
      <c r="H35" s="29">
        <v>314</v>
      </c>
      <c r="I35" s="29">
        <v>470</v>
      </c>
      <c r="J35" s="29">
        <v>354</v>
      </c>
      <c r="K35" s="29"/>
      <c r="L35" s="26">
        <f t="shared" si="0"/>
        <v>2545</v>
      </c>
    </row>
    <row r="36" spans="1:12" ht="19.5" customHeight="1">
      <c r="A36" s="18" t="s">
        <v>106</v>
      </c>
      <c r="B36" s="29">
        <v>74</v>
      </c>
      <c r="C36" s="29">
        <v>3297</v>
      </c>
      <c r="D36" s="29">
        <v>295</v>
      </c>
      <c r="E36" s="29">
        <v>5494</v>
      </c>
      <c r="F36" s="29">
        <v>174</v>
      </c>
      <c r="G36" s="29">
        <v>228</v>
      </c>
      <c r="H36" s="29">
        <v>2266</v>
      </c>
      <c r="I36" s="29">
        <v>3025</v>
      </c>
      <c r="J36" s="29">
        <v>1488</v>
      </c>
      <c r="K36" s="29"/>
      <c r="L36" s="26">
        <f t="shared" si="0"/>
        <v>16341</v>
      </c>
    </row>
    <row r="37" spans="1:12" ht="19.5" customHeight="1">
      <c r="A37" s="18" t="s">
        <v>107</v>
      </c>
      <c r="B37" s="29">
        <v>5</v>
      </c>
      <c r="C37" s="29">
        <v>239</v>
      </c>
      <c r="D37" s="29">
        <v>26</v>
      </c>
      <c r="E37" s="29">
        <v>579</v>
      </c>
      <c r="F37" s="29">
        <v>23</v>
      </c>
      <c r="G37" s="29">
        <v>23</v>
      </c>
      <c r="H37" s="29">
        <v>259</v>
      </c>
      <c r="I37" s="29">
        <v>300</v>
      </c>
      <c r="J37" s="29">
        <v>269</v>
      </c>
      <c r="K37" s="29"/>
      <c r="L37" s="26">
        <f t="shared" si="0"/>
        <v>1723</v>
      </c>
    </row>
    <row r="38" spans="1:12" ht="19.5" customHeight="1">
      <c r="A38" s="18" t="s">
        <v>108</v>
      </c>
      <c r="B38" s="29">
        <v>30</v>
      </c>
      <c r="C38" s="29">
        <v>1063</v>
      </c>
      <c r="D38" s="29">
        <v>75</v>
      </c>
      <c r="E38" s="29">
        <v>2531</v>
      </c>
      <c r="F38" s="29">
        <v>61</v>
      </c>
      <c r="G38" s="29">
        <v>88</v>
      </c>
      <c r="H38" s="29">
        <v>1496</v>
      </c>
      <c r="I38" s="29">
        <v>1532</v>
      </c>
      <c r="J38" s="29">
        <v>1410</v>
      </c>
      <c r="K38" s="29"/>
      <c r="L38" s="26">
        <f t="shared" si="0"/>
        <v>8286</v>
      </c>
    </row>
    <row r="39" spans="1:12" ht="19.5" customHeight="1">
      <c r="A39" s="18" t="s">
        <v>109</v>
      </c>
      <c r="B39" s="29">
        <v>2</v>
      </c>
      <c r="C39" s="29">
        <v>129</v>
      </c>
      <c r="D39" s="29">
        <v>9</v>
      </c>
      <c r="E39" s="29">
        <v>667</v>
      </c>
      <c r="F39" s="29">
        <v>7</v>
      </c>
      <c r="G39" s="29">
        <v>8</v>
      </c>
      <c r="H39" s="29">
        <v>270</v>
      </c>
      <c r="I39" s="29">
        <v>183</v>
      </c>
      <c r="J39" s="29">
        <v>145</v>
      </c>
      <c r="K39" s="29"/>
      <c r="L39" s="26">
        <f t="shared" si="0"/>
        <v>1420</v>
      </c>
    </row>
    <row r="40" spans="1:12" ht="19.5" customHeight="1" thickBot="1">
      <c r="A40" s="18" t="s">
        <v>110</v>
      </c>
      <c r="B40" s="29">
        <v>53</v>
      </c>
      <c r="C40" s="29">
        <v>1646</v>
      </c>
      <c r="D40" s="29">
        <v>169</v>
      </c>
      <c r="E40" s="29">
        <v>4206</v>
      </c>
      <c r="F40" s="29">
        <v>112</v>
      </c>
      <c r="G40" s="29">
        <v>129</v>
      </c>
      <c r="H40" s="29">
        <v>1586</v>
      </c>
      <c r="I40" s="29">
        <v>1993</v>
      </c>
      <c r="J40" s="29">
        <v>1215</v>
      </c>
      <c r="K40" s="29"/>
      <c r="L40" s="26">
        <f t="shared" si="0"/>
        <v>11109</v>
      </c>
    </row>
    <row r="41" spans="1:12" ht="19.5" customHeight="1" thickTop="1">
      <c r="A41" s="27" t="str">
        <f>A3&amp;" 合計"</f>
        <v>京都府 合計</v>
      </c>
      <c r="B41" s="28">
        <f>SUM(B5:B40)</f>
        <v>4300</v>
      </c>
      <c r="C41" s="28">
        <f>SUM(C5:C40)</f>
        <v>189471</v>
      </c>
      <c r="D41" s="28">
        <f>SUM(D5:D40)</f>
        <v>19574</v>
      </c>
      <c r="E41" s="28">
        <f>SUM(E5:E40)</f>
        <v>310909</v>
      </c>
      <c r="F41" s="28">
        <f>SUM(F5:F40)</f>
        <v>11577</v>
      </c>
      <c r="G41" s="28">
        <f>SUM(G5:G40)</f>
        <v>14654</v>
      </c>
      <c r="H41" s="28">
        <f>SUM(H5:H40)</f>
        <v>193596</v>
      </c>
      <c r="I41" s="28">
        <f>SUM(I5:I40)</f>
        <v>179765</v>
      </c>
      <c r="J41" s="28">
        <f>SUM(J5:J40)</f>
        <v>116336</v>
      </c>
      <c r="K41" s="28">
        <f>SUM(K5:K40)</f>
        <v>0</v>
      </c>
      <c r="L41" s="28">
        <f>SUM(L5:L40)</f>
        <v>1040182</v>
      </c>
    </row>
    <row r="42" spans="1:12" ht="15.75" customHeight="1">
      <c r="A42" s="11"/>
      <c r="B42" s="10"/>
      <c r="C42" s="9"/>
      <c r="D42" s="9"/>
      <c r="E42" s="9"/>
      <c r="F42" s="9"/>
      <c r="G42" s="9"/>
      <c r="H42" s="9"/>
      <c r="I42" s="9"/>
      <c r="J42" s="9"/>
      <c r="K42" s="9"/>
      <c r="L42" s="8"/>
    </row>
    <row r="43" spans="1:12" ht="15.75" customHeight="1">
      <c r="A43" s="7"/>
      <c r="B43" s="3"/>
      <c r="C43" s="6"/>
      <c r="D43" s="6"/>
      <c r="E43" s="6"/>
      <c r="F43" s="6"/>
      <c r="G43" s="6"/>
      <c r="H43" s="6"/>
      <c r="I43" s="6"/>
      <c r="J43" s="6"/>
      <c r="K43" s="6"/>
      <c r="L43" s="5"/>
    </row>
    <row r="44" spans="1:12" ht="15.75" customHeight="1">
      <c r="A44" s="7"/>
      <c r="B44" s="3"/>
      <c r="C44" s="6"/>
      <c r="D44" s="6"/>
      <c r="E44" s="6"/>
      <c r="F44" s="6"/>
      <c r="G44" s="6"/>
      <c r="H44" s="6"/>
      <c r="I44" s="6"/>
      <c r="J44" s="6"/>
      <c r="K44" s="6"/>
      <c r="L44" s="5"/>
    </row>
    <row r="45" spans="1:12" ht="15.75" customHeight="1">
      <c r="A45" s="7"/>
      <c r="B45" s="3"/>
      <c r="C45" s="6"/>
      <c r="D45" s="6"/>
      <c r="E45" s="6"/>
      <c r="F45" s="6"/>
      <c r="G45" s="6"/>
      <c r="H45" s="6"/>
      <c r="I45" s="6"/>
      <c r="J45" s="6"/>
      <c r="K45" s="6"/>
      <c r="L45" s="5"/>
    </row>
    <row r="46" spans="1:12" ht="15.75" customHeight="1">
      <c r="A46" s="7"/>
      <c r="B46" s="3"/>
      <c r="C46" s="6"/>
      <c r="D46" s="6"/>
      <c r="E46" s="6"/>
      <c r="F46" s="6"/>
      <c r="G46" s="6"/>
      <c r="H46" s="6"/>
      <c r="I46" s="6"/>
      <c r="J46" s="6"/>
      <c r="K46" s="6"/>
      <c r="L46" s="5"/>
    </row>
    <row r="47" spans="1:12" ht="15.75" customHeight="1">
      <c r="A47" s="7"/>
      <c r="B47" s="3"/>
      <c r="C47" s="6"/>
      <c r="D47" s="6"/>
      <c r="E47" s="6"/>
      <c r="F47" s="6"/>
      <c r="G47" s="6"/>
      <c r="H47" s="6"/>
      <c r="I47" s="6"/>
      <c r="J47" s="6"/>
      <c r="K47" s="6"/>
      <c r="L47" s="5"/>
    </row>
    <row r="48" spans="1:12" ht="15.75" customHeight="1">
      <c r="A48" s="7"/>
      <c r="B48" s="3"/>
      <c r="C48" s="6"/>
      <c r="D48" s="6"/>
      <c r="E48" s="6"/>
      <c r="F48" s="6"/>
      <c r="G48" s="6"/>
      <c r="H48" s="6"/>
      <c r="I48" s="6"/>
      <c r="J48" s="6"/>
      <c r="K48" s="6"/>
      <c r="L48" s="5"/>
    </row>
    <row r="49" spans="1:12" ht="15.75" customHeight="1">
      <c r="A49" s="7"/>
      <c r="B49" s="3"/>
      <c r="C49" s="6"/>
      <c r="D49" s="6"/>
      <c r="E49" s="6"/>
      <c r="F49" s="6"/>
      <c r="G49" s="6"/>
      <c r="H49" s="6"/>
      <c r="I49" s="6"/>
      <c r="J49" s="6"/>
      <c r="K49" s="6"/>
      <c r="L49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総務省</cp:lastModifiedBy>
  <cp:lastPrinted>2013-01-22T08:27:36Z</cp:lastPrinted>
  <dcterms:created xsi:type="dcterms:W3CDTF">2010-07-24T06:47:55Z</dcterms:created>
  <dcterms:modified xsi:type="dcterms:W3CDTF">2015-02-11T03:17:15Z</dcterms:modified>
  <cp:category/>
  <cp:version/>
  <cp:contentType/>
  <cp:contentStatus/>
</cp:coreProperties>
</file>