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奈良県第１区" sheetId="1" r:id="rId1"/>
    <sheet name="奈良県第２区" sheetId="2" r:id="rId2"/>
    <sheet name="奈良県第３区" sheetId="3" r:id="rId3"/>
    <sheet name="奈良県第４区" sheetId="4" r:id="rId4"/>
  </sheets>
  <definedNames>
    <definedName name="_xlnm.Print_Area" localSheetId="0">'奈良県第１区'!$A$1:$K$7</definedName>
    <definedName name="_xlnm.Print_Area" localSheetId="1">'奈良県第２区'!$A$1:$K$15</definedName>
    <definedName name="_xlnm.Print_Area" localSheetId="2">'奈良県第３区'!$A$1:$K$17</definedName>
    <definedName name="_xlnm.Print_Area" localSheetId="3">'奈良県第４区'!$A$1:$K$25</definedName>
    <definedName name="_xlnm.Print_Titles" localSheetId="0">'奈良県第１区'!$A:$A,'奈良県第１区'!$1:$5</definedName>
    <definedName name="_xlnm.Print_Titles" localSheetId="1">'奈良県第２区'!$A:$A,'奈良県第２区'!$1:$5</definedName>
    <definedName name="_xlnm.Print_Titles" localSheetId="2">'奈良県第３区'!$A:$A,'奈良県第３区'!$1:$5</definedName>
    <definedName name="_xlnm.Print_Titles" localSheetId="3">'奈良県第４区'!$A:$A,'奈良県第４区'!$1:$5</definedName>
  </definedNames>
  <calcPr fullCalcOnLoad="1"/>
</workbook>
</file>

<file path=xl/sharedStrings.xml><?xml version="1.0" encoding="utf-8"?>
<sst xmlns="http://schemas.openxmlformats.org/spreadsheetml/2006/main" count="88" uniqueCount="63">
  <si>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</si>
  <si>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</si>
  <si>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</si>
  <si>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</si>
  <si>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</si>
  <si>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</si>
  <si>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まぶち　すみお</t>
  </si>
  <si>
    <t>谷川　かずひろ</t>
  </si>
  <si>
    <t>小林　しげき</t>
  </si>
  <si>
    <t>奈良市（１区）</t>
  </si>
  <si>
    <t>民主党</t>
  </si>
  <si>
    <t>日本共産党</t>
  </si>
  <si>
    <t>自由民主党</t>
  </si>
  <si>
    <t>中村　てつじ</t>
  </si>
  <si>
    <t>いずみ　信丈</t>
  </si>
  <si>
    <t>高市　早苗</t>
  </si>
  <si>
    <t>大和郡山市</t>
  </si>
  <si>
    <t>天理市</t>
  </si>
  <si>
    <t>生駒市</t>
  </si>
  <si>
    <t>山添村</t>
  </si>
  <si>
    <t>平群町</t>
  </si>
  <si>
    <t>三郷町</t>
  </si>
  <si>
    <t>斑鳩町</t>
  </si>
  <si>
    <t>安堵町</t>
  </si>
  <si>
    <t>奈良市（２区）</t>
  </si>
  <si>
    <t>生活の党</t>
  </si>
  <si>
    <t>おくの　しんすけ</t>
  </si>
  <si>
    <t>くりはら　えりこ</t>
  </si>
  <si>
    <t>正木　あつし</t>
  </si>
  <si>
    <t>大和高田市</t>
  </si>
  <si>
    <t>御所市</t>
  </si>
  <si>
    <t>香芝市</t>
  </si>
  <si>
    <t>葛城市</t>
  </si>
  <si>
    <t>川西町</t>
  </si>
  <si>
    <t>三宅町</t>
  </si>
  <si>
    <t>田原本町</t>
  </si>
  <si>
    <t>上牧町</t>
  </si>
  <si>
    <t>王寺町</t>
  </si>
  <si>
    <t>広陵町</t>
  </si>
  <si>
    <t>河合町</t>
  </si>
  <si>
    <t>維新の党</t>
  </si>
  <si>
    <t>たのせ　太道</t>
  </si>
  <si>
    <t>山﨑　たよ</t>
  </si>
  <si>
    <t>大西　たかのり</t>
  </si>
  <si>
    <t>橿原市</t>
  </si>
  <si>
    <t>桜井市</t>
  </si>
  <si>
    <t>五條市</t>
  </si>
  <si>
    <t>宇陀市</t>
  </si>
  <si>
    <t>曽爾村</t>
  </si>
  <si>
    <t>御杖村</t>
  </si>
  <si>
    <t>高取町</t>
  </si>
  <si>
    <t>明日香村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</si>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</sst>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奈良県第１区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</v>
      </c>
      <c r="C5" s="24" t="s">
        <v>11</v>
      </c>
      <c r="D5" s="24" t="s">
        <v>12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9</v>
      </c>
      <c r="B6" s="25">
        <v>79265</v>
      </c>
      <c r="C6" s="25">
        <v>16996</v>
      </c>
      <c r="D6" s="25">
        <v>67473</v>
      </c>
      <c r="E6" s="25"/>
      <c r="F6" s="25"/>
      <c r="G6" s="25"/>
      <c r="H6" s="25"/>
      <c r="I6" s="25"/>
      <c r="J6" s="25"/>
      <c r="K6" s="26">
        <f>SUM(B6:J6)</f>
        <v>163734</v>
      </c>
    </row>
    <row r="7" spans="1:11" ht="19.5" customHeight="1" thickTop="1">
      <c r="A7" s="20" t="str">
        <f>A3&amp;" 合計"</f>
        <v>奈良県第１区 合計</v>
      </c>
      <c r="B7" s="27">
        <f>SUM(B6:B6)</f>
        <v>79265</v>
      </c>
      <c r="C7" s="27">
        <f>SUM(C6:C6)</f>
        <v>16996</v>
      </c>
      <c r="D7" s="27">
        <f>SUM(D6:D6)</f>
        <v>67473</v>
      </c>
      <c r="E7" s="27">
        <f>SUM(E6:E6)</f>
        <v>0</v>
      </c>
      <c r="F7" s="27">
        <f>SUM(F6:F6)</f>
        <v>0</v>
      </c>
      <c r="G7" s="27">
        <f>SUM(G6:G6)</f>
        <v>0</v>
      </c>
      <c r="H7" s="27">
        <f>SUM(H6:H6)</f>
        <v>0</v>
      </c>
      <c r="I7" s="27">
        <f>SUM(I6:I6)</f>
        <v>0</v>
      </c>
      <c r="J7" s="27">
        <f>SUM(J6:J6)</f>
        <v>0</v>
      </c>
      <c r="K7" s="27">
        <f>SUM(K6:K6)</f>
        <v>163734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奈良県第２区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</v>
      </c>
      <c r="C4" s="23" t="s">
        <v>14</v>
      </c>
      <c r="D4" s="23" t="s">
        <v>15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25</v>
      </c>
      <c r="C5" s="24" t="s">
        <v>11</v>
      </c>
      <c r="D5" s="24" t="s">
        <v>12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24</v>
      </c>
      <c r="B6" s="25">
        <v>468</v>
      </c>
      <c r="C6" s="25">
        <v>248</v>
      </c>
      <c r="D6" s="25">
        <v>2239</v>
      </c>
      <c r="E6" s="25"/>
      <c r="F6" s="25"/>
      <c r="G6" s="25"/>
      <c r="H6" s="25"/>
      <c r="I6" s="25"/>
      <c r="J6" s="25"/>
      <c r="K6" s="26">
        <f>SUM(B6:J6)</f>
        <v>2955</v>
      </c>
    </row>
    <row r="7" spans="1:11" ht="19.5" customHeight="1">
      <c r="A7" s="17" t="s">
        <v>16</v>
      </c>
      <c r="B7" s="25">
        <v>8429</v>
      </c>
      <c r="C7" s="25">
        <v>5716</v>
      </c>
      <c r="D7" s="25">
        <v>22621</v>
      </c>
      <c r="E7" s="25"/>
      <c r="F7" s="25"/>
      <c r="G7" s="25"/>
      <c r="H7" s="25"/>
      <c r="I7" s="25"/>
      <c r="J7" s="25"/>
      <c r="K7" s="26">
        <f aca="true" t="shared" si="0" ref="K7:K14">SUM(B7:J7)</f>
        <v>36766</v>
      </c>
    </row>
    <row r="8" spans="1:11" ht="19.5" customHeight="1">
      <c r="A8" s="17" t="s">
        <v>17</v>
      </c>
      <c r="B8" s="25">
        <v>5928</v>
      </c>
      <c r="C8" s="25">
        <v>2776</v>
      </c>
      <c r="D8" s="25">
        <v>17237</v>
      </c>
      <c r="E8" s="25"/>
      <c r="F8" s="25"/>
      <c r="G8" s="25"/>
      <c r="H8" s="25"/>
      <c r="I8" s="25"/>
      <c r="J8" s="25"/>
      <c r="K8" s="26">
        <f t="shared" si="0"/>
        <v>25941</v>
      </c>
    </row>
    <row r="9" spans="1:11" ht="19.5" customHeight="1">
      <c r="A9" s="17" t="s">
        <v>18</v>
      </c>
      <c r="B9" s="25">
        <v>15279</v>
      </c>
      <c r="C9" s="25">
        <v>6900</v>
      </c>
      <c r="D9" s="25">
        <v>30179</v>
      </c>
      <c r="E9" s="25"/>
      <c r="F9" s="25"/>
      <c r="G9" s="25"/>
      <c r="H9" s="25"/>
      <c r="I9" s="25"/>
      <c r="J9" s="25"/>
      <c r="K9" s="26">
        <f t="shared" si="0"/>
        <v>52358</v>
      </c>
    </row>
    <row r="10" spans="1:11" ht="19.5" customHeight="1">
      <c r="A10" s="17" t="s">
        <v>19</v>
      </c>
      <c r="B10" s="25">
        <v>345</v>
      </c>
      <c r="C10" s="25">
        <v>151</v>
      </c>
      <c r="D10" s="25">
        <v>2103</v>
      </c>
      <c r="E10" s="25"/>
      <c r="F10" s="25"/>
      <c r="G10" s="25"/>
      <c r="H10" s="25"/>
      <c r="I10" s="25"/>
      <c r="J10" s="25"/>
      <c r="K10" s="26">
        <f t="shared" si="0"/>
        <v>2599</v>
      </c>
    </row>
    <row r="11" spans="1:11" ht="19.5" customHeight="1">
      <c r="A11" s="17" t="s">
        <v>20</v>
      </c>
      <c r="B11" s="25">
        <v>2435</v>
      </c>
      <c r="C11" s="25">
        <v>1748</v>
      </c>
      <c r="D11" s="25">
        <v>5706</v>
      </c>
      <c r="E11" s="25"/>
      <c r="F11" s="25"/>
      <c r="G11" s="25"/>
      <c r="H11" s="25"/>
      <c r="I11" s="25"/>
      <c r="J11" s="25"/>
      <c r="K11" s="26">
        <f t="shared" si="0"/>
        <v>9889</v>
      </c>
    </row>
    <row r="12" spans="1:11" ht="19.5" customHeight="1">
      <c r="A12" s="17" t="s">
        <v>21</v>
      </c>
      <c r="B12" s="25">
        <v>2314</v>
      </c>
      <c r="C12" s="25">
        <v>1918</v>
      </c>
      <c r="D12" s="25">
        <v>5784</v>
      </c>
      <c r="E12" s="25"/>
      <c r="F12" s="25"/>
      <c r="G12" s="25"/>
      <c r="H12" s="25"/>
      <c r="I12" s="25"/>
      <c r="J12" s="25"/>
      <c r="K12" s="26">
        <f t="shared" si="0"/>
        <v>10016</v>
      </c>
    </row>
    <row r="13" spans="1:11" ht="19.5" customHeight="1">
      <c r="A13" s="17" t="s">
        <v>22</v>
      </c>
      <c r="B13" s="25">
        <v>2935</v>
      </c>
      <c r="C13" s="25">
        <v>2043</v>
      </c>
      <c r="D13" s="25">
        <v>7875</v>
      </c>
      <c r="E13" s="25"/>
      <c r="F13" s="25"/>
      <c r="G13" s="25"/>
      <c r="H13" s="25"/>
      <c r="I13" s="25"/>
      <c r="J13" s="25"/>
      <c r="K13" s="26">
        <f t="shared" si="0"/>
        <v>12853</v>
      </c>
    </row>
    <row r="14" spans="1:11" ht="19.5" customHeight="1" thickBot="1">
      <c r="A14" s="17" t="s">
        <v>23</v>
      </c>
      <c r="B14" s="25">
        <v>648</v>
      </c>
      <c r="C14" s="25">
        <v>437</v>
      </c>
      <c r="D14" s="25">
        <v>2474</v>
      </c>
      <c r="E14" s="25"/>
      <c r="F14" s="25"/>
      <c r="G14" s="25"/>
      <c r="H14" s="25"/>
      <c r="I14" s="25"/>
      <c r="J14" s="25"/>
      <c r="K14" s="26">
        <f t="shared" si="0"/>
        <v>3559</v>
      </c>
    </row>
    <row r="15" spans="1:11" ht="19.5" customHeight="1" thickTop="1">
      <c r="A15" s="20" t="str">
        <f>A3&amp;" 合計"</f>
        <v>奈良県第２区 合計</v>
      </c>
      <c r="B15" s="27">
        <f>SUM(B6:B14)</f>
        <v>38781</v>
      </c>
      <c r="C15" s="27">
        <f>SUM(C6:C14)</f>
        <v>21937</v>
      </c>
      <c r="D15" s="27">
        <f>SUM(D6:D14)</f>
        <v>96218</v>
      </c>
      <c r="E15" s="27">
        <f>SUM(E6:E14)</f>
        <v>0</v>
      </c>
      <c r="F15" s="27">
        <f>SUM(F6:F14)</f>
        <v>0</v>
      </c>
      <c r="G15" s="27">
        <f>SUM(G6:G14)</f>
        <v>0</v>
      </c>
      <c r="H15" s="27">
        <f>SUM(H6:H14)</f>
        <v>0</v>
      </c>
      <c r="I15" s="27">
        <f>SUM(I6:I14)</f>
        <v>0</v>
      </c>
      <c r="J15" s="27">
        <f>SUM(J6:J14)</f>
        <v>0</v>
      </c>
      <c r="K15" s="27">
        <f>SUM(K6:K14)</f>
        <v>156936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奈良県第３区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26</v>
      </c>
      <c r="C4" s="23" t="s">
        <v>27</v>
      </c>
      <c r="D4" s="23" t="s">
        <v>28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40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29</v>
      </c>
      <c r="B6" s="25">
        <v>14301</v>
      </c>
      <c r="C6" s="25">
        <v>7967</v>
      </c>
      <c r="D6" s="25">
        <v>5395</v>
      </c>
      <c r="E6" s="25"/>
      <c r="F6" s="25"/>
      <c r="G6" s="25"/>
      <c r="H6" s="25"/>
      <c r="I6" s="25"/>
      <c r="J6" s="25"/>
      <c r="K6" s="26">
        <f>SUM(B6:J6)</f>
        <v>27663</v>
      </c>
    </row>
    <row r="7" spans="1:11" ht="19.5" customHeight="1">
      <c r="A7" s="17" t="s">
        <v>30</v>
      </c>
      <c r="B7" s="25">
        <v>7426</v>
      </c>
      <c r="C7" s="25">
        <v>2813</v>
      </c>
      <c r="D7" s="25">
        <v>1631</v>
      </c>
      <c r="E7" s="25"/>
      <c r="F7" s="25"/>
      <c r="G7" s="25"/>
      <c r="H7" s="25"/>
      <c r="I7" s="25"/>
      <c r="J7" s="25"/>
      <c r="K7" s="26">
        <f aca="true" t="shared" si="0" ref="K7:K16">SUM(B7:J7)</f>
        <v>11870</v>
      </c>
    </row>
    <row r="8" spans="1:11" ht="19.5" customHeight="1">
      <c r="A8" s="17" t="s">
        <v>31</v>
      </c>
      <c r="B8" s="25">
        <v>15040</v>
      </c>
      <c r="C8" s="25">
        <v>10185</v>
      </c>
      <c r="D8" s="25">
        <v>4647</v>
      </c>
      <c r="E8" s="25"/>
      <c r="F8" s="25"/>
      <c r="G8" s="25"/>
      <c r="H8" s="25"/>
      <c r="I8" s="25"/>
      <c r="J8" s="25"/>
      <c r="K8" s="26">
        <f t="shared" si="0"/>
        <v>29872</v>
      </c>
    </row>
    <row r="9" spans="1:11" ht="19.5" customHeight="1">
      <c r="A9" s="17" t="s">
        <v>32</v>
      </c>
      <c r="B9" s="25">
        <v>9193</v>
      </c>
      <c r="C9" s="25">
        <v>4569</v>
      </c>
      <c r="D9" s="25">
        <v>2477</v>
      </c>
      <c r="E9" s="25"/>
      <c r="F9" s="25"/>
      <c r="G9" s="25"/>
      <c r="H9" s="25"/>
      <c r="I9" s="25"/>
      <c r="J9" s="25"/>
      <c r="K9" s="26">
        <f t="shared" si="0"/>
        <v>16239</v>
      </c>
    </row>
    <row r="10" spans="1:11" ht="19.5" customHeight="1">
      <c r="A10" s="17" t="s">
        <v>33</v>
      </c>
      <c r="B10" s="25">
        <v>2282</v>
      </c>
      <c r="C10" s="25">
        <v>1175</v>
      </c>
      <c r="D10" s="25">
        <v>517</v>
      </c>
      <c r="E10" s="25"/>
      <c r="F10" s="25"/>
      <c r="G10" s="25"/>
      <c r="H10" s="25"/>
      <c r="I10" s="25"/>
      <c r="J10" s="25"/>
      <c r="K10" s="26">
        <f t="shared" si="0"/>
        <v>3974</v>
      </c>
    </row>
    <row r="11" spans="1:11" ht="19.5" customHeight="1">
      <c r="A11" s="17" t="s">
        <v>34</v>
      </c>
      <c r="B11" s="25">
        <v>1875</v>
      </c>
      <c r="C11" s="25">
        <v>942</v>
      </c>
      <c r="D11" s="25">
        <v>476</v>
      </c>
      <c r="E11" s="25"/>
      <c r="F11" s="25"/>
      <c r="G11" s="25"/>
      <c r="H11" s="25"/>
      <c r="I11" s="25"/>
      <c r="J11" s="25"/>
      <c r="K11" s="26">
        <f t="shared" si="0"/>
        <v>3293</v>
      </c>
    </row>
    <row r="12" spans="1:11" ht="19.5" customHeight="1">
      <c r="A12" s="17" t="s">
        <v>35</v>
      </c>
      <c r="B12" s="25">
        <v>7353</v>
      </c>
      <c r="C12" s="25">
        <v>3961</v>
      </c>
      <c r="D12" s="25">
        <v>2239</v>
      </c>
      <c r="E12" s="25"/>
      <c r="F12" s="25"/>
      <c r="G12" s="25"/>
      <c r="H12" s="25"/>
      <c r="I12" s="25"/>
      <c r="J12" s="25"/>
      <c r="K12" s="26">
        <f t="shared" si="0"/>
        <v>13553</v>
      </c>
    </row>
    <row r="13" spans="1:11" ht="19.5" customHeight="1">
      <c r="A13" s="17" t="s">
        <v>36</v>
      </c>
      <c r="B13" s="25">
        <v>4795</v>
      </c>
      <c r="C13" s="25">
        <v>3486</v>
      </c>
      <c r="D13" s="25">
        <v>1602</v>
      </c>
      <c r="E13" s="25"/>
      <c r="F13" s="25"/>
      <c r="G13" s="25"/>
      <c r="H13" s="25"/>
      <c r="I13" s="25"/>
      <c r="J13" s="25"/>
      <c r="K13" s="26">
        <f t="shared" si="0"/>
        <v>9883</v>
      </c>
    </row>
    <row r="14" spans="1:11" ht="19.5" customHeight="1">
      <c r="A14" s="17" t="s">
        <v>37</v>
      </c>
      <c r="B14" s="25">
        <v>5075</v>
      </c>
      <c r="C14" s="25">
        <v>3994</v>
      </c>
      <c r="D14" s="25">
        <v>1700</v>
      </c>
      <c r="E14" s="25"/>
      <c r="F14" s="25"/>
      <c r="G14" s="25"/>
      <c r="H14" s="25"/>
      <c r="I14" s="25"/>
      <c r="J14" s="25"/>
      <c r="K14" s="26">
        <f t="shared" si="0"/>
        <v>10769</v>
      </c>
    </row>
    <row r="15" spans="1:11" ht="19.5" customHeight="1">
      <c r="A15" s="17" t="s">
        <v>38</v>
      </c>
      <c r="B15" s="25">
        <v>7647</v>
      </c>
      <c r="C15" s="25">
        <v>4352</v>
      </c>
      <c r="D15" s="25">
        <v>2593</v>
      </c>
      <c r="E15" s="25"/>
      <c r="F15" s="25"/>
      <c r="G15" s="25"/>
      <c r="H15" s="25"/>
      <c r="I15" s="25"/>
      <c r="J15" s="25"/>
      <c r="K15" s="26">
        <f t="shared" si="0"/>
        <v>14592</v>
      </c>
    </row>
    <row r="16" spans="1:11" ht="19.5" customHeight="1" thickBot="1">
      <c r="A16" s="17" t="s">
        <v>39</v>
      </c>
      <c r="B16" s="25">
        <v>4347</v>
      </c>
      <c r="C16" s="25">
        <v>3112</v>
      </c>
      <c r="D16" s="25">
        <v>1551</v>
      </c>
      <c r="E16" s="25"/>
      <c r="F16" s="25"/>
      <c r="G16" s="25"/>
      <c r="H16" s="25"/>
      <c r="I16" s="25"/>
      <c r="J16" s="25"/>
      <c r="K16" s="26">
        <f t="shared" si="0"/>
        <v>9010</v>
      </c>
    </row>
    <row r="17" spans="1:11" ht="19.5" customHeight="1" thickTop="1">
      <c r="A17" s="20" t="str">
        <f>A3&amp;" 合計"</f>
        <v>奈良県第３区 合計</v>
      </c>
      <c r="B17" s="27">
        <f>SUM(B6:B16)</f>
        <v>79334</v>
      </c>
      <c r="C17" s="27">
        <f>SUM(C6:C16)</f>
        <v>46556</v>
      </c>
      <c r="D17" s="27">
        <f>SUM(D6:D16)</f>
        <v>24828</v>
      </c>
      <c r="E17" s="27">
        <f>SUM(E6:E16)</f>
        <v>0</v>
      </c>
      <c r="F17" s="27">
        <f>SUM(F6:F16)</f>
        <v>0</v>
      </c>
      <c r="G17" s="27">
        <f>SUM(G6:G16)</f>
        <v>0</v>
      </c>
      <c r="H17" s="27">
        <f>SUM(H6:H16)</f>
        <v>0</v>
      </c>
      <c r="I17" s="27">
        <f>SUM(I6:I16)</f>
        <v>0</v>
      </c>
      <c r="J17" s="27">
        <f>SUM(J6:J16)</f>
        <v>0</v>
      </c>
      <c r="K17" s="27">
        <f>SUM(K6:K16)</f>
        <v>150718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奈良県第４区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41</v>
      </c>
      <c r="C4" s="23" t="s">
        <v>42</v>
      </c>
      <c r="D4" s="23" t="s">
        <v>43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11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44</v>
      </c>
      <c r="B6" s="25">
        <v>29171</v>
      </c>
      <c r="C6" s="25">
        <v>5498</v>
      </c>
      <c r="D6" s="25">
        <v>15450</v>
      </c>
      <c r="E6" s="25"/>
      <c r="F6" s="25"/>
      <c r="G6" s="25"/>
      <c r="H6" s="25"/>
      <c r="I6" s="25"/>
      <c r="J6" s="25"/>
      <c r="K6" s="26">
        <f>SUM(B6:J6)</f>
        <v>50119</v>
      </c>
    </row>
    <row r="7" spans="1:11" ht="19.5" customHeight="1">
      <c r="A7" s="17" t="s">
        <v>45</v>
      </c>
      <c r="B7" s="25">
        <v>15336</v>
      </c>
      <c r="C7" s="25">
        <v>2401</v>
      </c>
      <c r="D7" s="25">
        <v>6756</v>
      </c>
      <c r="E7" s="25"/>
      <c r="F7" s="25"/>
      <c r="G7" s="25"/>
      <c r="H7" s="25"/>
      <c r="I7" s="25"/>
      <c r="J7" s="25"/>
      <c r="K7" s="26">
        <f aca="true" t="shared" si="0" ref="K7:K24">SUM(B7:J7)</f>
        <v>24493</v>
      </c>
    </row>
    <row r="8" spans="1:11" ht="19.5" customHeight="1">
      <c r="A8" s="17" t="s">
        <v>46</v>
      </c>
      <c r="B8" s="25">
        <v>10802</v>
      </c>
      <c r="C8" s="25">
        <v>985</v>
      </c>
      <c r="D8" s="25">
        <v>4145</v>
      </c>
      <c r="E8" s="25"/>
      <c r="F8" s="25"/>
      <c r="G8" s="25"/>
      <c r="H8" s="25"/>
      <c r="I8" s="25"/>
      <c r="J8" s="25"/>
      <c r="K8" s="26">
        <f t="shared" si="0"/>
        <v>15932</v>
      </c>
    </row>
    <row r="9" spans="1:11" ht="19.5" customHeight="1">
      <c r="A9" s="17" t="s">
        <v>47</v>
      </c>
      <c r="B9" s="25">
        <v>10296</v>
      </c>
      <c r="C9" s="25">
        <v>1428</v>
      </c>
      <c r="D9" s="25">
        <v>5025</v>
      </c>
      <c r="E9" s="25"/>
      <c r="F9" s="25"/>
      <c r="G9" s="25"/>
      <c r="H9" s="25"/>
      <c r="I9" s="25"/>
      <c r="J9" s="25"/>
      <c r="K9" s="26">
        <f t="shared" si="0"/>
        <v>16749</v>
      </c>
    </row>
    <row r="10" spans="1:11" ht="19.5" customHeight="1">
      <c r="A10" s="17" t="s">
        <v>48</v>
      </c>
      <c r="B10" s="25">
        <v>664</v>
      </c>
      <c r="C10" s="25">
        <v>37</v>
      </c>
      <c r="D10" s="25">
        <v>255</v>
      </c>
      <c r="E10" s="25"/>
      <c r="F10" s="25"/>
      <c r="G10" s="25"/>
      <c r="H10" s="25"/>
      <c r="I10" s="25"/>
      <c r="J10" s="25"/>
      <c r="K10" s="26">
        <f t="shared" si="0"/>
        <v>956</v>
      </c>
    </row>
    <row r="11" spans="1:11" ht="19.5" customHeight="1">
      <c r="A11" s="17" t="s">
        <v>49</v>
      </c>
      <c r="B11" s="25">
        <v>916</v>
      </c>
      <c r="C11" s="25">
        <v>52</v>
      </c>
      <c r="D11" s="25">
        <v>183</v>
      </c>
      <c r="E11" s="25"/>
      <c r="F11" s="25"/>
      <c r="G11" s="25"/>
      <c r="H11" s="25"/>
      <c r="I11" s="25"/>
      <c r="J11" s="25"/>
      <c r="K11" s="26">
        <f t="shared" si="0"/>
        <v>1151</v>
      </c>
    </row>
    <row r="12" spans="1:11" ht="19.5" customHeight="1">
      <c r="A12" s="17" t="s">
        <v>50</v>
      </c>
      <c r="B12" s="25">
        <v>2064</v>
      </c>
      <c r="C12" s="25">
        <v>300</v>
      </c>
      <c r="D12" s="25">
        <v>1355</v>
      </c>
      <c r="E12" s="25"/>
      <c r="F12" s="25"/>
      <c r="G12" s="25"/>
      <c r="H12" s="25"/>
      <c r="I12" s="25"/>
      <c r="J12" s="25"/>
      <c r="K12" s="26">
        <f t="shared" si="0"/>
        <v>3719</v>
      </c>
    </row>
    <row r="13" spans="1:11" ht="19.5" customHeight="1">
      <c r="A13" s="17" t="s">
        <v>51</v>
      </c>
      <c r="B13" s="25">
        <v>1956</v>
      </c>
      <c r="C13" s="25">
        <v>286</v>
      </c>
      <c r="D13" s="25">
        <v>942</v>
      </c>
      <c r="E13" s="25"/>
      <c r="F13" s="25"/>
      <c r="G13" s="25"/>
      <c r="H13" s="25"/>
      <c r="I13" s="25"/>
      <c r="J13" s="25"/>
      <c r="K13" s="26">
        <f t="shared" si="0"/>
        <v>3184</v>
      </c>
    </row>
    <row r="14" spans="1:11" ht="19.5" customHeight="1">
      <c r="A14" s="17" t="s">
        <v>52</v>
      </c>
      <c r="B14" s="25">
        <v>2820</v>
      </c>
      <c r="C14" s="25">
        <v>289</v>
      </c>
      <c r="D14" s="25">
        <v>1667</v>
      </c>
      <c r="E14" s="25"/>
      <c r="F14" s="25"/>
      <c r="G14" s="25"/>
      <c r="H14" s="25"/>
      <c r="I14" s="25"/>
      <c r="J14" s="25"/>
      <c r="K14" s="26">
        <f t="shared" si="0"/>
        <v>4776</v>
      </c>
    </row>
    <row r="15" spans="1:11" ht="19.5" customHeight="1">
      <c r="A15" s="17" t="s">
        <v>53</v>
      </c>
      <c r="B15" s="25">
        <v>5081</v>
      </c>
      <c r="C15" s="25">
        <v>806</v>
      </c>
      <c r="D15" s="25">
        <v>2922</v>
      </c>
      <c r="E15" s="25"/>
      <c r="F15" s="25"/>
      <c r="G15" s="25"/>
      <c r="H15" s="25"/>
      <c r="I15" s="25"/>
      <c r="J15" s="25"/>
      <c r="K15" s="26">
        <f t="shared" si="0"/>
        <v>8809</v>
      </c>
    </row>
    <row r="16" spans="1:11" ht="19.5" customHeight="1">
      <c r="A16" s="17" t="s">
        <v>54</v>
      </c>
      <c r="B16" s="25">
        <v>2208</v>
      </c>
      <c r="C16" s="25">
        <v>222</v>
      </c>
      <c r="D16" s="25">
        <v>1108</v>
      </c>
      <c r="E16" s="25"/>
      <c r="F16" s="25"/>
      <c r="G16" s="25"/>
      <c r="H16" s="25"/>
      <c r="I16" s="25"/>
      <c r="J16" s="25"/>
      <c r="K16" s="26">
        <f t="shared" si="0"/>
        <v>3538</v>
      </c>
    </row>
    <row r="17" spans="1:11" ht="19.5" customHeight="1">
      <c r="A17" s="17" t="s">
        <v>55</v>
      </c>
      <c r="B17" s="25">
        <v>343</v>
      </c>
      <c r="C17" s="25">
        <v>20</v>
      </c>
      <c r="D17" s="25">
        <v>167</v>
      </c>
      <c r="E17" s="25"/>
      <c r="F17" s="25"/>
      <c r="G17" s="25"/>
      <c r="H17" s="25"/>
      <c r="I17" s="25"/>
      <c r="J17" s="25"/>
      <c r="K17" s="26">
        <f t="shared" si="0"/>
        <v>530</v>
      </c>
    </row>
    <row r="18" spans="1:11" ht="19.5" customHeight="1">
      <c r="A18" s="17" t="s">
        <v>56</v>
      </c>
      <c r="B18" s="25">
        <v>617</v>
      </c>
      <c r="C18" s="25">
        <v>34</v>
      </c>
      <c r="D18" s="25">
        <v>233</v>
      </c>
      <c r="E18" s="25"/>
      <c r="F18" s="25"/>
      <c r="G18" s="25"/>
      <c r="H18" s="25"/>
      <c r="I18" s="25"/>
      <c r="J18" s="25"/>
      <c r="K18" s="26">
        <f t="shared" si="0"/>
        <v>884</v>
      </c>
    </row>
    <row r="19" spans="1:11" ht="19.5" customHeight="1">
      <c r="A19" s="17" t="s">
        <v>57</v>
      </c>
      <c r="B19" s="25">
        <v>240</v>
      </c>
      <c r="C19" s="25">
        <v>22</v>
      </c>
      <c r="D19" s="25">
        <v>52</v>
      </c>
      <c r="E19" s="25"/>
      <c r="F19" s="25"/>
      <c r="G19" s="25"/>
      <c r="H19" s="25"/>
      <c r="I19" s="25"/>
      <c r="J19" s="25"/>
      <c r="K19" s="26">
        <f t="shared" si="0"/>
        <v>314</v>
      </c>
    </row>
    <row r="20" spans="1:11" ht="19.5" customHeight="1">
      <c r="A20" s="17" t="s">
        <v>58</v>
      </c>
      <c r="B20" s="25">
        <v>1642</v>
      </c>
      <c r="C20" s="25">
        <v>100</v>
      </c>
      <c r="D20" s="25">
        <v>592</v>
      </c>
      <c r="E20" s="25"/>
      <c r="F20" s="25"/>
      <c r="G20" s="25"/>
      <c r="H20" s="25"/>
      <c r="I20" s="25"/>
      <c r="J20" s="25"/>
      <c r="K20" s="26">
        <f t="shared" si="0"/>
        <v>2334</v>
      </c>
    </row>
    <row r="21" spans="1:11" ht="19.5" customHeight="1">
      <c r="A21" s="17" t="s">
        <v>59</v>
      </c>
      <c r="B21" s="25">
        <v>522</v>
      </c>
      <c r="C21" s="25">
        <v>33</v>
      </c>
      <c r="D21" s="25">
        <v>184</v>
      </c>
      <c r="E21" s="25"/>
      <c r="F21" s="25"/>
      <c r="G21" s="25"/>
      <c r="H21" s="25"/>
      <c r="I21" s="25"/>
      <c r="J21" s="25"/>
      <c r="K21" s="26">
        <f t="shared" si="0"/>
        <v>739</v>
      </c>
    </row>
    <row r="22" spans="1:11" ht="19.5" customHeight="1">
      <c r="A22" s="17" t="s">
        <v>60</v>
      </c>
      <c r="B22" s="25">
        <v>297</v>
      </c>
      <c r="C22" s="25">
        <v>6</v>
      </c>
      <c r="D22" s="25">
        <v>115</v>
      </c>
      <c r="E22" s="25"/>
      <c r="F22" s="25"/>
      <c r="G22" s="25"/>
      <c r="H22" s="25"/>
      <c r="I22" s="25"/>
      <c r="J22" s="25"/>
      <c r="K22" s="26">
        <f t="shared" si="0"/>
        <v>418</v>
      </c>
    </row>
    <row r="23" spans="1:11" ht="19.5" customHeight="1">
      <c r="A23" s="17" t="s">
        <v>61</v>
      </c>
      <c r="B23" s="25">
        <v>451</v>
      </c>
      <c r="C23" s="25">
        <v>48</v>
      </c>
      <c r="D23" s="25">
        <v>621</v>
      </c>
      <c r="E23" s="25"/>
      <c r="F23" s="25"/>
      <c r="G23" s="25"/>
      <c r="H23" s="25"/>
      <c r="I23" s="25"/>
      <c r="J23" s="25"/>
      <c r="K23" s="26">
        <f t="shared" si="0"/>
        <v>1120</v>
      </c>
    </row>
    <row r="24" spans="1:11" ht="19.5" customHeight="1" thickBot="1">
      <c r="A24" s="17" t="s">
        <v>62</v>
      </c>
      <c r="B24" s="25">
        <v>1016</v>
      </c>
      <c r="C24" s="25">
        <v>76</v>
      </c>
      <c r="D24" s="25">
        <v>278</v>
      </c>
      <c r="E24" s="25"/>
      <c r="F24" s="25"/>
      <c r="G24" s="25"/>
      <c r="H24" s="25"/>
      <c r="I24" s="25"/>
      <c r="J24" s="25"/>
      <c r="K24" s="26">
        <f t="shared" si="0"/>
        <v>1370</v>
      </c>
    </row>
    <row r="25" spans="1:11" ht="19.5" customHeight="1" thickTop="1">
      <c r="A25" s="20" t="str">
        <f>A3&amp;" 合計"</f>
        <v>奈良県第４区 合計</v>
      </c>
      <c r="B25" s="27">
        <f>SUM(B6:B24)</f>
        <v>86442</v>
      </c>
      <c r="C25" s="27">
        <f>SUM(C6:C24)</f>
        <v>12643</v>
      </c>
      <c r="D25" s="27">
        <f>SUM(D6:D24)</f>
        <v>42050</v>
      </c>
      <c r="E25" s="27">
        <f>SUM(E6:E24)</f>
        <v>0</v>
      </c>
      <c r="F25" s="27">
        <f>SUM(F6:F24)</f>
        <v>0</v>
      </c>
      <c r="G25" s="27">
        <f>SUM(G6:G24)</f>
        <v>0</v>
      </c>
      <c r="H25" s="27">
        <f>SUM(H6:H24)</f>
        <v>0</v>
      </c>
      <c r="I25" s="27">
        <f>SUM(I6:I24)</f>
        <v>0</v>
      </c>
      <c r="J25" s="27">
        <f>SUM(J6:J24)</f>
        <v>0</v>
      </c>
      <c r="K25" s="27">
        <f>SUM(K6:K24)</f>
        <v>141135</v>
      </c>
    </row>
    <row r="26" spans="1:11" ht="15.7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1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2015-02-11T04:41:03Z</dcterms:modified>
  <cp:category/>
  <cp:version/>
  <cp:contentType/>
  <cp:contentStatus/>
</cp:coreProperties>
</file>