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岡山県第１区" sheetId="1" r:id="rId1"/>
    <sheet name="岡山県第２区" sheetId="2" r:id="rId2"/>
    <sheet name="岡山県第３区" sheetId="3" r:id="rId3"/>
    <sheet name="岡山県第４区" sheetId="4" r:id="rId4"/>
    <sheet name="岡山県第５区" sheetId="5" r:id="rId5"/>
  </sheets>
  <definedNames>
    <definedName name="_xlnm.Print_Area" localSheetId="0">'岡山県第１区'!$A$1:$K$9</definedName>
    <definedName name="_xlnm.Print_Area" localSheetId="1">'岡山県第２区'!$A$1:$K$12</definedName>
    <definedName name="_xlnm.Print_Area" localSheetId="2">'岡山県第３区'!$A$1:$K$20</definedName>
    <definedName name="_xlnm.Print_Area" localSheetId="3">'岡山県第４区'!$A$1:$K$8</definedName>
    <definedName name="_xlnm.Print_Area" localSheetId="4">'岡山県第５区'!$A$1:$K$17</definedName>
    <definedName name="_xlnm.Print_Titles" localSheetId="0">'岡山県第１区'!$A:$A,'岡山県第１区'!$1:$5</definedName>
    <definedName name="_xlnm.Print_Titles" localSheetId="1">'岡山県第２区'!$A:$A,'岡山県第２区'!$1:$5</definedName>
    <definedName name="_xlnm.Print_Titles" localSheetId="2">'岡山県第３区'!$A:$A,'岡山県第３区'!$1:$5</definedName>
    <definedName name="_xlnm.Print_Titles" localSheetId="3">'岡山県第４区'!$A:$A,'岡山県第４区'!$1:$5</definedName>
    <definedName name="_xlnm.Print_Titles" localSheetId="4">'岡山県第５区'!$A:$A,'岡山県第５区'!$1:$5</definedName>
  </definedNames>
  <calcPr fullCalcOnLoad="1"/>
</workbook>
</file>

<file path=xl/sharedStrings.xml><?xml version="1.0" encoding="utf-8"?>
<sst xmlns="http://schemas.openxmlformats.org/spreadsheetml/2006/main" count="94" uniqueCount="61">
  <si>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</si>
  <si>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</si>
  <si>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</si>
  <si>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</si>
  <si>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</si>
  <si>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</si>
  <si>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維新の党</t>
  </si>
  <si>
    <t>日本共産党</t>
  </si>
  <si>
    <t>自由民主党</t>
  </si>
  <si>
    <t>岡山市中区</t>
  </si>
  <si>
    <t>玉野市</t>
  </si>
  <si>
    <t>瀬戸内市</t>
  </si>
  <si>
    <t>民主党</t>
  </si>
  <si>
    <t>津山市</t>
  </si>
  <si>
    <t>備前市</t>
  </si>
  <si>
    <t>赤磐市</t>
  </si>
  <si>
    <t>美作市</t>
  </si>
  <si>
    <t>和気町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</si>
  <si>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</si>
  <si>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</si>
  <si>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</si>
  <si>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</si>
  <si>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</si>
  <si>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</si>
  <si>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</si>
  <si>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次世代の党</t>
  </si>
  <si>
    <t>高井　たかし</t>
  </si>
  <si>
    <t>向谷　千鳥</t>
  </si>
  <si>
    <t>あいさわ　一郎</t>
  </si>
  <si>
    <t>山下　たかし</t>
  </si>
  <si>
    <t>津村　啓介</t>
  </si>
  <si>
    <t>井上　素子</t>
  </si>
  <si>
    <t>あべ　俊子</t>
  </si>
  <si>
    <t>古松　国昭</t>
  </si>
  <si>
    <t>平沼　赳夫</t>
  </si>
  <si>
    <t>柚木　みちよし</t>
  </si>
  <si>
    <t>橋本　がく</t>
  </si>
  <si>
    <t>垣内　雄一</t>
  </si>
  <si>
    <t>笠岡市</t>
  </si>
  <si>
    <t>井原市</t>
  </si>
  <si>
    <t>総社市</t>
  </si>
  <si>
    <t>高梁市</t>
  </si>
  <si>
    <t>新見市</t>
  </si>
  <si>
    <t>浅口市</t>
  </si>
  <si>
    <t>里庄町</t>
  </si>
  <si>
    <t>矢掛町</t>
  </si>
  <si>
    <t>加藤　勝信</t>
  </si>
  <si>
    <t>みいみ　芳明</t>
  </si>
  <si>
    <t>岡山市北区（１区）</t>
  </si>
  <si>
    <t>岡山市南区（１区）</t>
  </si>
  <si>
    <t>吉備中央町（１区）</t>
  </si>
  <si>
    <t>岡山市北区（２区）</t>
  </si>
  <si>
    <t>岡山市東区（２区）</t>
  </si>
  <si>
    <t>岡山市南区（２区）</t>
  </si>
  <si>
    <t>岡山市東区（３区）</t>
  </si>
  <si>
    <t>真庭市（３区）</t>
  </si>
  <si>
    <t>倉敷市（５区）</t>
  </si>
  <si>
    <t>真庭市（５区）</t>
  </si>
  <si>
    <t>吉備中央町（５区）</t>
  </si>
  <si>
    <t>早島町</t>
  </si>
  <si>
    <t>倉敷市（４区）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</si>
</sst>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26</v>
      </c>
      <c r="C4" s="23" t="s">
        <v>27</v>
      </c>
      <c r="D4" s="23" t="s">
        <v>28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</v>
      </c>
      <c r="C5" s="24" t="s">
        <v>7</v>
      </c>
      <c r="D5" s="24" t="s">
        <v>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48</v>
      </c>
      <c r="B6" s="25">
        <v>37651</v>
      </c>
      <c r="C6" s="25">
        <v>10450</v>
      </c>
      <c r="D6" s="25">
        <v>59250</v>
      </c>
      <c r="E6" s="25"/>
      <c r="F6" s="25"/>
      <c r="G6" s="25"/>
      <c r="H6" s="25"/>
      <c r="I6" s="25"/>
      <c r="J6" s="25"/>
      <c r="K6" s="26">
        <f>SUM(B6:J6)</f>
        <v>107351</v>
      </c>
    </row>
    <row r="7" spans="1:11" ht="19.5" customHeight="1">
      <c r="A7" s="17" t="s">
        <v>49</v>
      </c>
      <c r="B7" s="25">
        <v>17899</v>
      </c>
      <c r="C7" s="25">
        <v>4419</v>
      </c>
      <c r="D7" s="25">
        <v>29337</v>
      </c>
      <c r="E7" s="25"/>
      <c r="F7" s="25"/>
      <c r="G7" s="25"/>
      <c r="H7" s="25"/>
      <c r="I7" s="25"/>
      <c r="J7" s="25"/>
      <c r="K7" s="26">
        <f>SUM(B7:J7)</f>
        <v>51655</v>
      </c>
    </row>
    <row r="8" spans="1:11" ht="19.5" customHeight="1" thickBot="1">
      <c r="A8" s="17" t="s">
        <v>50</v>
      </c>
      <c r="B8" s="25">
        <v>585</v>
      </c>
      <c r="C8" s="25">
        <v>236</v>
      </c>
      <c r="D8" s="25">
        <v>1472</v>
      </c>
      <c r="E8" s="25"/>
      <c r="F8" s="25"/>
      <c r="G8" s="25"/>
      <c r="H8" s="25"/>
      <c r="I8" s="25"/>
      <c r="J8" s="25"/>
      <c r="K8" s="26">
        <f>SUM(B8:J8)</f>
        <v>2293</v>
      </c>
    </row>
    <row r="9" spans="1:11" ht="19.5" customHeight="1" thickTop="1">
      <c r="A9" s="20" t="str">
        <f>A3&amp;" 合計"</f>
        <v>岡山県第１区 合計</v>
      </c>
      <c r="B9" s="27">
        <f aca="true" t="shared" si="0" ref="B9:K9">SUM(B6:B8)</f>
        <v>56135</v>
      </c>
      <c r="C9" s="27">
        <f t="shared" si="0"/>
        <v>15105</v>
      </c>
      <c r="D9" s="27">
        <f t="shared" si="0"/>
        <v>90059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161299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29</v>
      </c>
      <c r="C4" s="23" t="s">
        <v>30</v>
      </c>
      <c r="D4" s="23" t="s">
        <v>31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12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51</v>
      </c>
      <c r="B6" s="25">
        <v>838</v>
      </c>
      <c r="C6" s="25">
        <v>440</v>
      </c>
      <c r="D6" s="25">
        <v>162</v>
      </c>
      <c r="E6" s="25"/>
      <c r="F6" s="25"/>
      <c r="G6" s="25"/>
      <c r="H6" s="25"/>
      <c r="I6" s="25"/>
      <c r="J6" s="25"/>
      <c r="K6" s="26">
        <f aca="true" t="shared" si="0" ref="K6:K11">SUM(B6:J6)</f>
        <v>1440</v>
      </c>
    </row>
    <row r="7" spans="1:11" ht="19.5" customHeight="1">
      <c r="A7" s="17" t="s">
        <v>9</v>
      </c>
      <c r="B7" s="25">
        <v>28359</v>
      </c>
      <c r="C7" s="25">
        <v>21336</v>
      </c>
      <c r="D7" s="25">
        <v>5827</v>
      </c>
      <c r="E7" s="25"/>
      <c r="F7" s="25"/>
      <c r="G7" s="25"/>
      <c r="H7" s="25"/>
      <c r="I7" s="25"/>
      <c r="J7" s="25"/>
      <c r="K7" s="26">
        <f t="shared" si="0"/>
        <v>55522</v>
      </c>
    </row>
    <row r="8" spans="1:11" ht="19.5" customHeight="1">
      <c r="A8" s="17" t="s">
        <v>52</v>
      </c>
      <c r="B8" s="25">
        <v>16370</v>
      </c>
      <c r="C8" s="25">
        <v>13215</v>
      </c>
      <c r="D8" s="25">
        <v>3223</v>
      </c>
      <c r="E8" s="25"/>
      <c r="F8" s="25"/>
      <c r="G8" s="25"/>
      <c r="H8" s="25"/>
      <c r="I8" s="25"/>
      <c r="J8" s="25"/>
      <c r="K8" s="26">
        <f t="shared" si="0"/>
        <v>32808</v>
      </c>
    </row>
    <row r="9" spans="1:11" ht="19.5" customHeight="1">
      <c r="A9" s="17" t="s">
        <v>53</v>
      </c>
      <c r="B9" s="25">
        <v>4595</v>
      </c>
      <c r="C9" s="25">
        <v>3744</v>
      </c>
      <c r="D9" s="25">
        <v>769</v>
      </c>
      <c r="E9" s="25"/>
      <c r="F9" s="25"/>
      <c r="G9" s="25"/>
      <c r="H9" s="25"/>
      <c r="I9" s="25"/>
      <c r="J9" s="25"/>
      <c r="K9" s="26">
        <f t="shared" si="0"/>
        <v>9108</v>
      </c>
    </row>
    <row r="10" spans="1:11" ht="19.5" customHeight="1">
      <c r="A10" s="17" t="s">
        <v>10</v>
      </c>
      <c r="B10" s="25">
        <v>13039</v>
      </c>
      <c r="C10" s="25">
        <v>10971</v>
      </c>
      <c r="D10" s="25">
        <v>4207</v>
      </c>
      <c r="E10" s="25"/>
      <c r="F10" s="25"/>
      <c r="G10" s="25"/>
      <c r="H10" s="25"/>
      <c r="I10" s="25"/>
      <c r="J10" s="25"/>
      <c r="K10" s="26">
        <f t="shared" si="0"/>
        <v>28217</v>
      </c>
    </row>
    <row r="11" spans="1:11" ht="19.5" customHeight="1" thickBot="1">
      <c r="A11" s="17" t="s">
        <v>11</v>
      </c>
      <c r="B11" s="25">
        <v>8235</v>
      </c>
      <c r="C11" s="25">
        <v>7245</v>
      </c>
      <c r="D11" s="25">
        <v>1464</v>
      </c>
      <c r="E11" s="25"/>
      <c r="F11" s="25"/>
      <c r="G11" s="25"/>
      <c r="H11" s="25"/>
      <c r="I11" s="25"/>
      <c r="J11" s="25"/>
      <c r="K11" s="26">
        <f t="shared" si="0"/>
        <v>16944</v>
      </c>
    </row>
    <row r="12" spans="1:11" ht="19.5" customHeight="1" thickTop="1">
      <c r="A12" s="20" t="str">
        <f>A3&amp;" 合計"</f>
        <v>岡山県第２区 合計</v>
      </c>
      <c r="B12" s="27">
        <f aca="true" t="shared" si="1" ref="B12:K12">SUM(B6:B11)</f>
        <v>71436</v>
      </c>
      <c r="C12" s="27">
        <f t="shared" si="1"/>
        <v>56951</v>
      </c>
      <c r="D12" s="27">
        <f t="shared" si="1"/>
        <v>15652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144039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33</v>
      </c>
      <c r="D4" s="23" t="s">
        <v>34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 t="s">
        <v>25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54</v>
      </c>
      <c r="B6" s="25">
        <v>2300</v>
      </c>
      <c r="C6" s="25">
        <v>869</v>
      </c>
      <c r="D6" s="25">
        <v>3031</v>
      </c>
      <c r="E6" s="25"/>
      <c r="F6" s="25"/>
      <c r="G6" s="25"/>
      <c r="H6" s="25"/>
      <c r="I6" s="25"/>
      <c r="J6" s="25"/>
      <c r="K6" s="26">
        <f>SUM(B6:J6)</f>
        <v>6200</v>
      </c>
    </row>
    <row r="7" spans="1:11" ht="19.5" customHeight="1">
      <c r="A7" s="17" t="s">
        <v>13</v>
      </c>
      <c r="B7" s="25">
        <v>16221</v>
      </c>
      <c r="C7" s="25">
        <v>5110</v>
      </c>
      <c r="D7" s="25">
        <v>20065</v>
      </c>
      <c r="E7" s="25"/>
      <c r="F7" s="25"/>
      <c r="G7" s="25"/>
      <c r="H7" s="25"/>
      <c r="I7" s="25"/>
      <c r="J7" s="25"/>
      <c r="K7" s="26">
        <f aca="true" t="shared" si="0" ref="K7:K19">SUM(B7:J7)</f>
        <v>41396</v>
      </c>
    </row>
    <row r="8" spans="1:11" ht="19.5" customHeight="1">
      <c r="A8" s="17" t="s">
        <v>14</v>
      </c>
      <c r="B8" s="25">
        <v>5598</v>
      </c>
      <c r="C8" s="25">
        <v>2219</v>
      </c>
      <c r="D8" s="25">
        <v>8824</v>
      </c>
      <c r="E8" s="25"/>
      <c r="F8" s="25"/>
      <c r="G8" s="25"/>
      <c r="H8" s="25"/>
      <c r="I8" s="25"/>
      <c r="J8" s="25"/>
      <c r="K8" s="26">
        <f t="shared" si="0"/>
        <v>16641</v>
      </c>
    </row>
    <row r="9" spans="1:11" ht="19.5" customHeight="1">
      <c r="A9" s="17" t="s">
        <v>15</v>
      </c>
      <c r="B9" s="25">
        <v>6619</v>
      </c>
      <c r="C9" s="25">
        <v>2677</v>
      </c>
      <c r="D9" s="25">
        <v>9090</v>
      </c>
      <c r="E9" s="25"/>
      <c r="F9" s="25"/>
      <c r="G9" s="25"/>
      <c r="H9" s="25"/>
      <c r="I9" s="25"/>
      <c r="J9" s="25"/>
      <c r="K9" s="26">
        <f t="shared" si="0"/>
        <v>18386</v>
      </c>
    </row>
    <row r="10" spans="1:11" ht="19.5" customHeight="1">
      <c r="A10" s="17" t="s">
        <v>55</v>
      </c>
      <c r="B10" s="25">
        <v>8396</v>
      </c>
      <c r="C10" s="25">
        <v>2154</v>
      </c>
      <c r="D10" s="25">
        <v>9059</v>
      </c>
      <c r="E10" s="25"/>
      <c r="F10" s="25"/>
      <c r="G10" s="25"/>
      <c r="H10" s="25"/>
      <c r="I10" s="25"/>
      <c r="J10" s="25"/>
      <c r="K10" s="26">
        <f t="shared" si="0"/>
        <v>19609</v>
      </c>
    </row>
    <row r="11" spans="1:11" ht="19.5" customHeight="1">
      <c r="A11" s="17" t="s">
        <v>16</v>
      </c>
      <c r="B11" s="25">
        <v>5421</v>
      </c>
      <c r="C11" s="25">
        <v>1680</v>
      </c>
      <c r="D11" s="25">
        <v>7084</v>
      </c>
      <c r="E11" s="25"/>
      <c r="F11" s="25"/>
      <c r="G11" s="25"/>
      <c r="H11" s="25"/>
      <c r="I11" s="25"/>
      <c r="J11" s="25"/>
      <c r="K11" s="26">
        <f t="shared" si="0"/>
        <v>14185</v>
      </c>
    </row>
    <row r="12" spans="1:11" ht="19.5" customHeight="1">
      <c r="A12" s="17" t="s">
        <v>17</v>
      </c>
      <c r="B12" s="25">
        <v>2433</v>
      </c>
      <c r="C12" s="25">
        <v>914</v>
      </c>
      <c r="D12" s="25">
        <v>3816</v>
      </c>
      <c r="E12" s="25"/>
      <c r="F12" s="25"/>
      <c r="G12" s="25"/>
      <c r="H12" s="25"/>
      <c r="I12" s="25"/>
      <c r="J12" s="25"/>
      <c r="K12" s="26">
        <f t="shared" si="0"/>
        <v>7163</v>
      </c>
    </row>
    <row r="13" spans="1:11" ht="19.5" customHeight="1">
      <c r="A13" s="17" t="s">
        <v>18</v>
      </c>
      <c r="B13" s="25">
        <v>325</v>
      </c>
      <c r="C13" s="25">
        <v>54</v>
      </c>
      <c r="D13" s="25">
        <v>247</v>
      </c>
      <c r="E13" s="25"/>
      <c r="F13" s="25"/>
      <c r="G13" s="25"/>
      <c r="H13" s="25"/>
      <c r="I13" s="25"/>
      <c r="J13" s="25"/>
      <c r="K13" s="26">
        <f t="shared" si="0"/>
        <v>626</v>
      </c>
    </row>
    <row r="14" spans="1:11" ht="19.5" customHeight="1">
      <c r="A14" s="17" t="s">
        <v>19</v>
      </c>
      <c r="B14" s="25">
        <v>2559</v>
      </c>
      <c r="C14" s="25">
        <v>653</v>
      </c>
      <c r="D14" s="25">
        <v>3436</v>
      </c>
      <c r="E14" s="25"/>
      <c r="F14" s="25"/>
      <c r="G14" s="25"/>
      <c r="H14" s="25"/>
      <c r="I14" s="25"/>
      <c r="J14" s="25"/>
      <c r="K14" s="26">
        <f t="shared" si="0"/>
        <v>6648</v>
      </c>
    </row>
    <row r="15" spans="1:11" ht="19.5" customHeight="1">
      <c r="A15" s="17" t="s">
        <v>20</v>
      </c>
      <c r="B15" s="25">
        <v>2116</v>
      </c>
      <c r="C15" s="25">
        <v>546</v>
      </c>
      <c r="D15" s="25">
        <v>2430</v>
      </c>
      <c r="E15" s="25"/>
      <c r="F15" s="25"/>
      <c r="G15" s="25"/>
      <c r="H15" s="25"/>
      <c r="I15" s="25"/>
      <c r="J15" s="25"/>
      <c r="K15" s="26">
        <f t="shared" si="0"/>
        <v>5092</v>
      </c>
    </row>
    <row r="16" spans="1:11" ht="19.5" customHeight="1">
      <c r="A16" s="17" t="s">
        <v>21</v>
      </c>
      <c r="B16" s="25">
        <v>1629</v>
      </c>
      <c r="C16" s="25">
        <v>403</v>
      </c>
      <c r="D16" s="25">
        <v>1306</v>
      </c>
      <c r="E16" s="25"/>
      <c r="F16" s="25"/>
      <c r="G16" s="25"/>
      <c r="H16" s="25"/>
      <c r="I16" s="25"/>
      <c r="J16" s="25"/>
      <c r="K16" s="26">
        <f t="shared" si="0"/>
        <v>3338</v>
      </c>
    </row>
    <row r="17" spans="1:11" ht="19.5" customHeight="1">
      <c r="A17" s="17" t="s">
        <v>22</v>
      </c>
      <c r="B17" s="25">
        <v>356</v>
      </c>
      <c r="C17" s="25">
        <v>80</v>
      </c>
      <c r="D17" s="25">
        <v>418</v>
      </c>
      <c r="E17" s="25"/>
      <c r="F17" s="25"/>
      <c r="G17" s="25"/>
      <c r="H17" s="25"/>
      <c r="I17" s="25"/>
      <c r="J17" s="25"/>
      <c r="K17" s="26">
        <f t="shared" si="0"/>
        <v>854</v>
      </c>
    </row>
    <row r="18" spans="1:11" ht="19.5" customHeight="1">
      <c r="A18" s="17" t="s">
        <v>23</v>
      </c>
      <c r="B18" s="25">
        <v>843</v>
      </c>
      <c r="C18" s="25">
        <v>450</v>
      </c>
      <c r="D18" s="25">
        <v>1281</v>
      </c>
      <c r="E18" s="25"/>
      <c r="F18" s="25"/>
      <c r="G18" s="25"/>
      <c r="H18" s="25"/>
      <c r="I18" s="25"/>
      <c r="J18" s="25"/>
      <c r="K18" s="26">
        <f t="shared" si="0"/>
        <v>2574</v>
      </c>
    </row>
    <row r="19" spans="1:11" ht="19.5" customHeight="1" thickBot="1">
      <c r="A19" s="17" t="s">
        <v>24</v>
      </c>
      <c r="B19" s="25">
        <v>2831</v>
      </c>
      <c r="C19" s="25">
        <v>845</v>
      </c>
      <c r="D19" s="25">
        <v>3765</v>
      </c>
      <c r="E19" s="25"/>
      <c r="F19" s="25"/>
      <c r="G19" s="25"/>
      <c r="H19" s="25"/>
      <c r="I19" s="25"/>
      <c r="J19" s="25"/>
      <c r="K19" s="26">
        <f t="shared" si="0"/>
        <v>7441</v>
      </c>
    </row>
    <row r="20" spans="1:11" ht="19.5" customHeight="1" thickTop="1">
      <c r="A20" s="20" t="str">
        <f>A3&amp;" 合計"</f>
        <v>岡山県第３区 合計</v>
      </c>
      <c r="B20" s="27">
        <f aca="true" t="shared" si="1" ref="B20:K20">SUM(B6:B19)</f>
        <v>57647</v>
      </c>
      <c r="C20" s="27">
        <f t="shared" si="1"/>
        <v>18654</v>
      </c>
      <c r="D20" s="27">
        <f t="shared" si="1"/>
        <v>73852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150153</v>
      </c>
    </row>
    <row r="21" spans="1:11" ht="15.7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35</v>
      </c>
      <c r="C4" s="23" t="s">
        <v>36</v>
      </c>
      <c r="D4" s="23" t="s">
        <v>37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8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60</v>
      </c>
      <c r="B6" s="25">
        <v>73016</v>
      </c>
      <c r="C6" s="25">
        <v>88600</v>
      </c>
      <c r="D6" s="25">
        <v>13151</v>
      </c>
      <c r="E6" s="25"/>
      <c r="F6" s="25"/>
      <c r="G6" s="25"/>
      <c r="H6" s="25"/>
      <c r="I6" s="25"/>
      <c r="J6" s="25"/>
      <c r="K6" s="26">
        <f>SUM(B6:J6)</f>
        <v>174767</v>
      </c>
    </row>
    <row r="7" spans="1:11" ht="19.5" customHeight="1" thickBot="1">
      <c r="A7" s="17" t="s">
        <v>59</v>
      </c>
      <c r="B7" s="25">
        <v>2322</v>
      </c>
      <c r="C7" s="25">
        <v>2589</v>
      </c>
      <c r="D7" s="25">
        <v>478</v>
      </c>
      <c r="E7" s="25"/>
      <c r="F7" s="25"/>
      <c r="G7" s="25"/>
      <c r="H7" s="25"/>
      <c r="I7" s="25"/>
      <c r="J7" s="25"/>
      <c r="K7" s="26">
        <f>SUM(B7:J7)</f>
        <v>5389</v>
      </c>
    </row>
    <row r="8" spans="1:11" ht="19.5" customHeight="1" thickTop="1">
      <c r="A8" s="20" t="str">
        <f>A3&amp;" 合計"</f>
        <v>岡山県第４区 合計</v>
      </c>
      <c r="B8" s="27">
        <f>SUM(B6:B7)</f>
        <v>75338</v>
      </c>
      <c r="C8" s="27">
        <f>SUM(C6:C7)</f>
        <v>91189</v>
      </c>
      <c r="D8" s="27">
        <f>SUM(D6:D7)</f>
        <v>13629</v>
      </c>
      <c r="E8" s="27">
        <f>SUM(E6:E7)</f>
        <v>0</v>
      </c>
      <c r="F8" s="27">
        <f>SUM(F6:F7)</f>
        <v>0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180156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47</v>
      </c>
      <c r="C4" s="23" t="s">
        <v>46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56</v>
      </c>
      <c r="B6" s="25">
        <v>2678</v>
      </c>
      <c r="C6" s="25">
        <v>9138</v>
      </c>
      <c r="D6" s="25"/>
      <c r="E6" s="25"/>
      <c r="F6" s="25"/>
      <c r="G6" s="25"/>
      <c r="H6" s="25"/>
      <c r="I6" s="25"/>
      <c r="J6" s="25"/>
      <c r="K6" s="26">
        <f>SUM(B6:J6)</f>
        <v>11816</v>
      </c>
    </row>
    <row r="7" spans="1:11" ht="19.5" customHeight="1">
      <c r="A7" s="17" t="s">
        <v>38</v>
      </c>
      <c r="B7" s="25">
        <v>3871</v>
      </c>
      <c r="C7" s="25">
        <v>16775</v>
      </c>
      <c r="D7" s="25"/>
      <c r="E7" s="25"/>
      <c r="F7" s="25"/>
      <c r="G7" s="25"/>
      <c r="H7" s="25"/>
      <c r="I7" s="25"/>
      <c r="J7" s="25"/>
      <c r="K7" s="26">
        <f aca="true" t="shared" si="0" ref="K7:K16">SUM(B7:J7)</f>
        <v>20646</v>
      </c>
    </row>
    <row r="8" spans="1:11" ht="19.5" customHeight="1">
      <c r="A8" s="17" t="s">
        <v>39</v>
      </c>
      <c r="B8" s="25">
        <v>2921</v>
      </c>
      <c r="C8" s="25">
        <v>13590</v>
      </c>
      <c r="D8" s="25"/>
      <c r="E8" s="25"/>
      <c r="F8" s="25"/>
      <c r="G8" s="25"/>
      <c r="H8" s="25"/>
      <c r="I8" s="25"/>
      <c r="J8" s="25"/>
      <c r="K8" s="26">
        <f t="shared" si="0"/>
        <v>16511</v>
      </c>
    </row>
    <row r="9" spans="1:11" ht="19.5" customHeight="1">
      <c r="A9" s="17" t="s">
        <v>40</v>
      </c>
      <c r="B9" s="25">
        <v>5912</v>
      </c>
      <c r="C9" s="25">
        <v>18310</v>
      </c>
      <c r="D9" s="25"/>
      <c r="E9" s="25"/>
      <c r="F9" s="25"/>
      <c r="G9" s="25"/>
      <c r="H9" s="25"/>
      <c r="I9" s="25"/>
      <c r="J9" s="25"/>
      <c r="K9" s="26">
        <f t="shared" si="0"/>
        <v>24222</v>
      </c>
    </row>
    <row r="10" spans="1:11" ht="19.5" customHeight="1">
      <c r="A10" s="17" t="s">
        <v>41</v>
      </c>
      <c r="B10" s="25">
        <v>2590</v>
      </c>
      <c r="C10" s="25">
        <v>11256</v>
      </c>
      <c r="D10" s="25"/>
      <c r="E10" s="25"/>
      <c r="F10" s="25"/>
      <c r="G10" s="25"/>
      <c r="H10" s="25"/>
      <c r="I10" s="25"/>
      <c r="J10" s="25"/>
      <c r="K10" s="26">
        <f t="shared" si="0"/>
        <v>13846</v>
      </c>
    </row>
    <row r="11" spans="1:11" ht="19.5" customHeight="1">
      <c r="A11" s="17" t="s">
        <v>42</v>
      </c>
      <c r="B11" s="25">
        <v>2960</v>
      </c>
      <c r="C11" s="25">
        <v>11471</v>
      </c>
      <c r="D11" s="25"/>
      <c r="E11" s="25"/>
      <c r="F11" s="25"/>
      <c r="G11" s="25"/>
      <c r="H11" s="25"/>
      <c r="I11" s="25"/>
      <c r="J11" s="25"/>
      <c r="K11" s="26">
        <f t="shared" si="0"/>
        <v>14431</v>
      </c>
    </row>
    <row r="12" spans="1:11" ht="19.5" customHeight="1">
      <c r="A12" s="17" t="s">
        <v>57</v>
      </c>
      <c r="B12" s="25">
        <v>486</v>
      </c>
      <c r="C12" s="25">
        <v>2009</v>
      </c>
      <c r="D12" s="25"/>
      <c r="E12" s="25"/>
      <c r="F12" s="25"/>
      <c r="G12" s="25"/>
      <c r="H12" s="25"/>
      <c r="I12" s="25"/>
      <c r="J12" s="25"/>
      <c r="K12" s="26">
        <f t="shared" si="0"/>
        <v>2495</v>
      </c>
    </row>
    <row r="13" spans="1:11" ht="19.5" customHeight="1">
      <c r="A13" s="17" t="s">
        <v>43</v>
      </c>
      <c r="B13" s="25">
        <v>3390</v>
      </c>
      <c r="C13" s="25">
        <v>11609</v>
      </c>
      <c r="D13" s="25"/>
      <c r="E13" s="25"/>
      <c r="F13" s="25"/>
      <c r="G13" s="25"/>
      <c r="H13" s="25"/>
      <c r="I13" s="25"/>
      <c r="J13" s="25"/>
      <c r="K13" s="26">
        <f t="shared" si="0"/>
        <v>14999</v>
      </c>
    </row>
    <row r="14" spans="1:11" ht="19.5" customHeight="1">
      <c r="A14" s="17" t="s">
        <v>44</v>
      </c>
      <c r="B14" s="25">
        <v>984</v>
      </c>
      <c r="C14" s="25">
        <v>3789</v>
      </c>
      <c r="D14" s="25"/>
      <c r="E14" s="25"/>
      <c r="F14" s="25"/>
      <c r="G14" s="25"/>
      <c r="H14" s="25"/>
      <c r="I14" s="25"/>
      <c r="J14" s="25"/>
      <c r="K14" s="26">
        <f t="shared" si="0"/>
        <v>4773</v>
      </c>
    </row>
    <row r="15" spans="1:11" ht="19.5" customHeight="1">
      <c r="A15" s="17" t="s">
        <v>45</v>
      </c>
      <c r="B15" s="25">
        <v>1208</v>
      </c>
      <c r="C15" s="25">
        <v>5576</v>
      </c>
      <c r="D15" s="25"/>
      <c r="E15" s="25"/>
      <c r="F15" s="25"/>
      <c r="G15" s="25"/>
      <c r="H15" s="25"/>
      <c r="I15" s="25"/>
      <c r="J15" s="25"/>
      <c r="K15" s="26">
        <f t="shared" si="0"/>
        <v>6784</v>
      </c>
    </row>
    <row r="16" spans="1:11" ht="19.5" customHeight="1" thickBot="1">
      <c r="A16" s="17" t="s">
        <v>58</v>
      </c>
      <c r="B16" s="25">
        <v>693</v>
      </c>
      <c r="C16" s="25">
        <v>2446</v>
      </c>
      <c r="D16" s="25"/>
      <c r="E16" s="25"/>
      <c r="F16" s="25"/>
      <c r="G16" s="25"/>
      <c r="H16" s="25"/>
      <c r="I16" s="25"/>
      <c r="J16" s="25"/>
      <c r="K16" s="26">
        <f t="shared" si="0"/>
        <v>3139</v>
      </c>
    </row>
    <row r="17" spans="1:11" ht="19.5" customHeight="1" thickTop="1">
      <c r="A17" s="20" t="str">
        <f>A3&amp;" 合計"</f>
        <v>岡山県第５区 合計</v>
      </c>
      <c r="B17" s="27">
        <f aca="true" t="shared" si="1" ref="B17:K17">SUM(B6:B16)</f>
        <v>27693</v>
      </c>
      <c r="C17" s="27">
        <f t="shared" si="1"/>
        <v>105969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133662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2015-02-16T06:47:25Z</dcterms:modified>
  <cp:category/>
  <cp:version/>
  <cp:contentType/>
  <cp:contentStatus/>
</cp:coreProperties>
</file>