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岡山県" sheetId="1" r:id="rId1"/>
    <sheet name="リスト" sheetId="2" state="hidden" r:id="rId2"/>
  </sheets>
  <definedNames>
    <definedName name="_xlnm.Print_Area" localSheetId="0">'岡山県'!$A$1:$L$41</definedName>
    <definedName name="_xlnm.Print_Titles" localSheetId="0">'岡山県'!$A:$A,'岡山県'!$1:$4</definedName>
  </definedNames>
  <calcPr fullCalcOnLoad="1"/>
</workbook>
</file>

<file path=xl/sharedStrings.xml><?xml version="1.0" encoding="utf-8"?>
<sst xmlns="http://schemas.openxmlformats.org/spreadsheetml/2006/main" count="146" uniqueCount="110">
  <si>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</si>
  <si>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</si>
  <si>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</si>
  <si>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</si>
  <si>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</si>
  <si>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</si>
  <si>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</si>
  <si>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</si>
  <si>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</si>
  <si>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</si>
  <si>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</si>
  <si>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</si>
  <si>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</si>
  <si>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</si>
  <si>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</si>
  <si>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</si>
  <si>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</si>
  <si>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</si>
  <si>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</si>
  <si>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</si>
  <si>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</si>
  <si>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</si>
  <si>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</si>
  <si>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</si>
  <si>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</si>
  <si>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</si>
  <si>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</si>
  <si>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</si>
  <si>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</si>
  <si>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</si>
  <si>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</si>
  <si>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</si>
  <si>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</si>
  <si>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</si>
  <si>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</si>
  <si>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</si>
  <si>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</si>
  <si>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</si>
  <si>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</si>
  <si>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</si>
  <si>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</si>
  <si>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</si>
  <si>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</si>
  <si>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</si>
  <si>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</si>
  <si>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</si>
  <si>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</si>
  <si>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</si>
  <si>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</si>
  <si>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</si>
  <si>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</si>
  <si>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</si>
  <si>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</si>
  <si>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</si>
  <si>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</si>
  <si>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</si>
  <si>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</si>
  <si>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</si>
  <si>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</si>
  <si>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</si>
  <si>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</si>
  <si>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</si>
  <si>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</si>
  <si>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</si>
  <si>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</si>
  <si>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</si>
  <si>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自由民主党</t>
  </si>
  <si>
    <t>民主党</t>
  </si>
  <si>
    <t>次世代の党</t>
  </si>
  <si>
    <t>公明党</t>
  </si>
  <si>
    <t>幸福実現党</t>
  </si>
  <si>
    <t>日本共産党</t>
  </si>
  <si>
    <t>社会民主党</t>
  </si>
  <si>
    <t>維新の党</t>
  </si>
  <si>
    <t>岡山市中区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</si>
  <si>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</si>
  <si>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</si>
  <si>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</si>
  <si>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</si>
  <si>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</si>
  <si>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</si>
  <si>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</si>
  <si>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</si>
  <si>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</si>
  <si>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</si>
  <si>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</si>
  <si>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</si>
  <si>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</si>
  <si>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</si>
  <si>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</si>
  <si>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</si>
  <si>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</si>
  <si>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</si>
  <si>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</si>
  <si>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</si>
  <si>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</si>
  <si>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</si>
  <si>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</si>
  <si>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岡山市北区（１区）</t>
  </si>
  <si>
    <t>岡山市南区（１区）</t>
  </si>
  <si>
    <t>吉備中央町（１区）</t>
  </si>
  <si>
    <t>岡山市北区（２区）</t>
  </si>
  <si>
    <t>岡山市東区（２区）</t>
  </si>
  <si>
    <t>岡山市南区（２区）</t>
  </si>
  <si>
    <t>岡山市東区（３区）</t>
  </si>
  <si>
    <t>真庭市（３区）</t>
  </si>
  <si>
    <t>倉敷市（５区）</t>
  </si>
  <si>
    <t>真庭市（５区）</t>
  </si>
  <si>
    <t>吉備中央町（５区）</t>
  </si>
  <si>
    <t>倉敷市（４区）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</si>
</sst>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岡山県</v>
      </c>
      <c r="B3" s="23" t="str">
        <f>VLOOKUP(A3,リスト!$B$2:$C$48,2,FALSE)</f>
        <v>（中国選挙区）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/>
      <c r="K4" s="25"/>
      <c r="L4" s="25" t="s">
        <v>0</v>
      </c>
    </row>
    <row r="5" spans="1:12" ht="19.5" customHeight="1">
      <c r="A5" s="18" t="s">
        <v>98</v>
      </c>
      <c r="B5" s="29">
        <v>35254</v>
      </c>
      <c r="C5" s="29">
        <v>14584</v>
      </c>
      <c r="D5" s="29">
        <v>4960</v>
      </c>
      <c r="E5" s="29">
        <v>17651</v>
      </c>
      <c r="F5" s="29">
        <v>592</v>
      </c>
      <c r="G5" s="29">
        <v>10691</v>
      </c>
      <c r="H5" s="29">
        <v>1774</v>
      </c>
      <c r="I5" s="29">
        <v>22598</v>
      </c>
      <c r="J5" s="29"/>
      <c r="K5" s="29"/>
      <c r="L5" s="26">
        <f aca="true" t="shared" si="0" ref="L5:L40">SUM(B5:K5)</f>
        <v>108104</v>
      </c>
    </row>
    <row r="6" spans="1:12" ht="19.5" customHeight="1">
      <c r="A6" s="18" t="s">
        <v>101</v>
      </c>
      <c r="B6" s="29">
        <v>459</v>
      </c>
      <c r="C6" s="29">
        <v>227</v>
      </c>
      <c r="D6" s="29">
        <v>78</v>
      </c>
      <c r="E6" s="29">
        <v>311</v>
      </c>
      <c r="F6" s="29">
        <v>7</v>
      </c>
      <c r="G6" s="29">
        <v>158</v>
      </c>
      <c r="H6" s="29">
        <v>23</v>
      </c>
      <c r="I6" s="29">
        <v>186</v>
      </c>
      <c r="J6" s="29"/>
      <c r="K6" s="29"/>
      <c r="L6" s="26">
        <f t="shared" si="0"/>
        <v>1449</v>
      </c>
    </row>
    <row r="7" spans="1:12" ht="19.5" customHeight="1">
      <c r="A7" s="18" t="s">
        <v>74</v>
      </c>
      <c r="B7" s="29">
        <v>17113</v>
      </c>
      <c r="C7" s="29">
        <v>11018</v>
      </c>
      <c r="D7" s="29">
        <v>2342</v>
      </c>
      <c r="E7" s="29">
        <v>9336</v>
      </c>
      <c r="F7" s="29">
        <v>284</v>
      </c>
      <c r="G7" s="29">
        <v>6327</v>
      </c>
      <c r="H7" s="29">
        <v>724</v>
      </c>
      <c r="I7" s="29">
        <v>8637</v>
      </c>
      <c r="J7" s="29"/>
      <c r="K7" s="29"/>
      <c r="L7" s="26">
        <f t="shared" si="0"/>
        <v>55781</v>
      </c>
    </row>
    <row r="8" spans="1:12" ht="19.5" customHeight="1">
      <c r="A8" s="18" t="s">
        <v>102</v>
      </c>
      <c r="B8" s="29">
        <v>9615</v>
      </c>
      <c r="C8" s="29">
        <v>7015</v>
      </c>
      <c r="D8" s="29">
        <v>1297</v>
      </c>
      <c r="E8" s="29">
        <v>6468</v>
      </c>
      <c r="F8" s="29">
        <v>232</v>
      </c>
      <c r="G8" s="29">
        <v>3654</v>
      </c>
      <c r="H8" s="29">
        <v>368</v>
      </c>
      <c r="I8" s="29">
        <v>4362</v>
      </c>
      <c r="J8" s="29"/>
      <c r="K8" s="29"/>
      <c r="L8" s="26">
        <f t="shared" si="0"/>
        <v>33011</v>
      </c>
    </row>
    <row r="9" spans="1:12" ht="19.5" customHeight="1">
      <c r="A9" s="18" t="s">
        <v>104</v>
      </c>
      <c r="B9" s="29">
        <v>2044</v>
      </c>
      <c r="C9" s="29">
        <v>977</v>
      </c>
      <c r="D9" s="29">
        <v>632</v>
      </c>
      <c r="E9" s="29">
        <v>944</v>
      </c>
      <c r="F9" s="29">
        <v>43</v>
      </c>
      <c r="G9" s="29">
        <v>584</v>
      </c>
      <c r="H9" s="29">
        <v>93</v>
      </c>
      <c r="I9" s="29">
        <v>972</v>
      </c>
      <c r="J9" s="29"/>
      <c r="K9" s="29"/>
      <c r="L9" s="26">
        <f t="shared" si="0"/>
        <v>6289</v>
      </c>
    </row>
    <row r="10" spans="1:12" ht="19.5" customHeight="1">
      <c r="A10" s="18" t="s">
        <v>99</v>
      </c>
      <c r="B10" s="29">
        <v>15740</v>
      </c>
      <c r="C10" s="29">
        <v>6512</v>
      </c>
      <c r="D10" s="29">
        <v>2032</v>
      </c>
      <c r="E10" s="29">
        <v>11462</v>
      </c>
      <c r="F10" s="29">
        <v>301</v>
      </c>
      <c r="G10" s="29">
        <v>4488</v>
      </c>
      <c r="H10" s="29">
        <v>683</v>
      </c>
      <c r="I10" s="29">
        <v>10802</v>
      </c>
      <c r="J10" s="29"/>
      <c r="K10" s="29"/>
      <c r="L10" s="26">
        <f t="shared" si="0"/>
        <v>52020</v>
      </c>
    </row>
    <row r="11" spans="1:12" ht="19.5" customHeight="1">
      <c r="A11" s="18" t="s">
        <v>103</v>
      </c>
      <c r="B11" s="29">
        <v>2693</v>
      </c>
      <c r="C11" s="29">
        <v>2018</v>
      </c>
      <c r="D11" s="29">
        <v>350</v>
      </c>
      <c r="E11" s="29">
        <v>1833</v>
      </c>
      <c r="F11" s="29">
        <v>50</v>
      </c>
      <c r="G11" s="29">
        <v>755</v>
      </c>
      <c r="H11" s="29">
        <v>121</v>
      </c>
      <c r="I11" s="29">
        <v>1317</v>
      </c>
      <c r="J11" s="29"/>
      <c r="K11" s="29"/>
      <c r="L11" s="26">
        <f t="shared" si="0"/>
        <v>9137</v>
      </c>
    </row>
    <row r="12" spans="1:12" ht="19.5" customHeight="1">
      <c r="A12" s="18" t="s">
        <v>109</v>
      </c>
      <c r="B12" s="29">
        <v>58246</v>
      </c>
      <c r="C12" s="29">
        <v>36641</v>
      </c>
      <c r="D12" s="29">
        <v>5561</v>
      </c>
      <c r="E12" s="29">
        <v>32227</v>
      </c>
      <c r="F12" s="29">
        <v>922</v>
      </c>
      <c r="G12" s="29">
        <v>15042</v>
      </c>
      <c r="H12" s="29">
        <v>2081</v>
      </c>
      <c r="I12" s="29">
        <v>23847</v>
      </c>
      <c r="J12" s="29"/>
      <c r="K12" s="29"/>
      <c r="L12" s="26">
        <f t="shared" si="0"/>
        <v>174567</v>
      </c>
    </row>
    <row r="13" spans="1:12" ht="19.5" customHeight="1">
      <c r="A13" s="18" t="s">
        <v>106</v>
      </c>
      <c r="B13" s="29">
        <v>4550</v>
      </c>
      <c r="C13" s="29">
        <v>1957</v>
      </c>
      <c r="D13" s="29">
        <v>389</v>
      </c>
      <c r="E13" s="29">
        <v>2099</v>
      </c>
      <c r="F13" s="29">
        <v>64</v>
      </c>
      <c r="G13" s="29">
        <v>1152</v>
      </c>
      <c r="H13" s="29">
        <v>139</v>
      </c>
      <c r="I13" s="29">
        <v>1868</v>
      </c>
      <c r="J13" s="29"/>
      <c r="K13" s="29"/>
      <c r="L13" s="26">
        <f t="shared" si="0"/>
        <v>12218</v>
      </c>
    </row>
    <row r="14" spans="1:12" ht="19.5" customHeight="1">
      <c r="A14" s="18" t="s">
        <v>75</v>
      </c>
      <c r="B14" s="29">
        <v>13340</v>
      </c>
      <c r="C14" s="29">
        <v>5976</v>
      </c>
      <c r="D14" s="29">
        <v>5903</v>
      </c>
      <c r="E14" s="29">
        <v>6938</v>
      </c>
      <c r="F14" s="29">
        <v>257</v>
      </c>
      <c r="G14" s="29">
        <v>3548</v>
      </c>
      <c r="H14" s="29">
        <v>573</v>
      </c>
      <c r="I14" s="29">
        <v>5275</v>
      </c>
      <c r="J14" s="29"/>
      <c r="K14" s="29"/>
      <c r="L14" s="26">
        <f t="shared" si="0"/>
        <v>41810</v>
      </c>
    </row>
    <row r="15" spans="1:12" ht="19.5" customHeight="1">
      <c r="A15" s="18" t="s">
        <v>76</v>
      </c>
      <c r="B15" s="29">
        <v>8124</v>
      </c>
      <c r="C15" s="29">
        <v>6416</v>
      </c>
      <c r="D15" s="29">
        <v>726</v>
      </c>
      <c r="E15" s="29">
        <v>5905</v>
      </c>
      <c r="F15" s="29">
        <v>142</v>
      </c>
      <c r="G15" s="29">
        <v>3165</v>
      </c>
      <c r="H15" s="29">
        <v>285</v>
      </c>
      <c r="I15" s="29">
        <v>3503</v>
      </c>
      <c r="J15" s="29"/>
      <c r="K15" s="29"/>
      <c r="L15" s="26">
        <f t="shared" si="0"/>
        <v>28266</v>
      </c>
    </row>
    <row r="16" spans="1:12" ht="19.5" customHeight="1">
      <c r="A16" s="18" t="s">
        <v>77</v>
      </c>
      <c r="B16" s="29">
        <v>7944</v>
      </c>
      <c r="C16" s="29">
        <v>2966</v>
      </c>
      <c r="D16" s="29">
        <v>709</v>
      </c>
      <c r="E16" s="29">
        <v>4284</v>
      </c>
      <c r="F16" s="29">
        <v>152</v>
      </c>
      <c r="G16" s="29">
        <v>1682</v>
      </c>
      <c r="H16" s="29">
        <v>296</v>
      </c>
      <c r="I16" s="29">
        <v>2927</v>
      </c>
      <c r="J16" s="29"/>
      <c r="K16" s="29"/>
      <c r="L16" s="26">
        <f t="shared" si="0"/>
        <v>20960</v>
      </c>
    </row>
    <row r="17" spans="1:12" ht="19.5" customHeight="1">
      <c r="A17" s="18" t="s">
        <v>78</v>
      </c>
      <c r="B17" s="29">
        <v>7391</v>
      </c>
      <c r="C17" s="29">
        <v>2093</v>
      </c>
      <c r="D17" s="29">
        <v>521</v>
      </c>
      <c r="E17" s="29">
        <v>2766</v>
      </c>
      <c r="F17" s="29">
        <v>133</v>
      </c>
      <c r="G17" s="29">
        <v>1398</v>
      </c>
      <c r="H17" s="29">
        <v>203</v>
      </c>
      <c r="I17" s="29">
        <v>2178</v>
      </c>
      <c r="J17" s="29"/>
      <c r="K17" s="29"/>
      <c r="L17" s="26">
        <f t="shared" si="0"/>
        <v>16683</v>
      </c>
    </row>
    <row r="18" spans="1:12" ht="19.5" customHeight="1">
      <c r="A18" s="18" t="s">
        <v>79</v>
      </c>
      <c r="B18" s="29">
        <v>9263</v>
      </c>
      <c r="C18" s="29">
        <v>4122</v>
      </c>
      <c r="D18" s="29">
        <v>968</v>
      </c>
      <c r="E18" s="29">
        <v>4025</v>
      </c>
      <c r="F18" s="29">
        <v>133</v>
      </c>
      <c r="G18" s="29">
        <v>2374</v>
      </c>
      <c r="H18" s="29">
        <v>383</v>
      </c>
      <c r="I18" s="29">
        <v>3771</v>
      </c>
      <c r="J18" s="29"/>
      <c r="K18" s="29"/>
      <c r="L18" s="26">
        <f t="shared" si="0"/>
        <v>25039</v>
      </c>
    </row>
    <row r="19" spans="1:12" ht="19.5" customHeight="1">
      <c r="A19" s="18" t="s">
        <v>80</v>
      </c>
      <c r="B19" s="29">
        <v>6221</v>
      </c>
      <c r="C19" s="29">
        <v>2069</v>
      </c>
      <c r="D19" s="29">
        <v>356</v>
      </c>
      <c r="E19" s="29">
        <v>2252</v>
      </c>
      <c r="F19" s="29">
        <v>80</v>
      </c>
      <c r="G19" s="29">
        <v>1389</v>
      </c>
      <c r="H19" s="29">
        <v>212</v>
      </c>
      <c r="I19" s="29">
        <v>1553</v>
      </c>
      <c r="J19" s="29"/>
      <c r="K19" s="29"/>
      <c r="L19" s="26">
        <f t="shared" si="0"/>
        <v>14132</v>
      </c>
    </row>
    <row r="20" spans="1:12" ht="19.5" customHeight="1">
      <c r="A20" s="18" t="s">
        <v>81</v>
      </c>
      <c r="B20" s="29">
        <v>5943</v>
      </c>
      <c r="C20" s="29">
        <v>2548</v>
      </c>
      <c r="D20" s="29">
        <v>322</v>
      </c>
      <c r="E20" s="29">
        <v>2618</v>
      </c>
      <c r="F20" s="29">
        <v>63</v>
      </c>
      <c r="G20" s="29">
        <v>1468</v>
      </c>
      <c r="H20" s="29">
        <v>188</v>
      </c>
      <c r="I20" s="29">
        <v>1496</v>
      </c>
      <c r="J20" s="29"/>
      <c r="K20" s="29"/>
      <c r="L20" s="26">
        <f t="shared" si="0"/>
        <v>14646</v>
      </c>
    </row>
    <row r="21" spans="1:12" ht="19.5" customHeight="1">
      <c r="A21" s="18" t="s">
        <v>82</v>
      </c>
      <c r="B21" s="29">
        <v>4887</v>
      </c>
      <c r="C21" s="29">
        <v>2063</v>
      </c>
      <c r="D21" s="29">
        <v>2172</v>
      </c>
      <c r="E21" s="29">
        <v>3482</v>
      </c>
      <c r="F21" s="29">
        <v>90</v>
      </c>
      <c r="G21" s="29">
        <v>1573</v>
      </c>
      <c r="H21" s="29">
        <v>267</v>
      </c>
      <c r="I21" s="29">
        <v>2208</v>
      </c>
      <c r="J21" s="29"/>
      <c r="K21" s="29"/>
      <c r="L21" s="26">
        <f t="shared" si="0"/>
        <v>16742</v>
      </c>
    </row>
    <row r="22" spans="1:12" ht="19.5" customHeight="1">
      <c r="A22" s="18" t="s">
        <v>83</v>
      </c>
      <c r="B22" s="29">
        <v>5389</v>
      </c>
      <c r="C22" s="29">
        <v>4004</v>
      </c>
      <c r="D22" s="29">
        <v>619</v>
      </c>
      <c r="E22" s="29">
        <v>2864</v>
      </c>
      <c r="F22" s="29">
        <v>117</v>
      </c>
      <c r="G22" s="29">
        <v>1799</v>
      </c>
      <c r="H22" s="29">
        <v>193</v>
      </c>
      <c r="I22" s="29">
        <v>2003</v>
      </c>
      <c r="J22" s="29"/>
      <c r="K22" s="29"/>
      <c r="L22" s="26">
        <f t="shared" si="0"/>
        <v>16988</v>
      </c>
    </row>
    <row r="23" spans="1:12" ht="19.5" customHeight="1">
      <c r="A23" s="18" t="s">
        <v>84</v>
      </c>
      <c r="B23" s="29">
        <v>5747</v>
      </c>
      <c r="C23" s="29">
        <v>2396</v>
      </c>
      <c r="D23" s="29">
        <v>2231</v>
      </c>
      <c r="E23" s="29">
        <v>3288</v>
      </c>
      <c r="F23" s="29">
        <v>100</v>
      </c>
      <c r="G23" s="29">
        <v>1814</v>
      </c>
      <c r="H23" s="29">
        <v>292</v>
      </c>
      <c r="I23" s="29">
        <v>2878</v>
      </c>
      <c r="J23" s="29"/>
      <c r="K23" s="29"/>
      <c r="L23" s="26">
        <f t="shared" si="0"/>
        <v>18746</v>
      </c>
    </row>
    <row r="24" spans="1:12" ht="19.5" customHeight="1">
      <c r="A24" s="18" t="s">
        <v>105</v>
      </c>
      <c r="B24" s="29">
        <v>6642</v>
      </c>
      <c r="C24" s="29">
        <v>2794</v>
      </c>
      <c r="D24" s="29">
        <v>2499</v>
      </c>
      <c r="E24" s="29">
        <v>3807</v>
      </c>
      <c r="F24" s="29">
        <v>106</v>
      </c>
      <c r="G24" s="29">
        <v>1551</v>
      </c>
      <c r="H24" s="29">
        <v>244</v>
      </c>
      <c r="I24" s="29">
        <v>2051</v>
      </c>
      <c r="J24" s="29"/>
      <c r="K24" s="29"/>
      <c r="L24" s="26">
        <f>SUM(B24:K24)</f>
        <v>19694</v>
      </c>
    </row>
    <row r="25" spans="1:12" ht="19.5" customHeight="1">
      <c r="A25" s="18" t="s">
        <v>107</v>
      </c>
      <c r="B25" s="29">
        <v>1062</v>
      </c>
      <c r="C25" s="29">
        <v>407</v>
      </c>
      <c r="D25" s="29">
        <v>92</v>
      </c>
      <c r="E25" s="29">
        <v>443</v>
      </c>
      <c r="F25" s="29">
        <v>14</v>
      </c>
      <c r="G25" s="29">
        <v>164</v>
      </c>
      <c r="H25" s="29">
        <v>38</v>
      </c>
      <c r="I25" s="29">
        <v>311</v>
      </c>
      <c r="J25" s="29"/>
      <c r="K25" s="29"/>
      <c r="L25" s="26">
        <f t="shared" si="0"/>
        <v>2531</v>
      </c>
    </row>
    <row r="26" spans="1:12" ht="19.5" customHeight="1">
      <c r="A26" s="18" t="s">
        <v>85</v>
      </c>
      <c r="B26" s="29">
        <v>4289</v>
      </c>
      <c r="C26" s="29">
        <v>1749</v>
      </c>
      <c r="D26" s="29">
        <v>2028</v>
      </c>
      <c r="E26" s="29">
        <v>2955</v>
      </c>
      <c r="F26" s="29">
        <v>74</v>
      </c>
      <c r="G26" s="29">
        <v>1325</v>
      </c>
      <c r="H26" s="29">
        <v>168</v>
      </c>
      <c r="I26" s="29">
        <v>1587</v>
      </c>
      <c r="J26" s="29"/>
      <c r="K26" s="29"/>
      <c r="L26" s="26">
        <f t="shared" si="0"/>
        <v>14175</v>
      </c>
    </row>
    <row r="27" spans="1:12" ht="19.5" customHeight="1">
      <c r="A27" s="18" t="s">
        <v>86</v>
      </c>
      <c r="B27" s="29">
        <v>5429</v>
      </c>
      <c r="C27" s="29">
        <v>2791</v>
      </c>
      <c r="D27" s="29">
        <v>535</v>
      </c>
      <c r="E27" s="29">
        <v>2808</v>
      </c>
      <c r="F27" s="29">
        <v>103</v>
      </c>
      <c r="G27" s="29">
        <v>1390</v>
      </c>
      <c r="H27" s="29">
        <v>226</v>
      </c>
      <c r="I27" s="29">
        <v>2143</v>
      </c>
      <c r="J27" s="29"/>
      <c r="K27" s="29"/>
      <c r="L27" s="26">
        <f t="shared" si="0"/>
        <v>15425</v>
      </c>
    </row>
    <row r="28" spans="1:12" ht="19.5" customHeight="1">
      <c r="A28" s="18" t="s">
        <v>87</v>
      </c>
      <c r="B28" s="29">
        <v>2274</v>
      </c>
      <c r="C28" s="29">
        <v>887</v>
      </c>
      <c r="D28" s="29">
        <v>986</v>
      </c>
      <c r="E28" s="29">
        <v>1175</v>
      </c>
      <c r="F28" s="29">
        <v>56</v>
      </c>
      <c r="G28" s="29">
        <v>704</v>
      </c>
      <c r="H28" s="29">
        <v>110</v>
      </c>
      <c r="I28" s="29">
        <v>952</v>
      </c>
      <c r="J28" s="29"/>
      <c r="K28" s="29"/>
      <c r="L28" s="26">
        <f t="shared" si="0"/>
        <v>7144</v>
      </c>
    </row>
    <row r="29" spans="1:12" ht="19.5" customHeight="1">
      <c r="A29" s="18" t="s">
        <v>88</v>
      </c>
      <c r="B29" s="29">
        <v>1847</v>
      </c>
      <c r="C29" s="29">
        <v>1090</v>
      </c>
      <c r="D29" s="29">
        <v>189</v>
      </c>
      <c r="E29" s="29">
        <v>816</v>
      </c>
      <c r="F29" s="29">
        <v>39</v>
      </c>
      <c r="G29" s="29">
        <v>527</v>
      </c>
      <c r="H29" s="29">
        <v>58</v>
      </c>
      <c r="I29" s="29">
        <v>829</v>
      </c>
      <c r="J29" s="29"/>
      <c r="K29" s="29"/>
      <c r="L29" s="26">
        <f t="shared" si="0"/>
        <v>5395</v>
      </c>
    </row>
    <row r="30" spans="1:12" ht="19.5" customHeight="1">
      <c r="A30" s="18" t="s">
        <v>89</v>
      </c>
      <c r="B30" s="29">
        <v>1892</v>
      </c>
      <c r="C30" s="29">
        <v>758</v>
      </c>
      <c r="D30" s="29">
        <v>184</v>
      </c>
      <c r="E30" s="29">
        <v>776</v>
      </c>
      <c r="F30" s="29">
        <v>30</v>
      </c>
      <c r="G30" s="29">
        <v>352</v>
      </c>
      <c r="H30" s="29">
        <v>70</v>
      </c>
      <c r="I30" s="29">
        <v>778</v>
      </c>
      <c r="J30" s="29"/>
      <c r="K30" s="29"/>
      <c r="L30" s="26">
        <f t="shared" si="0"/>
        <v>4840</v>
      </c>
    </row>
    <row r="31" spans="1:12" ht="19.5" customHeight="1">
      <c r="A31" s="18" t="s">
        <v>90</v>
      </c>
      <c r="B31" s="29">
        <v>3081</v>
      </c>
      <c r="C31" s="29">
        <v>1050</v>
      </c>
      <c r="D31" s="29">
        <v>212</v>
      </c>
      <c r="E31" s="29">
        <v>921</v>
      </c>
      <c r="F31" s="29">
        <v>33</v>
      </c>
      <c r="G31" s="29">
        <v>593</v>
      </c>
      <c r="H31" s="29">
        <v>97</v>
      </c>
      <c r="I31" s="29">
        <v>870</v>
      </c>
      <c r="J31" s="29"/>
      <c r="K31" s="29"/>
      <c r="L31" s="26">
        <f t="shared" si="0"/>
        <v>6857</v>
      </c>
    </row>
    <row r="32" spans="1:12" ht="19.5" customHeight="1">
      <c r="A32" s="18" t="s">
        <v>91</v>
      </c>
      <c r="B32" s="29">
        <v>228</v>
      </c>
      <c r="C32" s="29">
        <v>90</v>
      </c>
      <c r="D32" s="29">
        <v>94</v>
      </c>
      <c r="E32" s="29">
        <v>73</v>
      </c>
      <c r="F32" s="29">
        <v>2</v>
      </c>
      <c r="G32" s="29">
        <v>66</v>
      </c>
      <c r="H32" s="29">
        <v>16</v>
      </c>
      <c r="I32" s="29">
        <v>48</v>
      </c>
      <c r="J32" s="29"/>
      <c r="K32" s="29"/>
      <c r="L32" s="26">
        <f t="shared" si="0"/>
        <v>617</v>
      </c>
    </row>
    <row r="33" spans="1:12" ht="19.5" customHeight="1">
      <c r="A33" s="18" t="s">
        <v>92</v>
      </c>
      <c r="B33" s="29">
        <v>2288</v>
      </c>
      <c r="C33" s="29">
        <v>941</v>
      </c>
      <c r="D33" s="29">
        <v>1069</v>
      </c>
      <c r="E33" s="29">
        <v>1011</v>
      </c>
      <c r="F33" s="29">
        <v>45</v>
      </c>
      <c r="G33" s="29">
        <v>523</v>
      </c>
      <c r="H33" s="29">
        <v>94</v>
      </c>
      <c r="I33" s="29">
        <v>692</v>
      </c>
      <c r="J33" s="29"/>
      <c r="K33" s="29"/>
      <c r="L33" s="26">
        <f t="shared" si="0"/>
        <v>6663</v>
      </c>
    </row>
    <row r="34" spans="1:12" ht="19.5" customHeight="1">
      <c r="A34" s="18" t="s">
        <v>93</v>
      </c>
      <c r="B34" s="29">
        <v>1714</v>
      </c>
      <c r="C34" s="29">
        <v>648</v>
      </c>
      <c r="D34" s="29">
        <v>725</v>
      </c>
      <c r="E34" s="29">
        <v>1036</v>
      </c>
      <c r="F34" s="29">
        <v>23</v>
      </c>
      <c r="G34" s="29">
        <v>372</v>
      </c>
      <c r="H34" s="29">
        <v>65</v>
      </c>
      <c r="I34" s="29">
        <v>507</v>
      </c>
      <c r="J34" s="29"/>
      <c r="K34" s="29"/>
      <c r="L34" s="26">
        <f t="shared" si="0"/>
        <v>5090</v>
      </c>
    </row>
    <row r="35" spans="1:12" ht="19.5" customHeight="1">
      <c r="A35" s="18" t="s">
        <v>94</v>
      </c>
      <c r="B35" s="29">
        <v>1315</v>
      </c>
      <c r="C35" s="29">
        <v>335</v>
      </c>
      <c r="D35" s="29">
        <v>359</v>
      </c>
      <c r="E35" s="29">
        <v>553</v>
      </c>
      <c r="F35" s="29">
        <v>17</v>
      </c>
      <c r="G35" s="29">
        <v>379</v>
      </c>
      <c r="H35" s="29">
        <v>42</v>
      </c>
      <c r="I35" s="29">
        <v>343</v>
      </c>
      <c r="J35" s="29"/>
      <c r="K35" s="29"/>
      <c r="L35" s="26">
        <f t="shared" si="0"/>
        <v>3343</v>
      </c>
    </row>
    <row r="36" spans="1:12" ht="19.5" customHeight="1">
      <c r="A36" s="18" t="s">
        <v>95</v>
      </c>
      <c r="B36" s="29">
        <v>279</v>
      </c>
      <c r="C36" s="29">
        <v>113</v>
      </c>
      <c r="D36" s="29">
        <v>109</v>
      </c>
      <c r="E36" s="29">
        <v>196</v>
      </c>
      <c r="F36" s="29">
        <v>7</v>
      </c>
      <c r="G36" s="29">
        <v>57</v>
      </c>
      <c r="H36" s="29">
        <v>11</v>
      </c>
      <c r="I36" s="29">
        <v>83</v>
      </c>
      <c r="J36" s="29"/>
      <c r="K36" s="29"/>
      <c r="L36" s="26">
        <f t="shared" si="0"/>
        <v>855</v>
      </c>
    </row>
    <row r="37" spans="1:12" ht="19.5" customHeight="1">
      <c r="A37" s="18" t="s">
        <v>96</v>
      </c>
      <c r="B37" s="29">
        <v>813</v>
      </c>
      <c r="C37" s="29">
        <v>346</v>
      </c>
      <c r="D37" s="29">
        <v>370</v>
      </c>
      <c r="E37" s="29">
        <v>352</v>
      </c>
      <c r="F37" s="29">
        <v>16</v>
      </c>
      <c r="G37" s="29">
        <v>407</v>
      </c>
      <c r="H37" s="29">
        <v>36</v>
      </c>
      <c r="I37" s="29">
        <v>258</v>
      </c>
      <c r="J37" s="29"/>
      <c r="K37" s="29"/>
      <c r="L37" s="26">
        <f t="shared" si="0"/>
        <v>2598</v>
      </c>
    </row>
    <row r="38" spans="1:12" ht="19.5" customHeight="1">
      <c r="A38" s="18" t="s">
        <v>97</v>
      </c>
      <c r="B38" s="29">
        <v>2431</v>
      </c>
      <c r="C38" s="29">
        <v>1076</v>
      </c>
      <c r="D38" s="29">
        <v>1056</v>
      </c>
      <c r="E38" s="29">
        <v>1342</v>
      </c>
      <c r="F38" s="29">
        <v>33</v>
      </c>
      <c r="G38" s="29">
        <v>695</v>
      </c>
      <c r="H38" s="29">
        <v>99</v>
      </c>
      <c r="I38" s="29">
        <v>726</v>
      </c>
      <c r="J38" s="29"/>
      <c r="K38" s="29"/>
      <c r="L38" s="26">
        <f t="shared" si="0"/>
        <v>7458</v>
      </c>
    </row>
    <row r="39" spans="1:12" ht="19.5" customHeight="1">
      <c r="A39" s="18" t="s">
        <v>100</v>
      </c>
      <c r="B39" s="29">
        <v>846</v>
      </c>
      <c r="C39" s="29">
        <v>301</v>
      </c>
      <c r="D39" s="29">
        <v>70</v>
      </c>
      <c r="E39" s="29">
        <v>450</v>
      </c>
      <c r="F39" s="29">
        <v>21</v>
      </c>
      <c r="G39" s="29">
        <v>257</v>
      </c>
      <c r="H39" s="29">
        <v>35</v>
      </c>
      <c r="I39" s="29">
        <v>284</v>
      </c>
      <c r="J39" s="29"/>
      <c r="K39" s="29"/>
      <c r="L39" s="26">
        <f t="shared" si="0"/>
        <v>2264</v>
      </c>
    </row>
    <row r="40" spans="1:12" ht="19.5" customHeight="1" thickBot="1">
      <c r="A40" s="18" t="s">
        <v>108</v>
      </c>
      <c r="B40" s="29">
        <v>1397</v>
      </c>
      <c r="C40" s="29">
        <v>421</v>
      </c>
      <c r="D40" s="29">
        <v>116</v>
      </c>
      <c r="E40" s="29">
        <v>478</v>
      </c>
      <c r="F40" s="29">
        <v>25</v>
      </c>
      <c r="G40" s="29">
        <v>302</v>
      </c>
      <c r="H40" s="29">
        <v>54</v>
      </c>
      <c r="I40" s="29">
        <v>383</v>
      </c>
      <c r="J40" s="29"/>
      <c r="K40" s="29"/>
      <c r="L40" s="26">
        <f t="shared" si="0"/>
        <v>3176</v>
      </c>
    </row>
    <row r="41" spans="1:12" ht="19.5" customHeight="1" thickTop="1">
      <c r="A41" s="27" t="str">
        <f>A3&amp;" 合計"</f>
        <v>岡山県 合計</v>
      </c>
      <c r="B41" s="28">
        <f aca="true" t="shared" si="1" ref="B41:L41">SUM(B5:B40)</f>
        <v>257790</v>
      </c>
      <c r="C41" s="28">
        <f t="shared" si="1"/>
        <v>131399</v>
      </c>
      <c r="D41" s="28">
        <f t="shared" si="1"/>
        <v>42861</v>
      </c>
      <c r="E41" s="28">
        <f t="shared" si="1"/>
        <v>139945</v>
      </c>
      <c r="F41" s="28">
        <f t="shared" si="1"/>
        <v>4406</v>
      </c>
      <c r="G41" s="28">
        <f t="shared" si="1"/>
        <v>72725</v>
      </c>
      <c r="H41" s="28">
        <f t="shared" si="1"/>
        <v>10361</v>
      </c>
      <c r="I41" s="28">
        <f t="shared" si="1"/>
        <v>115226</v>
      </c>
      <c r="J41" s="28">
        <f t="shared" si="1"/>
        <v>0</v>
      </c>
      <c r="K41" s="28">
        <f t="shared" si="1"/>
        <v>0</v>
      </c>
      <c r="L41" s="28">
        <f t="shared" si="1"/>
        <v>774713</v>
      </c>
    </row>
    <row r="42" spans="1:12" ht="15.75" customHeight="1">
      <c r="A42" s="11"/>
      <c r="B42" s="10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2015-02-16T06:47:04Z</dcterms:modified>
  <cp:category/>
  <cp:version/>
  <cp:contentType/>
  <cp:contentStatus/>
</cp:coreProperties>
</file>