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佐賀県第１区" sheetId="1" r:id="rId1"/>
    <sheet name="佐賀県第２区" sheetId="2" r:id="rId2"/>
  </sheets>
  <definedNames>
    <definedName name="_xlnm.Print_Area" localSheetId="0">'佐賀県第１区'!$A$1:$K$13</definedName>
    <definedName name="_xlnm.Print_Area" localSheetId="1">'佐賀県第２区'!$A$1:$K$19</definedName>
    <definedName name="_xlnm.Print_Titles" localSheetId="0">'佐賀県第１区'!$A:$A,'佐賀県第１区'!$1:$5</definedName>
    <definedName name="_xlnm.Print_Titles" localSheetId="1">'佐賀県第２区'!$A:$A,'佐賀県第２区'!$1:$5</definedName>
  </definedNames>
  <calcPr fullCalcOnLoad="1"/>
</workbook>
</file>

<file path=xl/sharedStrings.xml><?xml version="1.0" encoding="utf-8"?>
<sst xmlns="http://schemas.openxmlformats.org/spreadsheetml/2006/main" count="44" uniqueCount="35">
  <si>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</si>
  <si>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</si>
  <si>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</si>
  <si>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</si>
  <si>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</si>
  <si>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</si>
  <si>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佐賀市</t>
  </si>
  <si>
    <t>鳥栖市</t>
  </si>
  <si>
    <t>神埼市</t>
  </si>
  <si>
    <t>吉野ヶ里町</t>
  </si>
  <si>
    <t>基山町</t>
  </si>
  <si>
    <t>上峰町</t>
  </si>
  <si>
    <t>みやき町</t>
  </si>
  <si>
    <t>自由民主党</t>
  </si>
  <si>
    <t>岩田　かずちか</t>
  </si>
  <si>
    <t>原口　一博</t>
  </si>
  <si>
    <t>民主党</t>
  </si>
  <si>
    <t>古賀　まこと</t>
  </si>
  <si>
    <t>日本共産党</t>
  </si>
  <si>
    <t>唐津市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</si>
  <si>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</si>
  <si>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</si>
  <si>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</si>
  <si>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</si>
  <si>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</si>
  <si>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</si>
  <si>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</si>
  <si>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</si>
  <si>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</si>
  <si>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</si>
  <si>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</si>
  <si>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</si>
  <si>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みくりや　さとみ</t>
  </si>
  <si>
    <t>大串　ひろし</t>
  </si>
  <si>
    <t>古川　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</si>
</sst>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佐賀県第１区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</v>
      </c>
      <c r="C4" s="23" t="s">
        <v>15</v>
      </c>
      <c r="D4" s="23" t="s">
        <v>17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16</v>
      </c>
      <c r="D5" s="24" t="s">
        <v>18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46990</v>
      </c>
      <c r="C6" s="25">
        <v>50713</v>
      </c>
      <c r="D6" s="25">
        <v>5627</v>
      </c>
      <c r="E6" s="25"/>
      <c r="F6" s="25"/>
      <c r="G6" s="25"/>
      <c r="H6" s="25"/>
      <c r="I6" s="25"/>
      <c r="J6" s="25"/>
      <c r="K6" s="26">
        <f>SUM(B6:J6)</f>
        <v>103330</v>
      </c>
    </row>
    <row r="7" spans="1:11" ht="19.5" customHeight="1">
      <c r="A7" s="17" t="s">
        <v>7</v>
      </c>
      <c r="B7" s="25">
        <v>12689</v>
      </c>
      <c r="C7" s="25">
        <v>13953</v>
      </c>
      <c r="D7" s="25">
        <v>2507</v>
      </c>
      <c r="E7" s="25"/>
      <c r="F7" s="25"/>
      <c r="G7" s="25"/>
      <c r="H7" s="25"/>
      <c r="I7" s="25"/>
      <c r="J7" s="25"/>
      <c r="K7" s="26">
        <f aca="true" t="shared" si="0" ref="K7:K12">SUM(B7:J7)</f>
        <v>29149</v>
      </c>
    </row>
    <row r="8" spans="1:11" ht="19.5" customHeight="1">
      <c r="A8" s="17" t="s">
        <v>8</v>
      </c>
      <c r="B8" s="25">
        <v>7727</v>
      </c>
      <c r="C8" s="25">
        <v>7024</v>
      </c>
      <c r="D8" s="25">
        <v>1009</v>
      </c>
      <c r="E8" s="25"/>
      <c r="F8" s="25"/>
      <c r="G8" s="25"/>
      <c r="H8" s="25"/>
      <c r="I8" s="25"/>
      <c r="J8" s="25"/>
      <c r="K8" s="26">
        <f t="shared" si="0"/>
        <v>15760</v>
      </c>
    </row>
    <row r="9" spans="1:11" ht="19.5" customHeight="1">
      <c r="A9" s="17" t="s">
        <v>9</v>
      </c>
      <c r="B9" s="25">
        <v>3819</v>
      </c>
      <c r="C9" s="25">
        <v>3089</v>
      </c>
      <c r="D9" s="25">
        <v>394</v>
      </c>
      <c r="E9" s="25"/>
      <c r="F9" s="25"/>
      <c r="G9" s="25"/>
      <c r="H9" s="25"/>
      <c r="I9" s="25"/>
      <c r="J9" s="25"/>
      <c r="K9" s="26">
        <f t="shared" si="0"/>
        <v>7302</v>
      </c>
    </row>
    <row r="10" spans="1:11" ht="19.5" customHeight="1">
      <c r="A10" s="17" t="s">
        <v>10</v>
      </c>
      <c r="B10" s="25">
        <v>4256</v>
      </c>
      <c r="C10" s="25">
        <v>3665</v>
      </c>
      <c r="D10" s="25">
        <v>877</v>
      </c>
      <c r="E10" s="25"/>
      <c r="F10" s="25"/>
      <c r="G10" s="25"/>
      <c r="H10" s="25"/>
      <c r="I10" s="25"/>
      <c r="J10" s="25"/>
      <c r="K10" s="26">
        <f t="shared" si="0"/>
        <v>8798</v>
      </c>
    </row>
    <row r="11" spans="1:11" ht="19.5" customHeight="1">
      <c r="A11" s="17" t="s">
        <v>11</v>
      </c>
      <c r="B11" s="25">
        <v>2258</v>
      </c>
      <c r="C11" s="25">
        <v>1905</v>
      </c>
      <c r="D11" s="25">
        <v>188</v>
      </c>
      <c r="E11" s="25"/>
      <c r="F11" s="25"/>
      <c r="G11" s="25"/>
      <c r="H11" s="25"/>
      <c r="I11" s="25"/>
      <c r="J11" s="25"/>
      <c r="K11" s="26">
        <f t="shared" si="0"/>
        <v>4351</v>
      </c>
    </row>
    <row r="12" spans="1:11" ht="19.5" customHeight="1" thickBot="1">
      <c r="A12" s="17" t="s">
        <v>12</v>
      </c>
      <c r="B12" s="25">
        <v>5682</v>
      </c>
      <c r="C12" s="25">
        <v>5554</v>
      </c>
      <c r="D12" s="25">
        <v>881</v>
      </c>
      <c r="E12" s="25"/>
      <c r="F12" s="25"/>
      <c r="G12" s="25"/>
      <c r="H12" s="25"/>
      <c r="I12" s="25"/>
      <c r="J12" s="25"/>
      <c r="K12" s="26">
        <f t="shared" si="0"/>
        <v>12117</v>
      </c>
    </row>
    <row r="13" spans="1:11" ht="19.5" customHeight="1" thickTop="1">
      <c r="A13" s="20" t="str">
        <f>A3&amp;" 合計"</f>
        <v>佐賀県第１区 合計</v>
      </c>
      <c r="B13" s="27">
        <f>SUM(B6:B12)</f>
        <v>83421</v>
      </c>
      <c r="C13" s="27">
        <f>SUM(C6:C12)</f>
        <v>85903</v>
      </c>
      <c r="D13" s="27">
        <f>SUM(D6:D12)</f>
        <v>11483</v>
      </c>
      <c r="E13" s="27">
        <f>SUM(E6:E12)</f>
        <v>0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180807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佐賀県第２区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18</v>
      </c>
      <c r="C5" s="24" t="s">
        <v>16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3420</v>
      </c>
      <c r="C6" s="25">
        <v>16579</v>
      </c>
      <c r="D6" s="25">
        <v>38789</v>
      </c>
      <c r="E6" s="25"/>
      <c r="F6" s="25"/>
      <c r="G6" s="25"/>
      <c r="H6" s="25"/>
      <c r="I6" s="25"/>
      <c r="J6" s="25"/>
      <c r="K6" s="26">
        <f>SUM(B6:J6)</f>
        <v>58788</v>
      </c>
    </row>
    <row r="7" spans="1:11" ht="19.5" customHeight="1">
      <c r="A7" s="17" t="s">
        <v>20</v>
      </c>
      <c r="B7" s="25">
        <v>442</v>
      </c>
      <c r="C7" s="25">
        <v>4443</v>
      </c>
      <c r="D7" s="25">
        <v>5149</v>
      </c>
      <c r="E7" s="25"/>
      <c r="F7" s="25"/>
      <c r="G7" s="25"/>
      <c r="H7" s="25"/>
      <c r="I7" s="25"/>
      <c r="J7" s="25"/>
      <c r="K7" s="26">
        <f aca="true" t="shared" si="0" ref="K7:K18">SUM(B7:J7)</f>
        <v>10034</v>
      </c>
    </row>
    <row r="8" spans="1:11" ht="19.5" customHeight="1">
      <c r="A8" s="17" t="s">
        <v>21</v>
      </c>
      <c r="B8" s="25">
        <v>1184</v>
      </c>
      <c r="C8" s="25">
        <v>8708</v>
      </c>
      <c r="D8" s="25">
        <v>15669</v>
      </c>
      <c r="E8" s="25"/>
      <c r="F8" s="25"/>
      <c r="G8" s="25"/>
      <c r="H8" s="25"/>
      <c r="I8" s="25"/>
      <c r="J8" s="25"/>
      <c r="K8" s="26">
        <f t="shared" si="0"/>
        <v>25561</v>
      </c>
    </row>
    <row r="9" spans="1:11" ht="19.5" customHeight="1">
      <c r="A9" s="17" t="s">
        <v>22</v>
      </c>
      <c r="B9" s="25">
        <v>929</v>
      </c>
      <c r="C9" s="25">
        <v>8641</v>
      </c>
      <c r="D9" s="25">
        <v>13965</v>
      </c>
      <c r="E9" s="25"/>
      <c r="F9" s="25"/>
      <c r="G9" s="25"/>
      <c r="H9" s="25"/>
      <c r="I9" s="25"/>
      <c r="J9" s="25"/>
      <c r="K9" s="26">
        <f t="shared" si="0"/>
        <v>23535</v>
      </c>
    </row>
    <row r="10" spans="1:11" ht="19.5" customHeight="1">
      <c r="A10" s="17" t="s">
        <v>23</v>
      </c>
      <c r="B10" s="25">
        <v>434</v>
      </c>
      <c r="C10" s="25">
        <v>7927</v>
      </c>
      <c r="D10" s="25">
        <v>5800</v>
      </c>
      <c r="E10" s="25"/>
      <c r="F10" s="25"/>
      <c r="G10" s="25"/>
      <c r="H10" s="25"/>
      <c r="I10" s="25"/>
      <c r="J10" s="25"/>
      <c r="K10" s="26">
        <f t="shared" si="0"/>
        <v>14161</v>
      </c>
    </row>
    <row r="11" spans="1:11" ht="19.5" customHeight="1">
      <c r="A11" s="17" t="s">
        <v>24</v>
      </c>
      <c r="B11" s="25">
        <v>790</v>
      </c>
      <c r="C11" s="25">
        <v>11081</v>
      </c>
      <c r="D11" s="25">
        <v>8307</v>
      </c>
      <c r="E11" s="25"/>
      <c r="F11" s="25"/>
      <c r="G11" s="25"/>
      <c r="H11" s="25"/>
      <c r="I11" s="25"/>
      <c r="J11" s="25"/>
      <c r="K11" s="26">
        <f t="shared" si="0"/>
        <v>20178</v>
      </c>
    </row>
    <row r="12" spans="1:11" ht="19.5" customHeight="1">
      <c r="A12" s="17" t="s">
        <v>25</v>
      </c>
      <c r="B12" s="25">
        <v>377</v>
      </c>
      <c r="C12" s="25">
        <v>6195</v>
      </c>
      <c r="D12" s="25">
        <v>6810</v>
      </c>
      <c r="E12" s="25"/>
      <c r="F12" s="25"/>
      <c r="G12" s="25"/>
      <c r="H12" s="25"/>
      <c r="I12" s="25"/>
      <c r="J12" s="25"/>
      <c r="K12" s="26">
        <f t="shared" si="0"/>
        <v>13382</v>
      </c>
    </row>
    <row r="13" spans="1:11" ht="19.5" customHeight="1">
      <c r="A13" s="17" t="s">
        <v>26</v>
      </c>
      <c r="B13" s="25">
        <v>117</v>
      </c>
      <c r="C13" s="25">
        <v>482</v>
      </c>
      <c r="D13" s="25">
        <v>2382</v>
      </c>
      <c r="E13" s="25"/>
      <c r="F13" s="25"/>
      <c r="G13" s="25"/>
      <c r="H13" s="25"/>
      <c r="I13" s="25"/>
      <c r="J13" s="25"/>
      <c r="K13" s="26">
        <f t="shared" si="0"/>
        <v>2981</v>
      </c>
    </row>
    <row r="14" spans="1:11" ht="19.5" customHeight="1">
      <c r="A14" s="17" t="s">
        <v>27</v>
      </c>
      <c r="B14" s="25">
        <v>478</v>
      </c>
      <c r="C14" s="25">
        <v>3569</v>
      </c>
      <c r="D14" s="25">
        <v>6187</v>
      </c>
      <c r="E14" s="25"/>
      <c r="F14" s="25"/>
      <c r="G14" s="25"/>
      <c r="H14" s="25"/>
      <c r="I14" s="25"/>
      <c r="J14" s="25"/>
      <c r="K14" s="26">
        <f t="shared" si="0"/>
        <v>10234</v>
      </c>
    </row>
    <row r="15" spans="1:11" ht="19.5" customHeight="1">
      <c r="A15" s="17" t="s">
        <v>28</v>
      </c>
      <c r="B15" s="25">
        <v>147</v>
      </c>
      <c r="C15" s="25">
        <v>1896</v>
      </c>
      <c r="D15" s="25">
        <v>1559</v>
      </c>
      <c r="E15" s="25"/>
      <c r="F15" s="25"/>
      <c r="G15" s="25"/>
      <c r="H15" s="25"/>
      <c r="I15" s="25"/>
      <c r="J15" s="25"/>
      <c r="K15" s="26">
        <f t="shared" si="0"/>
        <v>3602</v>
      </c>
    </row>
    <row r="16" spans="1:11" ht="19.5" customHeight="1">
      <c r="A16" s="17" t="s">
        <v>29</v>
      </c>
      <c r="B16" s="25">
        <v>140</v>
      </c>
      <c r="C16" s="25">
        <v>2777</v>
      </c>
      <c r="D16" s="25">
        <v>1954</v>
      </c>
      <c r="E16" s="25"/>
      <c r="F16" s="25"/>
      <c r="G16" s="25"/>
      <c r="H16" s="25"/>
      <c r="I16" s="25"/>
      <c r="J16" s="25"/>
      <c r="K16" s="26">
        <f t="shared" si="0"/>
        <v>4871</v>
      </c>
    </row>
    <row r="17" spans="1:11" ht="19.5" customHeight="1">
      <c r="A17" s="17" t="s">
        <v>30</v>
      </c>
      <c r="B17" s="25">
        <v>241</v>
      </c>
      <c r="C17" s="25">
        <v>7893</v>
      </c>
      <c r="D17" s="25">
        <v>4962</v>
      </c>
      <c r="E17" s="25"/>
      <c r="F17" s="25"/>
      <c r="G17" s="25"/>
      <c r="H17" s="25"/>
      <c r="I17" s="25"/>
      <c r="J17" s="25"/>
      <c r="K17" s="26">
        <f t="shared" si="0"/>
        <v>13096</v>
      </c>
    </row>
    <row r="18" spans="1:11" ht="19.5" customHeight="1" thickBot="1">
      <c r="A18" s="17" t="s">
        <v>31</v>
      </c>
      <c r="B18" s="25">
        <v>113</v>
      </c>
      <c r="C18" s="25">
        <v>2192</v>
      </c>
      <c r="D18" s="25">
        <v>2541</v>
      </c>
      <c r="E18" s="25"/>
      <c r="F18" s="25"/>
      <c r="G18" s="25"/>
      <c r="H18" s="25"/>
      <c r="I18" s="25"/>
      <c r="J18" s="25"/>
      <c r="K18" s="26">
        <f t="shared" si="0"/>
        <v>4846</v>
      </c>
    </row>
    <row r="19" spans="1:11" ht="19.5" customHeight="1" thickTop="1">
      <c r="A19" s="20" t="str">
        <f>A3&amp;" 合計"</f>
        <v>佐賀県第２区 合計</v>
      </c>
      <c r="B19" s="27">
        <f>SUM(B6:B18)</f>
        <v>8812</v>
      </c>
      <c r="C19" s="27">
        <f>SUM(C6:C18)</f>
        <v>82383</v>
      </c>
      <c r="D19" s="27">
        <f>SUM(D6:D18)</f>
        <v>114074</v>
      </c>
      <c r="E19" s="27">
        <f>SUM(E6:E18)</f>
        <v>0</v>
      </c>
      <c r="F19" s="27">
        <f>SUM(F6:F18)</f>
        <v>0</v>
      </c>
      <c r="G19" s="27">
        <f>SUM(G6:G18)</f>
        <v>0</v>
      </c>
      <c r="H19" s="27">
        <f>SUM(H6:H18)</f>
        <v>0</v>
      </c>
      <c r="I19" s="27">
        <f>SUM(I6:I18)</f>
        <v>0</v>
      </c>
      <c r="J19" s="27">
        <f>SUM(J6:J18)</f>
        <v>0</v>
      </c>
      <c r="K19" s="27">
        <f>SUM(K6:K18)</f>
        <v>205269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2015-02-16T05:08:23Z</dcterms:modified>
  <cp:category/>
  <cp:version/>
  <cp:contentType/>
  <cp:contentStatus/>
</cp:coreProperties>
</file>