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熊本県第１区" sheetId="1" r:id="rId1"/>
    <sheet name="熊本県第２区" sheetId="2" r:id="rId2"/>
    <sheet name="熊本県第３区" sheetId="3" r:id="rId3"/>
    <sheet name="熊本県第４区" sheetId="4" r:id="rId4"/>
    <sheet name="熊本県第５区" sheetId="5" r:id="rId5"/>
  </sheets>
  <definedNames>
    <definedName name="_xlnm.Print_Area" localSheetId="0">'熊本県第１区'!$A$1:$K$10</definedName>
    <definedName name="_xlnm.Print_Area" localSheetId="1">'熊本県第２区'!$A$1:$K$15</definedName>
    <definedName name="_xlnm.Print_Area" localSheetId="2">'熊本県第３区'!$A$1:$K$20</definedName>
    <definedName name="_xlnm.Print_Area" localSheetId="3">'熊本県第４区'!$A$1:$K$17</definedName>
    <definedName name="_xlnm.Print_Area" localSheetId="4">'熊本県第５区'!$A$1:$K$22</definedName>
    <definedName name="_xlnm.Print_Titles" localSheetId="0">'熊本県第１区'!$A:$A,'熊本県第１区'!$1:$5</definedName>
    <definedName name="_xlnm.Print_Titles" localSheetId="1">'熊本県第２区'!$A:$A,'熊本県第２区'!$1:$5</definedName>
    <definedName name="_xlnm.Print_Titles" localSheetId="2">'熊本県第３区'!$A:$A,'熊本県第３区'!$1:$5</definedName>
    <definedName name="_xlnm.Print_Titles" localSheetId="3">'熊本県第４区'!$A:$A,'熊本県第４区'!$1:$5</definedName>
    <definedName name="_xlnm.Print_Titles" localSheetId="4">'熊本県第５区'!$A:$A,'熊本県第５区'!$1:$5</definedName>
  </definedNames>
  <calcPr calcMode="manual" fullCalcOnLoad="1"/>
</workbook>
</file>

<file path=xl/sharedStrings.xml><?xml version="1.0" encoding="utf-8"?>
<sst xmlns="http://schemas.openxmlformats.org/spreadsheetml/2006/main" count="108" uniqueCount="77">
  <si>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</si>
  <si>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</si>
  <si>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</si>
  <si>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</si>
  <si>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</si>
  <si>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</si>
  <si>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木原　みのる</t>
  </si>
  <si>
    <t>松野　頼久</t>
  </si>
  <si>
    <t>高本　まさなお</t>
  </si>
  <si>
    <t>自由民主党</t>
  </si>
  <si>
    <t>熊本市中央区（１区）</t>
  </si>
  <si>
    <t>熊本市東区（１区）</t>
  </si>
  <si>
    <t>熊本市西区（１区）</t>
  </si>
  <si>
    <t>熊本市北区（１区）</t>
  </si>
  <si>
    <t>維新の党</t>
  </si>
  <si>
    <t>日本共産党</t>
  </si>
  <si>
    <t>ひろせ　ゆみ</t>
  </si>
  <si>
    <t>野田　たけし</t>
  </si>
  <si>
    <t>熊本市中央区（２区）</t>
  </si>
  <si>
    <t>熊本市西区（２区）</t>
  </si>
  <si>
    <t>熊本市南区（２区）</t>
  </si>
  <si>
    <t>荒尾市</t>
  </si>
  <si>
    <t>玉名市</t>
  </si>
  <si>
    <t>玉東町</t>
  </si>
  <si>
    <t>和水町</t>
  </si>
  <si>
    <t>南関町</t>
  </si>
  <si>
    <t>長洲町</t>
  </si>
  <si>
    <t>坂本　てつし</t>
  </si>
  <si>
    <t>いもう　よしや</t>
  </si>
  <si>
    <t>熊本市北区（３区）</t>
  </si>
  <si>
    <t>山鹿市</t>
  </si>
  <si>
    <t>菊池市</t>
  </si>
  <si>
    <t>阿蘇市</t>
  </si>
  <si>
    <t>合志市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</si>
  <si>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</si>
  <si>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</si>
  <si>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</si>
  <si>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</si>
  <si>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</si>
  <si>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</si>
  <si>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</si>
  <si>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</si>
  <si>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山都町（３区）</t>
  </si>
  <si>
    <t>いせり　栄次</t>
  </si>
  <si>
    <t>園田　ひろゆき</t>
  </si>
  <si>
    <t>熊本市南区（４区）</t>
  </si>
  <si>
    <t>天草市</t>
  </si>
  <si>
    <t>宇土市</t>
  </si>
  <si>
    <t>上天草市</t>
  </si>
  <si>
    <t>宇城市</t>
  </si>
  <si>
    <t>御船町</t>
  </si>
  <si>
    <t>嘉島町</t>
  </si>
  <si>
    <t>益城町</t>
  </si>
  <si>
    <t>甲佐町</t>
  </si>
  <si>
    <t>山都町（４区）</t>
  </si>
  <si>
    <t>苓北町</t>
  </si>
  <si>
    <t>次世代の党</t>
  </si>
  <si>
    <t>今泉　かつみ</t>
  </si>
  <si>
    <t>はしだ　芳昭</t>
  </si>
  <si>
    <t>金子　やすし</t>
  </si>
  <si>
    <t>八代市</t>
  </si>
  <si>
    <t>人吉市</t>
  </si>
  <si>
    <t>水俣市</t>
  </si>
  <si>
    <t>美里町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</si>
  <si>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</si>
  <si>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</si>
  <si>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</si>
  <si>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</si>
  <si>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</si>
  <si>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</si>
  <si>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</si>
  <si>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</si>
  <si>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</si>
  <si>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</si>
  <si>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</si>
  <si>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</si>
  <si>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社会民主党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</si>
</sst>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31" t="s">
        <v>10</v>
      </c>
      <c r="B6" s="25">
        <v>26663</v>
      </c>
      <c r="C6" s="25">
        <v>24172</v>
      </c>
      <c r="D6" s="25">
        <v>5189</v>
      </c>
      <c r="E6" s="25"/>
      <c r="F6" s="25"/>
      <c r="G6" s="25"/>
      <c r="H6" s="25"/>
      <c r="I6" s="25"/>
      <c r="J6" s="25"/>
      <c r="K6" s="26">
        <f>SUM(B6:J6)</f>
        <v>56024</v>
      </c>
    </row>
    <row r="7" spans="1:11" ht="19.5" customHeight="1">
      <c r="A7" s="31" t="s">
        <v>11</v>
      </c>
      <c r="B7" s="25">
        <v>36290</v>
      </c>
      <c r="C7" s="25">
        <v>28307</v>
      </c>
      <c r="D7" s="25">
        <v>5890</v>
      </c>
      <c r="E7" s="25"/>
      <c r="F7" s="25"/>
      <c r="G7" s="25"/>
      <c r="H7" s="25"/>
      <c r="I7" s="25"/>
      <c r="J7" s="25"/>
      <c r="K7" s="26">
        <f>SUM(B7:J7)</f>
        <v>70487</v>
      </c>
    </row>
    <row r="8" spans="1:11" ht="19.5" customHeight="1">
      <c r="A8" s="31" t="s">
        <v>12</v>
      </c>
      <c r="B8" s="25">
        <v>2242</v>
      </c>
      <c r="C8" s="25">
        <v>2322</v>
      </c>
      <c r="D8" s="32">
        <v>460</v>
      </c>
      <c r="E8" s="25"/>
      <c r="F8" s="25"/>
      <c r="G8" s="25"/>
      <c r="H8" s="25"/>
      <c r="I8" s="25"/>
      <c r="J8" s="25"/>
      <c r="K8" s="26">
        <f>SUM(B8:J8)</f>
        <v>5024</v>
      </c>
    </row>
    <row r="9" spans="1:11" ht="19.5" customHeight="1" thickBot="1">
      <c r="A9" s="31" t="s">
        <v>13</v>
      </c>
      <c r="B9" s="25">
        <v>21916</v>
      </c>
      <c r="C9" s="25">
        <v>18473</v>
      </c>
      <c r="D9" s="25">
        <v>3408</v>
      </c>
      <c r="E9" s="25"/>
      <c r="F9" s="25"/>
      <c r="G9" s="25"/>
      <c r="H9" s="25"/>
      <c r="I9" s="25"/>
      <c r="J9" s="25"/>
      <c r="K9" s="26">
        <f>SUM(B9:J9)</f>
        <v>43797</v>
      </c>
    </row>
    <row r="10" spans="1:11" ht="19.5" customHeight="1" thickTop="1">
      <c r="A10" s="20" t="str">
        <f>A3&amp;" 合計"</f>
        <v>熊本県第１区 合計</v>
      </c>
      <c r="B10" s="27">
        <f>SUM(B6:B9)</f>
        <v>87111</v>
      </c>
      <c r="C10" s="27">
        <f>SUM(C6:C9)</f>
        <v>73274</v>
      </c>
      <c r="D10" s="27">
        <f>SUM(D6:D9)</f>
        <v>14947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175332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</v>
      </c>
      <c r="C4" s="23" t="s">
        <v>17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9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31" t="s">
        <v>18</v>
      </c>
      <c r="B6" s="25">
        <v>2824</v>
      </c>
      <c r="C6" s="25">
        <v>5826</v>
      </c>
      <c r="D6" s="25"/>
      <c r="E6" s="25"/>
      <c r="F6" s="25"/>
      <c r="G6" s="25"/>
      <c r="H6" s="25"/>
      <c r="I6" s="25"/>
      <c r="J6" s="25"/>
      <c r="K6" s="26">
        <f>SUM(B6:J6)</f>
        <v>8650</v>
      </c>
    </row>
    <row r="7" spans="1:11" ht="19.5" customHeight="1">
      <c r="A7" s="31" t="s">
        <v>19</v>
      </c>
      <c r="B7" s="25">
        <v>7434</v>
      </c>
      <c r="C7" s="25">
        <v>18393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25827</v>
      </c>
    </row>
    <row r="8" spans="1:11" ht="19.5" customHeight="1">
      <c r="A8" s="31" t="s">
        <v>20</v>
      </c>
      <c r="B8" s="25">
        <v>8414</v>
      </c>
      <c r="C8" s="25">
        <v>21405</v>
      </c>
      <c r="D8" s="25"/>
      <c r="E8" s="25"/>
      <c r="F8" s="25"/>
      <c r="G8" s="25"/>
      <c r="H8" s="25"/>
      <c r="I8" s="25"/>
      <c r="J8" s="25"/>
      <c r="K8" s="26">
        <f t="shared" si="0"/>
        <v>29819</v>
      </c>
    </row>
    <row r="9" spans="1:11" ht="19.5" customHeight="1">
      <c r="A9" s="17" t="s">
        <v>21</v>
      </c>
      <c r="B9" s="25">
        <v>6438</v>
      </c>
      <c r="C9" s="25">
        <v>13783</v>
      </c>
      <c r="D9" s="25"/>
      <c r="E9" s="25"/>
      <c r="F9" s="25"/>
      <c r="G9" s="25"/>
      <c r="H9" s="25"/>
      <c r="I9" s="25"/>
      <c r="J9" s="25"/>
      <c r="K9" s="26">
        <f t="shared" si="0"/>
        <v>20221</v>
      </c>
    </row>
    <row r="10" spans="1:11" ht="19.5" customHeight="1">
      <c r="A10" s="17" t="s">
        <v>22</v>
      </c>
      <c r="B10" s="25">
        <v>6750</v>
      </c>
      <c r="C10" s="25">
        <v>20255</v>
      </c>
      <c r="D10" s="25"/>
      <c r="E10" s="25"/>
      <c r="F10" s="25"/>
      <c r="G10" s="25"/>
      <c r="H10" s="25"/>
      <c r="I10" s="25"/>
      <c r="J10" s="25"/>
      <c r="K10" s="26">
        <f t="shared" si="0"/>
        <v>27005</v>
      </c>
    </row>
    <row r="11" spans="1:11" ht="19.5" customHeight="1">
      <c r="A11" s="17" t="s">
        <v>23</v>
      </c>
      <c r="B11" s="32">
        <v>514</v>
      </c>
      <c r="C11" s="25">
        <v>1728</v>
      </c>
      <c r="D11" s="25"/>
      <c r="E11" s="25"/>
      <c r="F11" s="25"/>
      <c r="G11" s="25"/>
      <c r="H11" s="25"/>
      <c r="I11" s="25"/>
      <c r="J11" s="25"/>
      <c r="K11" s="26">
        <f t="shared" si="0"/>
        <v>2242</v>
      </c>
    </row>
    <row r="12" spans="1:11" ht="19.5" customHeight="1">
      <c r="A12" s="17" t="s">
        <v>24</v>
      </c>
      <c r="B12" s="25">
        <v>1243</v>
      </c>
      <c r="C12" s="25">
        <v>3614</v>
      </c>
      <c r="D12" s="25"/>
      <c r="E12" s="25"/>
      <c r="F12" s="25"/>
      <c r="G12" s="25"/>
      <c r="H12" s="25"/>
      <c r="I12" s="25"/>
      <c r="J12" s="25"/>
      <c r="K12" s="26">
        <f t="shared" si="0"/>
        <v>4857</v>
      </c>
    </row>
    <row r="13" spans="1:11" ht="19.5" customHeight="1">
      <c r="A13" s="17" t="s">
        <v>25</v>
      </c>
      <c r="B13" s="25">
        <v>1027</v>
      </c>
      <c r="C13" s="25">
        <v>3020</v>
      </c>
      <c r="D13" s="25"/>
      <c r="E13" s="25"/>
      <c r="F13" s="25"/>
      <c r="G13" s="25"/>
      <c r="H13" s="25"/>
      <c r="I13" s="25"/>
      <c r="J13" s="25"/>
      <c r="K13" s="26">
        <f t="shared" si="0"/>
        <v>4047</v>
      </c>
    </row>
    <row r="14" spans="1:11" ht="19.5" customHeight="1" thickBot="1">
      <c r="A14" s="17" t="s">
        <v>26</v>
      </c>
      <c r="B14" s="25">
        <v>2125</v>
      </c>
      <c r="C14" s="25">
        <v>4849</v>
      </c>
      <c r="D14" s="25"/>
      <c r="E14" s="25"/>
      <c r="F14" s="25"/>
      <c r="G14" s="25"/>
      <c r="H14" s="25"/>
      <c r="I14" s="25"/>
      <c r="J14" s="25"/>
      <c r="K14" s="26">
        <f t="shared" si="0"/>
        <v>6974</v>
      </c>
    </row>
    <row r="15" spans="1:11" ht="19.5" customHeight="1" thickTop="1">
      <c r="A15" s="20" t="str">
        <f>A3&amp;" 合計"</f>
        <v>熊本県第２区 合計</v>
      </c>
      <c r="B15" s="27">
        <f>SUM(B6:B14)</f>
        <v>36769</v>
      </c>
      <c r="C15" s="27">
        <f>SUM(C6:C14)</f>
        <v>92873</v>
      </c>
      <c r="D15" s="27">
        <f>SUM(D6:D14)</f>
        <v>0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129642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15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7048</v>
      </c>
      <c r="C6" s="25">
        <v>2532</v>
      </c>
      <c r="D6" s="25"/>
      <c r="E6" s="25"/>
      <c r="F6" s="25"/>
      <c r="G6" s="25"/>
      <c r="H6" s="25"/>
      <c r="I6" s="25"/>
      <c r="J6" s="25"/>
      <c r="K6" s="26">
        <f>SUM(B6:J6)</f>
        <v>9580</v>
      </c>
    </row>
    <row r="7" spans="1:11" ht="19.5" customHeight="1">
      <c r="A7" s="17" t="s">
        <v>30</v>
      </c>
      <c r="B7" s="25">
        <v>17473</v>
      </c>
      <c r="C7" s="25">
        <v>5356</v>
      </c>
      <c r="D7" s="25"/>
      <c r="E7" s="25"/>
      <c r="F7" s="25"/>
      <c r="G7" s="25"/>
      <c r="H7" s="25"/>
      <c r="I7" s="25"/>
      <c r="J7" s="25"/>
      <c r="K7" s="26">
        <f aca="true" t="shared" si="0" ref="K7:K19">SUM(B7:J7)</f>
        <v>22829</v>
      </c>
    </row>
    <row r="8" spans="1:11" ht="19.5" customHeight="1">
      <c r="A8" s="17" t="s">
        <v>31</v>
      </c>
      <c r="B8" s="25">
        <v>15018</v>
      </c>
      <c r="C8" s="25">
        <v>4577</v>
      </c>
      <c r="D8" s="25"/>
      <c r="E8" s="25"/>
      <c r="F8" s="25"/>
      <c r="G8" s="25"/>
      <c r="H8" s="25"/>
      <c r="I8" s="25"/>
      <c r="J8" s="25"/>
      <c r="K8" s="26">
        <f t="shared" si="0"/>
        <v>19595</v>
      </c>
    </row>
    <row r="9" spans="1:11" ht="19.5" customHeight="1">
      <c r="A9" s="17" t="s">
        <v>32</v>
      </c>
      <c r="B9" s="25">
        <v>8665</v>
      </c>
      <c r="C9" s="25">
        <v>2801</v>
      </c>
      <c r="D9" s="25"/>
      <c r="E9" s="25"/>
      <c r="F9" s="25"/>
      <c r="G9" s="25"/>
      <c r="H9" s="25"/>
      <c r="I9" s="25"/>
      <c r="J9" s="25"/>
      <c r="K9" s="26">
        <f t="shared" si="0"/>
        <v>11466</v>
      </c>
    </row>
    <row r="10" spans="1:11" ht="19.5" customHeight="1">
      <c r="A10" s="17" t="s">
        <v>33</v>
      </c>
      <c r="B10" s="25">
        <v>15973</v>
      </c>
      <c r="C10" s="25">
        <v>5534</v>
      </c>
      <c r="D10" s="25"/>
      <c r="E10" s="25"/>
      <c r="F10" s="25"/>
      <c r="G10" s="25"/>
      <c r="H10" s="25"/>
      <c r="I10" s="25"/>
      <c r="J10" s="25"/>
      <c r="K10" s="26">
        <f t="shared" si="0"/>
        <v>21507</v>
      </c>
    </row>
    <row r="11" spans="1:11" ht="19.5" customHeight="1">
      <c r="A11" s="17" t="s">
        <v>34</v>
      </c>
      <c r="B11" s="25">
        <v>10297</v>
      </c>
      <c r="C11" s="25">
        <v>2401</v>
      </c>
      <c r="D11" s="25"/>
      <c r="E11" s="25"/>
      <c r="F11" s="25"/>
      <c r="G11" s="25"/>
      <c r="H11" s="25"/>
      <c r="I11" s="25"/>
      <c r="J11" s="25"/>
      <c r="K11" s="26">
        <f t="shared" si="0"/>
        <v>12698</v>
      </c>
    </row>
    <row r="12" spans="1:11" ht="19.5" customHeight="1">
      <c r="A12" s="17" t="s">
        <v>35</v>
      </c>
      <c r="B12" s="25">
        <v>10318</v>
      </c>
      <c r="C12" s="25">
        <v>3016</v>
      </c>
      <c r="D12" s="25"/>
      <c r="E12" s="25"/>
      <c r="F12" s="25"/>
      <c r="G12" s="25"/>
      <c r="H12" s="25"/>
      <c r="I12" s="25"/>
      <c r="J12" s="25"/>
      <c r="K12" s="26">
        <f t="shared" si="0"/>
        <v>13334</v>
      </c>
    </row>
    <row r="13" spans="1:11" ht="19.5" customHeight="1">
      <c r="A13" s="17" t="s">
        <v>36</v>
      </c>
      <c r="B13" s="25">
        <v>1642</v>
      </c>
      <c r="C13" s="32">
        <v>441</v>
      </c>
      <c r="D13" s="25"/>
      <c r="E13" s="25"/>
      <c r="F13" s="25"/>
      <c r="G13" s="25"/>
      <c r="H13" s="25"/>
      <c r="I13" s="25"/>
      <c r="J13" s="25"/>
      <c r="K13" s="26">
        <f t="shared" si="0"/>
        <v>2083</v>
      </c>
    </row>
    <row r="14" spans="1:11" ht="19.5" customHeight="1">
      <c r="A14" s="17" t="s">
        <v>37</v>
      </c>
      <c r="B14" s="25">
        <v>3083</v>
      </c>
      <c r="C14" s="32">
        <v>788</v>
      </c>
      <c r="D14" s="25"/>
      <c r="E14" s="25"/>
      <c r="F14" s="25"/>
      <c r="G14" s="25"/>
      <c r="H14" s="25"/>
      <c r="I14" s="25"/>
      <c r="J14" s="25"/>
      <c r="K14" s="26">
        <f t="shared" si="0"/>
        <v>3871</v>
      </c>
    </row>
    <row r="15" spans="1:11" ht="19.5" customHeight="1">
      <c r="A15" s="17" t="s">
        <v>38</v>
      </c>
      <c r="B15" s="32">
        <v>711</v>
      </c>
      <c r="C15" s="32">
        <v>107</v>
      </c>
      <c r="D15" s="25"/>
      <c r="E15" s="25"/>
      <c r="F15" s="25"/>
      <c r="G15" s="25"/>
      <c r="H15" s="25"/>
      <c r="I15" s="25"/>
      <c r="J15" s="25"/>
      <c r="K15" s="26">
        <f t="shared" si="0"/>
        <v>818</v>
      </c>
    </row>
    <row r="16" spans="1:11" ht="19.5" customHeight="1">
      <c r="A16" s="17" t="s">
        <v>39</v>
      </c>
      <c r="B16" s="25">
        <v>2568</v>
      </c>
      <c r="C16" s="32">
        <v>511</v>
      </c>
      <c r="D16" s="25"/>
      <c r="E16" s="25"/>
      <c r="F16" s="25"/>
      <c r="G16" s="25"/>
      <c r="H16" s="25"/>
      <c r="I16" s="25"/>
      <c r="J16" s="25"/>
      <c r="K16" s="26">
        <f t="shared" si="0"/>
        <v>3079</v>
      </c>
    </row>
    <row r="17" spans="1:11" ht="19.5" customHeight="1">
      <c r="A17" s="17" t="s">
        <v>40</v>
      </c>
      <c r="B17" s="25">
        <v>4289</v>
      </c>
      <c r="C17" s="25">
        <v>1108</v>
      </c>
      <c r="D17" s="25"/>
      <c r="E17" s="25"/>
      <c r="F17" s="25"/>
      <c r="G17" s="25"/>
      <c r="H17" s="25"/>
      <c r="I17" s="25"/>
      <c r="J17" s="25"/>
      <c r="K17" s="26">
        <f t="shared" si="0"/>
        <v>5397</v>
      </c>
    </row>
    <row r="18" spans="1:11" ht="19.5" customHeight="1">
      <c r="A18" s="17" t="s">
        <v>41</v>
      </c>
      <c r="B18" s="25">
        <v>2244</v>
      </c>
      <c r="C18" s="32">
        <v>538</v>
      </c>
      <c r="D18" s="25"/>
      <c r="E18" s="25"/>
      <c r="F18" s="25"/>
      <c r="G18" s="25"/>
      <c r="H18" s="25"/>
      <c r="I18" s="25"/>
      <c r="J18" s="25"/>
      <c r="K18" s="26">
        <f t="shared" si="0"/>
        <v>2782</v>
      </c>
    </row>
    <row r="19" spans="1:11" ht="19.5" customHeight="1" thickBot="1">
      <c r="A19" s="17" t="s">
        <v>42</v>
      </c>
      <c r="B19" s="25">
        <v>1495</v>
      </c>
      <c r="C19" s="32">
        <v>271</v>
      </c>
      <c r="D19" s="25"/>
      <c r="E19" s="25"/>
      <c r="F19" s="25"/>
      <c r="G19" s="25"/>
      <c r="H19" s="25"/>
      <c r="I19" s="25"/>
      <c r="J19" s="25"/>
      <c r="K19" s="26">
        <f t="shared" si="0"/>
        <v>1766</v>
      </c>
    </row>
    <row r="20" spans="1:11" ht="19.5" customHeight="1" thickTop="1">
      <c r="A20" s="20" t="str">
        <f>A3&amp;" 合計"</f>
        <v>熊本県第３区 合計</v>
      </c>
      <c r="B20" s="27">
        <f>SUM(B6:B19)</f>
        <v>100824</v>
      </c>
      <c r="C20" s="27">
        <f>SUM(C6:C19)</f>
        <v>29981</v>
      </c>
      <c r="D20" s="27">
        <f>SUM(D6:D19)</f>
        <v>0</v>
      </c>
      <c r="E20" s="27">
        <f>SUM(E6:E19)</f>
        <v>0</v>
      </c>
      <c r="F20" s="27">
        <f>SUM(F6:F19)</f>
        <v>0</v>
      </c>
      <c r="G20" s="27">
        <f>SUM(G6:G19)</f>
        <v>0</v>
      </c>
      <c r="H20" s="27">
        <f>SUM(H6:H19)</f>
        <v>0</v>
      </c>
      <c r="I20" s="27">
        <f>SUM(I6:I19)</f>
        <v>0</v>
      </c>
      <c r="J20" s="27">
        <f>SUM(J6:J19)</f>
        <v>0</v>
      </c>
      <c r="K20" s="27">
        <f>SUM(K6:K19)</f>
        <v>130805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44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56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45</v>
      </c>
      <c r="B6" s="25">
        <v>2482</v>
      </c>
      <c r="C6" s="25">
        <v>7019</v>
      </c>
      <c r="D6" s="25"/>
      <c r="E6" s="25"/>
      <c r="F6" s="25"/>
      <c r="G6" s="25"/>
      <c r="H6" s="25"/>
      <c r="I6" s="25"/>
      <c r="J6" s="25"/>
      <c r="K6" s="26">
        <f>SUM(B6:J6)</f>
        <v>9501</v>
      </c>
    </row>
    <row r="7" spans="1:11" ht="19.5" customHeight="1">
      <c r="A7" s="17" t="s">
        <v>46</v>
      </c>
      <c r="B7" s="25">
        <v>7982</v>
      </c>
      <c r="C7" s="25">
        <v>30691</v>
      </c>
      <c r="D7" s="25"/>
      <c r="E7" s="25"/>
      <c r="F7" s="25"/>
      <c r="G7" s="25"/>
      <c r="H7" s="25"/>
      <c r="I7" s="25"/>
      <c r="J7" s="25"/>
      <c r="K7" s="26">
        <f aca="true" t="shared" si="0" ref="K7:K16">SUM(B7:J7)</f>
        <v>38673</v>
      </c>
    </row>
    <row r="8" spans="1:11" ht="19.5" customHeight="1">
      <c r="A8" s="17" t="s">
        <v>47</v>
      </c>
      <c r="B8" s="25">
        <v>3297</v>
      </c>
      <c r="C8" s="25">
        <v>8619</v>
      </c>
      <c r="D8" s="25"/>
      <c r="E8" s="25"/>
      <c r="F8" s="25"/>
      <c r="G8" s="25"/>
      <c r="H8" s="25"/>
      <c r="I8" s="25"/>
      <c r="J8" s="25"/>
      <c r="K8" s="26">
        <f t="shared" si="0"/>
        <v>11916</v>
      </c>
    </row>
    <row r="9" spans="1:11" ht="19.5" customHeight="1">
      <c r="A9" s="17" t="s">
        <v>48</v>
      </c>
      <c r="B9" s="25">
        <v>3617</v>
      </c>
      <c r="C9" s="25">
        <v>13374</v>
      </c>
      <c r="D9" s="25"/>
      <c r="E9" s="25"/>
      <c r="F9" s="25"/>
      <c r="G9" s="25"/>
      <c r="H9" s="25"/>
      <c r="I9" s="25"/>
      <c r="J9" s="25"/>
      <c r="K9" s="26">
        <f t="shared" si="0"/>
        <v>16991</v>
      </c>
    </row>
    <row r="10" spans="1:11" ht="19.5" customHeight="1">
      <c r="A10" s="17" t="s">
        <v>49</v>
      </c>
      <c r="B10" s="25">
        <v>5737</v>
      </c>
      <c r="C10" s="25">
        <v>14958</v>
      </c>
      <c r="D10" s="25"/>
      <c r="E10" s="25"/>
      <c r="F10" s="25"/>
      <c r="G10" s="25"/>
      <c r="H10" s="25"/>
      <c r="I10" s="25"/>
      <c r="J10" s="25"/>
      <c r="K10" s="26">
        <f t="shared" si="0"/>
        <v>20695</v>
      </c>
    </row>
    <row r="11" spans="1:11" ht="19.5" customHeight="1">
      <c r="A11" s="17" t="s">
        <v>50</v>
      </c>
      <c r="B11" s="25">
        <v>1727</v>
      </c>
      <c r="C11" s="25">
        <v>5085</v>
      </c>
      <c r="D11" s="25"/>
      <c r="E11" s="25"/>
      <c r="F11" s="25"/>
      <c r="G11" s="25"/>
      <c r="H11" s="25"/>
      <c r="I11" s="25"/>
      <c r="J11" s="25"/>
      <c r="K11" s="26">
        <f t="shared" si="0"/>
        <v>6812</v>
      </c>
    </row>
    <row r="12" spans="1:11" ht="19.5" customHeight="1">
      <c r="A12" s="17" t="s">
        <v>51</v>
      </c>
      <c r="B12" s="32">
        <v>674</v>
      </c>
      <c r="C12" s="25">
        <v>2777</v>
      </c>
      <c r="D12" s="25"/>
      <c r="E12" s="25"/>
      <c r="F12" s="25"/>
      <c r="G12" s="25"/>
      <c r="H12" s="25"/>
      <c r="I12" s="25"/>
      <c r="J12" s="25"/>
      <c r="K12" s="26">
        <f t="shared" si="0"/>
        <v>3451</v>
      </c>
    </row>
    <row r="13" spans="1:11" ht="19.5" customHeight="1">
      <c r="A13" s="17" t="s">
        <v>52</v>
      </c>
      <c r="B13" s="25">
        <v>3363</v>
      </c>
      <c r="C13" s="25">
        <v>8982</v>
      </c>
      <c r="D13" s="25"/>
      <c r="E13" s="25"/>
      <c r="F13" s="25"/>
      <c r="G13" s="25"/>
      <c r="H13" s="25"/>
      <c r="I13" s="25"/>
      <c r="J13" s="25"/>
      <c r="K13" s="26">
        <f t="shared" si="0"/>
        <v>12345</v>
      </c>
    </row>
    <row r="14" spans="1:11" ht="19.5" customHeight="1">
      <c r="A14" s="17" t="s">
        <v>53</v>
      </c>
      <c r="B14" s="25">
        <v>1272</v>
      </c>
      <c r="C14" s="25">
        <v>2972</v>
      </c>
      <c r="D14" s="25"/>
      <c r="E14" s="25"/>
      <c r="F14" s="25"/>
      <c r="G14" s="25"/>
      <c r="H14" s="25"/>
      <c r="I14" s="25"/>
      <c r="J14" s="25"/>
      <c r="K14" s="26">
        <f t="shared" si="0"/>
        <v>4244</v>
      </c>
    </row>
    <row r="15" spans="1:11" ht="19.5" customHeight="1">
      <c r="A15" s="17" t="s">
        <v>54</v>
      </c>
      <c r="B15" s="25">
        <v>1117</v>
      </c>
      <c r="C15" s="25">
        <v>4522</v>
      </c>
      <c r="D15" s="25"/>
      <c r="E15" s="25"/>
      <c r="F15" s="25"/>
      <c r="G15" s="25"/>
      <c r="H15" s="25"/>
      <c r="I15" s="25"/>
      <c r="J15" s="25"/>
      <c r="K15" s="26">
        <f t="shared" si="0"/>
        <v>5639</v>
      </c>
    </row>
    <row r="16" spans="1:11" ht="19.5" customHeight="1" thickBot="1">
      <c r="A16" s="17" t="s">
        <v>55</v>
      </c>
      <c r="B16" s="32">
        <v>955</v>
      </c>
      <c r="C16" s="25">
        <v>2582</v>
      </c>
      <c r="D16" s="25"/>
      <c r="E16" s="25"/>
      <c r="F16" s="25"/>
      <c r="G16" s="25"/>
      <c r="H16" s="25"/>
      <c r="I16" s="25"/>
      <c r="J16" s="25"/>
      <c r="K16" s="26">
        <f t="shared" si="0"/>
        <v>3537</v>
      </c>
    </row>
    <row r="17" spans="1:11" ht="19.5" customHeight="1" thickTop="1">
      <c r="A17" s="20" t="str">
        <f>A3&amp;" 合計"</f>
        <v>熊本県第４区 合計</v>
      </c>
      <c r="B17" s="27">
        <f>SUM(B6:B16)</f>
        <v>32223</v>
      </c>
      <c r="C17" s="27">
        <f>SUM(C6:C16)</f>
        <v>101581</v>
      </c>
      <c r="D17" s="27">
        <f>SUM(D6:D16)</f>
        <v>0</v>
      </c>
      <c r="E17" s="27">
        <f>SUM(E6:E16)</f>
        <v>0</v>
      </c>
      <c r="F17" s="27">
        <f>SUM(F6:F16)</f>
        <v>0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133804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59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76</v>
      </c>
      <c r="C5" s="24" t="s">
        <v>15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60</v>
      </c>
      <c r="B6" s="25">
        <v>12636</v>
      </c>
      <c r="C6" s="25">
        <v>4567</v>
      </c>
      <c r="D6" s="25">
        <v>33287</v>
      </c>
      <c r="E6" s="25"/>
      <c r="F6" s="25"/>
      <c r="G6" s="25"/>
      <c r="H6" s="25"/>
      <c r="I6" s="25"/>
      <c r="J6" s="25"/>
      <c r="K6" s="26">
        <f>SUM(B6:J6)</f>
        <v>50490</v>
      </c>
    </row>
    <row r="7" spans="1:11" ht="19.5" customHeight="1">
      <c r="A7" s="17" t="s">
        <v>61</v>
      </c>
      <c r="B7" s="25">
        <v>3146</v>
      </c>
      <c r="C7" s="25">
        <v>1810</v>
      </c>
      <c r="D7" s="25">
        <v>9355</v>
      </c>
      <c r="E7" s="25"/>
      <c r="F7" s="25"/>
      <c r="G7" s="25"/>
      <c r="H7" s="25"/>
      <c r="I7" s="25"/>
      <c r="J7" s="25"/>
      <c r="K7" s="26">
        <f aca="true" t="shared" si="0" ref="K7:K21">SUM(B7:J7)</f>
        <v>14311</v>
      </c>
    </row>
    <row r="8" spans="1:11" ht="19.5" customHeight="1">
      <c r="A8" s="17" t="s">
        <v>62</v>
      </c>
      <c r="B8" s="25">
        <v>2461</v>
      </c>
      <c r="C8" s="25">
        <v>1860</v>
      </c>
      <c r="D8" s="25">
        <v>7275</v>
      </c>
      <c r="E8" s="25"/>
      <c r="F8" s="25"/>
      <c r="G8" s="25"/>
      <c r="H8" s="25"/>
      <c r="I8" s="25"/>
      <c r="J8" s="25"/>
      <c r="K8" s="26">
        <f t="shared" si="0"/>
        <v>11596</v>
      </c>
    </row>
    <row r="9" spans="1:11" ht="19.5" customHeight="1">
      <c r="A9" s="17" t="s">
        <v>63</v>
      </c>
      <c r="B9" s="32">
        <v>865</v>
      </c>
      <c r="C9" s="32">
        <v>319</v>
      </c>
      <c r="D9" s="25">
        <v>3417</v>
      </c>
      <c r="E9" s="25"/>
      <c r="F9" s="25"/>
      <c r="G9" s="25"/>
      <c r="H9" s="25"/>
      <c r="I9" s="25"/>
      <c r="J9" s="25"/>
      <c r="K9" s="26">
        <f t="shared" si="0"/>
        <v>4601</v>
      </c>
    </row>
    <row r="10" spans="1:11" ht="19.5" customHeight="1">
      <c r="A10" s="17" t="s">
        <v>64</v>
      </c>
      <c r="B10" s="25">
        <v>1062</v>
      </c>
      <c r="C10" s="32">
        <v>408</v>
      </c>
      <c r="D10" s="25">
        <v>3766</v>
      </c>
      <c r="E10" s="25"/>
      <c r="F10" s="25"/>
      <c r="G10" s="25"/>
      <c r="H10" s="25"/>
      <c r="I10" s="25"/>
      <c r="J10" s="25"/>
      <c r="K10" s="26">
        <f t="shared" si="0"/>
        <v>5236</v>
      </c>
    </row>
    <row r="11" spans="1:11" ht="19.5" customHeight="1">
      <c r="A11" s="17" t="s">
        <v>65</v>
      </c>
      <c r="B11" s="25">
        <v>1658</v>
      </c>
      <c r="C11" s="32">
        <v>922</v>
      </c>
      <c r="D11" s="25">
        <v>6732</v>
      </c>
      <c r="E11" s="25"/>
      <c r="F11" s="25"/>
      <c r="G11" s="25"/>
      <c r="H11" s="25"/>
      <c r="I11" s="25"/>
      <c r="J11" s="25"/>
      <c r="K11" s="26">
        <f t="shared" si="0"/>
        <v>9312</v>
      </c>
    </row>
    <row r="12" spans="1:11" ht="19.5" customHeight="1">
      <c r="A12" s="17" t="s">
        <v>66</v>
      </c>
      <c r="B12" s="32">
        <v>387</v>
      </c>
      <c r="C12" s="32">
        <v>229</v>
      </c>
      <c r="D12" s="25">
        <v>1881</v>
      </c>
      <c r="E12" s="25"/>
      <c r="F12" s="25"/>
      <c r="G12" s="25"/>
      <c r="H12" s="25"/>
      <c r="I12" s="25"/>
      <c r="J12" s="25"/>
      <c r="K12" s="26">
        <f t="shared" si="0"/>
        <v>2497</v>
      </c>
    </row>
    <row r="13" spans="1:11" ht="19.5" customHeight="1">
      <c r="A13" s="17" t="s">
        <v>67</v>
      </c>
      <c r="B13" s="32">
        <v>732</v>
      </c>
      <c r="C13" s="32">
        <v>381</v>
      </c>
      <c r="D13" s="25">
        <v>3656</v>
      </c>
      <c r="E13" s="25"/>
      <c r="F13" s="25"/>
      <c r="G13" s="25"/>
      <c r="H13" s="25"/>
      <c r="I13" s="25"/>
      <c r="J13" s="25"/>
      <c r="K13" s="26">
        <f t="shared" si="0"/>
        <v>4769</v>
      </c>
    </row>
    <row r="14" spans="1:11" ht="19.5" customHeight="1">
      <c r="A14" s="17" t="s">
        <v>68</v>
      </c>
      <c r="B14" s="25">
        <v>1089</v>
      </c>
      <c r="C14" s="32">
        <v>608</v>
      </c>
      <c r="D14" s="25">
        <v>6341</v>
      </c>
      <c r="E14" s="25"/>
      <c r="F14" s="25"/>
      <c r="G14" s="25"/>
      <c r="H14" s="25"/>
      <c r="I14" s="25"/>
      <c r="J14" s="25"/>
      <c r="K14" s="26">
        <f t="shared" si="0"/>
        <v>8038</v>
      </c>
    </row>
    <row r="15" spans="1:11" ht="19.5" customHeight="1">
      <c r="A15" s="17" t="s">
        <v>69</v>
      </c>
      <c r="B15" s="32">
        <v>698</v>
      </c>
      <c r="C15" s="32">
        <v>485</v>
      </c>
      <c r="D15" s="25">
        <v>3499</v>
      </c>
      <c r="E15" s="25"/>
      <c r="F15" s="25"/>
      <c r="G15" s="25"/>
      <c r="H15" s="25"/>
      <c r="I15" s="25"/>
      <c r="J15" s="25"/>
      <c r="K15" s="26">
        <f t="shared" si="0"/>
        <v>4682</v>
      </c>
    </row>
    <row r="16" spans="1:11" ht="19.5" customHeight="1">
      <c r="A16" s="17" t="s">
        <v>70</v>
      </c>
      <c r="B16" s="32">
        <v>305</v>
      </c>
      <c r="C16" s="32">
        <v>180</v>
      </c>
      <c r="D16" s="25">
        <v>1694</v>
      </c>
      <c r="E16" s="25"/>
      <c r="F16" s="25"/>
      <c r="G16" s="25"/>
      <c r="H16" s="25"/>
      <c r="I16" s="25"/>
      <c r="J16" s="25"/>
      <c r="K16" s="26">
        <f t="shared" si="0"/>
        <v>2179</v>
      </c>
    </row>
    <row r="17" spans="1:11" ht="19.5" customHeight="1">
      <c r="A17" s="17" t="s">
        <v>71</v>
      </c>
      <c r="B17" s="32">
        <v>162</v>
      </c>
      <c r="C17" s="32">
        <v>89</v>
      </c>
      <c r="D17" s="25">
        <v>1211</v>
      </c>
      <c r="E17" s="25"/>
      <c r="F17" s="25"/>
      <c r="G17" s="25"/>
      <c r="H17" s="25"/>
      <c r="I17" s="25"/>
      <c r="J17" s="25"/>
      <c r="K17" s="26">
        <f t="shared" si="0"/>
        <v>1462</v>
      </c>
    </row>
    <row r="18" spans="1:11" ht="19.5" customHeight="1">
      <c r="A18" s="17" t="s">
        <v>72</v>
      </c>
      <c r="B18" s="32">
        <v>429</v>
      </c>
      <c r="C18" s="32">
        <v>178</v>
      </c>
      <c r="D18" s="25">
        <v>1707</v>
      </c>
      <c r="E18" s="25"/>
      <c r="F18" s="25"/>
      <c r="G18" s="25"/>
      <c r="H18" s="25"/>
      <c r="I18" s="25"/>
      <c r="J18" s="25"/>
      <c r="K18" s="26">
        <f t="shared" si="0"/>
        <v>2314</v>
      </c>
    </row>
    <row r="19" spans="1:11" ht="19.5" customHeight="1">
      <c r="A19" s="17" t="s">
        <v>73</v>
      </c>
      <c r="B19" s="32">
        <v>75</v>
      </c>
      <c r="C19" s="32">
        <v>28</v>
      </c>
      <c r="D19" s="32">
        <v>633</v>
      </c>
      <c r="E19" s="25"/>
      <c r="F19" s="25"/>
      <c r="G19" s="25"/>
      <c r="H19" s="25"/>
      <c r="I19" s="25"/>
      <c r="J19" s="25"/>
      <c r="K19" s="26">
        <f t="shared" si="0"/>
        <v>736</v>
      </c>
    </row>
    <row r="20" spans="1:11" ht="19.5" customHeight="1">
      <c r="A20" s="17" t="s">
        <v>74</v>
      </c>
      <c r="B20" s="32">
        <v>245</v>
      </c>
      <c r="C20" s="32">
        <v>126</v>
      </c>
      <c r="D20" s="25">
        <v>1466</v>
      </c>
      <c r="E20" s="25"/>
      <c r="F20" s="25"/>
      <c r="G20" s="25"/>
      <c r="H20" s="25"/>
      <c r="I20" s="25"/>
      <c r="J20" s="25"/>
      <c r="K20" s="26">
        <f t="shared" si="0"/>
        <v>1837</v>
      </c>
    </row>
    <row r="21" spans="1:11" ht="19.5" customHeight="1" thickBot="1">
      <c r="A21" s="17" t="s">
        <v>75</v>
      </c>
      <c r="B21" s="32">
        <v>295</v>
      </c>
      <c r="C21" s="32">
        <v>117</v>
      </c>
      <c r="D21" s="25">
        <v>1954</v>
      </c>
      <c r="E21" s="25"/>
      <c r="F21" s="25"/>
      <c r="G21" s="25"/>
      <c r="H21" s="25"/>
      <c r="I21" s="25"/>
      <c r="J21" s="25"/>
      <c r="K21" s="26">
        <f t="shared" si="0"/>
        <v>2366</v>
      </c>
    </row>
    <row r="22" spans="1:11" ht="19.5" customHeight="1" thickTop="1">
      <c r="A22" s="20" t="str">
        <f>A3&amp;" 合計"</f>
        <v>熊本県第５区 合計</v>
      </c>
      <c r="B22" s="27">
        <f>SUM(B6:B21)</f>
        <v>26245</v>
      </c>
      <c r="C22" s="27">
        <f>SUM(C6:C21)</f>
        <v>12307</v>
      </c>
      <c r="D22" s="27">
        <f>SUM(D6:D21)</f>
        <v>87874</v>
      </c>
      <c r="E22" s="27">
        <f>SUM(E6:E21)</f>
        <v>0</v>
      </c>
      <c r="F22" s="27">
        <f>SUM(F6:F21)</f>
        <v>0</v>
      </c>
      <c r="G22" s="27">
        <f>SUM(G6:G21)</f>
        <v>0</v>
      </c>
      <c r="H22" s="27">
        <f>SUM(H6:H21)</f>
        <v>0</v>
      </c>
      <c r="I22" s="27">
        <f>SUM(I6:I21)</f>
        <v>0</v>
      </c>
      <c r="J22" s="27">
        <f>SUM(J6:J21)</f>
        <v>0</v>
      </c>
      <c r="K22" s="27">
        <f>SUM(K6:K21)</f>
        <v>126426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2015-02-16T05:56:14Z</dcterms:modified>
  <cp:category/>
  <cp:version/>
  <cp:contentType/>
  <cp:contentStatus/>
</cp:coreProperties>
</file>