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6416" windowHeight="2940" activeTab="0"/>
  </bookViews>
  <sheets>
    <sheet name="熊本県" sheetId="1" r:id="rId1"/>
    <sheet name="リスト" sheetId="2" state="hidden" r:id="rId2"/>
  </sheets>
  <definedNames>
    <definedName name="_xlnm.Print_Area" localSheetId="0">'熊本県'!$A$1:$L$59</definedName>
    <definedName name="_xlnm.Print_Titles" localSheetId="0">'熊本県'!$A:$A,'熊本県'!$1:$4</definedName>
  </definedNames>
  <calcPr calcMode="manual" fullCalcOnLoad="1"/>
</workbook>
</file>

<file path=xl/sharedStrings.xml><?xml version="1.0" encoding="utf-8"?>
<sst xmlns="http://schemas.openxmlformats.org/spreadsheetml/2006/main" count="165" uniqueCount="129">
  <si>
    <t>得票数計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</si>
  <si>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</si>
  <si>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</si>
  <si>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</si>
  <si>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</si>
  <si>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</si>
  <si>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</si>
  <si>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</si>
  <si>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</si>
  <si>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</si>
  <si>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</si>
  <si>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</si>
  <si>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</si>
  <si>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</si>
  <si>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</si>
  <si>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</si>
  <si>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</si>
  <si>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</si>
  <si>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</si>
  <si>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</si>
  <si>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</si>
  <si>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</si>
  <si>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</si>
  <si>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</si>
  <si>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</si>
  <si>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</si>
  <si>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</si>
  <si>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</si>
  <si>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</si>
  <si>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</si>
  <si>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</si>
  <si>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</si>
  <si>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</si>
  <si>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</si>
  <si>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</si>
  <si>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</si>
  <si>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</si>
  <si>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</si>
  <si>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</si>
  <si>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</si>
  <si>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</si>
  <si>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</si>
  <si>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</si>
  <si>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</si>
  <si>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</si>
  <si>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</si>
  <si>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</si>
  <si>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</si>
  <si>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</si>
  <si>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</si>
  <si>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</si>
  <si>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</si>
  <si>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</si>
  <si>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</si>
  <si>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</si>
  <si>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</si>
  <si>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</si>
  <si>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</si>
  <si>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</si>
  <si>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</si>
  <si>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</si>
  <si>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</si>
  <si>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</si>
  <si>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</si>
  <si>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</si>
  <si>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平成26年12月14日執行</t>
  </si>
  <si>
    <t>日本共産党</t>
  </si>
  <si>
    <t>次世代の党</t>
  </si>
  <si>
    <t>幸福実現党</t>
  </si>
  <si>
    <t>生活の党</t>
  </si>
  <si>
    <t>公明党</t>
  </si>
  <si>
    <t>維新の党</t>
  </si>
  <si>
    <t>自由民主党</t>
  </si>
  <si>
    <t>社会民主党</t>
  </si>
  <si>
    <t>民主党</t>
  </si>
  <si>
    <t>熊本市中央区（１区）</t>
  </si>
  <si>
    <t>熊本市中央区（２区）</t>
  </si>
  <si>
    <t>熊本市東区</t>
  </si>
  <si>
    <t>熊本市西区（１区）</t>
  </si>
  <si>
    <t>熊本市西区（２区）</t>
  </si>
  <si>
    <t>熊本市北区（１区）</t>
  </si>
  <si>
    <t>熊本市北区（３区）</t>
  </si>
  <si>
    <t>熊本市南区（２区）</t>
  </si>
  <si>
    <t>熊本市南区（４区）</t>
  </si>
  <si>
    <t>八代市</t>
  </si>
  <si>
    <t>人吉市</t>
  </si>
  <si>
    <t>荒尾市</t>
  </si>
  <si>
    <t>水俣市</t>
  </si>
  <si>
    <t>玉名市</t>
  </si>
  <si>
    <t>天草市</t>
  </si>
  <si>
    <t>山鹿市</t>
  </si>
  <si>
    <t>菊池市</t>
  </si>
  <si>
    <t>宇土市</t>
  </si>
  <si>
    <t>上天草市</t>
  </si>
  <si>
    <t>宇城市</t>
  </si>
  <si>
    <t>阿蘇市</t>
  </si>
  <si>
    <t>合志市</t>
  </si>
  <si>
    <t>美里町</t>
  </si>
  <si>
    <t>玉東町</t>
  </si>
  <si>
    <t>和水町</t>
  </si>
  <si>
    <t>南関町</t>
  </si>
  <si>
    <t>長洲町</t>
  </si>
  <si>
    <t>大津町</t>
  </si>
  <si>
    <t>菊陽町</t>
  </si>
  <si>
    <t>南小国町</t>
  </si>
  <si>
    <t>小国町</t>
  </si>
  <si>
    <t>産山村</t>
  </si>
  <si>
    <t>高森町</t>
  </si>
  <si>
    <t>南阿蘇村</t>
  </si>
  <si>
    <t>西原村</t>
  </si>
  <si>
    <t>御船町</t>
  </si>
  <si>
    <t>嘉島町</t>
  </si>
  <si>
    <t>益城町</t>
  </si>
  <si>
    <t>甲佐町</t>
  </si>
  <si>
    <t>山都町（３区）</t>
  </si>
  <si>
    <t>山都町（４区）</t>
  </si>
  <si>
    <t>氷川町</t>
  </si>
  <si>
    <t>芦北町</t>
  </si>
  <si>
    <t>津奈木町</t>
  </si>
  <si>
    <t>錦町</t>
  </si>
  <si>
    <t>あさぎり町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</si>
  <si>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</si>
  <si>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</si>
  <si>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</si>
  <si>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</si>
  <si>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</si>
  <si>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</si>
  <si>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</si>
  <si>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苓北町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</si>
</sst>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7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9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3" fontId="46" fillId="0" borderId="11" xfId="0" applyNumberFormat="1" applyFont="1" applyFill="1" applyBorder="1" applyAlignment="1">
      <alignment horizontal="right" vertical="center" shrinkToFit="1"/>
    </xf>
    <xf numFmtId="0" fontId="46" fillId="0" borderId="12" xfId="0" applyFont="1" applyFill="1" applyBorder="1" applyAlignment="1">
      <alignment horizontal="distributed" vertical="center"/>
    </xf>
    <xf numFmtId="3" fontId="46" fillId="0" borderId="12" xfId="0" applyNumberFormat="1" applyFont="1" applyFill="1" applyBorder="1" applyAlignment="1">
      <alignment horizontal="right" vertical="center" shrinkToFit="1"/>
    </xf>
    <xf numFmtId="38" fontId="8" fillId="0" borderId="11" xfId="48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  <xf numFmtId="0" fontId="27" fillId="0" borderId="11" xfId="0" applyFont="1" applyFill="1" applyBorder="1" applyAlignment="1">
      <alignment horizontal="distributed" vertical="center"/>
    </xf>
    <xf numFmtId="0" fontId="8" fillId="0" borderId="11" xfId="48" applyNumberFormat="1" applyFont="1" applyFill="1" applyBorder="1" applyAlignment="1">
      <alignment horizontal="right" vertical="center" shrinkToFit="1"/>
    </xf>
    <xf numFmtId="3" fontId="8" fillId="0" borderId="11" xfId="48" applyNumberFormat="1" applyFont="1" applyFill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showGridLines="0" showZeros="0" tabSelected="1" view="pageBreakPreview" zoomScale="75" zoomScaleNormal="85"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L2"/>
    </sheetView>
  </sheetViews>
  <sheetFormatPr defaultColWidth="9.00390625" defaultRowHeight="13.5"/>
  <cols>
    <col min="1" max="1" width="18.7539062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65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18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N2" s="12"/>
      <c r="O2" s="12"/>
    </row>
    <row r="3" spans="1:15" ht="19.5" customHeight="1">
      <c r="A3" s="24" t="str">
        <f ca="1">RIGHT(CELL("filename",A3),LEN(CELL("filename",A3))-FIND("]",CELL("filename",A3)))</f>
        <v>熊本県</v>
      </c>
      <c r="B3" s="23" t="str">
        <f>VLOOKUP(A3,リスト!$B$2:$C$48,2,FALSE)</f>
        <v>（九州選挙区）</v>
      </c>
      <c r="L3" s="17" t="s">
        <v>2</v>
      </c>
      <c r="O3" s="4"/>
    </row>
    <row r="4" spans="1:12" ht="28.5" customHeight="1">
      <c r="A4" s="19" t="s">
        <v>64</v>
      </c>
      <c r="B4" s="25" t="s">
        <v>66</v>
      </c>
      <c r="C4" s="25" t="s">
        <v>67</v>
      </c>
      <c r="D4" s="25" t="s">
        <v>68</v>
      </c>
      <c r="E4" s="25" t="s">
        <v>69</v>
      </c>
      <c r="F4" s="25" t="s">
        <v>70</v>
      </c>
      <c r="G4" s="25" t="s">
        <v>71</v>
      </c>
      <c r="H4" s="25" t="s">
        <v>72</v>
      </c>
      <c r="I4" s="25" t="s">
        <v>73</v>
      </c>
      <c r="J4" s="25" t="s">
        <v>74</v>
      </c>
      <c r="K4" s="25"/>
      <c r="L4" s="25" t="s">
        <v>0</v>
      </c>
    </row>
    <row r="5" spans="1:12" ht="19.5" customHeight="1">
      <c r="A5" s="31" t="s">
        <v>75</v>
      </c>
      <c r="B5" s="33">
        <v>5039</v>
      </c>
      <c r="C5" s="33">
        <v>1717</v>
      </c>
      <c r="D5" s="32">
        <v>282</v>
      </c>
      <c r="E5" s="33">
        <v>1019</v>
      </c>
      <c r="F5" s="33">
        <v>6772</v>
      </c>
      <c r="G5" s="33">
        <v>11888</v>
      </c>
      <c r="H5" s="33">
        <v>19784</v>
      </c>
      <c r="I5" s="33">
        <v>1435</v>
      </c>
      <c r="J5" s="33">
        <v>8521</v>
      </c>
      <c r="K5" s="29"/>
      <c r="L5" s="26">
        <f aca="true" t="shared" si="0" ref="L5:L31">SUM(B5:K5)</f>
        <v>56457</v>
      </c>
    </row>
    <row r="6" spans="1:12" ht="19.5" customHeight="1">
      <c r="A6" s="31" t="s">
        <v>76</v>
      </c>
      <c r="B6" s="32">
        <v>870</v>
      </c>
      <c r="C6" s="32">
        <v>267</v>
      </c>
      <c r="D6" s="32">
        <v>56</v>
      </c>
      <c r="E6" s="32">
        <v>152</v>
      </c>
      <c r="F6" s="33">
        <v>1642</v>
      </c>
      <c r="G6" s="33">
        <v>1931</v>
      </c>
      <c r="H6" s="33">
        <v>2822</v>
      </c>
      <c r="I6" s="32">
        <v>186</v>
      </c>
      <c r="J6" s="33">
        <v>1204</v>
      </c>
      <c r="K6" s="29"/>
      <c r="L6" s="26">
        <f t="shared" si="0"/>
        <v>9130</v>
      </c>
    </row>
    <row r="7" spans="1:12" ht="19.5" customHeight="1">
      <c r="A7" s="18" t="s">
        <v>77</v>
      </c>
      <c r="B7" s="33">
        <v>5643</v>
      </c>
      <c r="C7" s="33">
        <v>1875</v>
      </c>
      <c r="D7" s="32">
        <v>387</v>
      </c>
      <c r="E7" s="33">
        <v>1131</v>
      </c>
      <c r="F7" s="33">
        <v>11375</v>
      </c>
      <c r="G7" s="33">
        <v>13743</v>
      </c>
      <c r="H7" s="33">
        <v>25949</v>
      </c>
      <c r="I7" s="33">
        <v>1619</v>
      </c>
      <c r="J7" s="33">
        <v>9426</v>
      </c>
      <c r="K7" s="29"/>
      <c r="L7" s="26">
        <f t="shared" si="0"/>
        <v>71148</v>
      </c>
    </row>
    <row r="8" spans="1:12" ht="19.5" customHeight="1">
      <c r="A8" s="31" t="s">
        <v>78</v>
      </c>
      <c r="B8" s="32">
        <v>463</v>
      </c>
      <c r="C8" s="32">
        <v>133</v>
      </c>
      <c r="D8" s="32">
        <v>35</v>
      </c>
      <c r="E8" s="32">
        <v>80</v>
      </c>
      <c r="F8" s="32">
        <v>742</v>
      </c>
      <c r="G8" s="33">
        <v>1072</v>
      </c>
      <c r="H8" s="33">
        <v>1633</v>
      </c>
      <c r="I8" s="32">
        <v>150</v>
      </c>
      <c r="J8" s="32">
        <v>810</v>
      </c>
      <c r="K8" s="29"/>
      <c r="L8" s="26">
        <f t="shared" si="0"/>
        <v>5118</v>
      </c>
    </row>
    <row r="9" spans="1:12" ht="19.5" customHeight="1">
      <c r="A9" s="31" t="s">
        <v>79</v>
      </c>
      <c r="B9" s="33">
        <v>2177</v>
      </c>
      <c r="C9" s="32">
        <v>590</v>
      </c>
      <c r="D9" s="32">
        <v>131</v>
      </c>
      <c r="E9" s="32">
        <v>485</v>
      </c>
      <c r="F9" s="33">
        <v>5414</v>
      </c>
      <c r="G9" s="33">
        <v>4391</v>
      </c>
      <c r="H9" s="33">
        <v>9453</v>
      </c>
      <c r="I9" s="32">
        <v>729</v>
      </c>
      <c r="J9" s="33">
        <v>3845</v>
      </c>
      <c r="K9" s="29"/>
      <c r="L9" s="26">
        <f t="shared" si="0"/>
        <v>27215</v>
      </c>
    </row>
    <row r="10" spans="1:12" ht="19.5" customHeight="1">
      <c r="A10" s="31" t="s">
        <v>80</v>
      </c>
      <c r="B10" s="33">
        <v>3254</v>
      </c>
      <c r="C10" s="33">
        <v>1018</v>
      </c>
      <c r="D10" s="32">
        <v>248</v>
      </c>
      <c r="E10" s="32">
        <v>674</v>
      </c>
      <c r="F10" s="33">
        <v>6874</v>
      </c>
      <c r="G10" s="33">
        <v>8740</v>
      </c>
      <c r="H10" s="33">
        <v>16027</v>
      </c>
      <c r="I10" s="33">
        <v>1024</v>
      </c>
      <c r="J10" s="33">
        <v>6363</v>
      </c>
      <c r="K10" s="29"/>
      <c r="L10" s="26">
        <f t="shared" si="0"/>
        <v>44222</v>
      </c>
    </row>
    <row r="11" spans="1:12" ht="19.5" customHeight="1">
      <c r="A11" s="31" t="s">
        <v>81</v>
      </c>
      <c r="B11" s="32">
        <v>695</v>
      </c>
      <c r="C11" s="32">
        <v>233</v>
      </c>
      <c r="D11" s="32">
        <v>64</v>
      </c>
      <c r="E11" s="32">
        <v>178</v>
      </c>
      <c r="F11" s="33">
        <v>2038</v>
      </c>
      <c r="G11" s="33">
        <v>1730</v>
      </c>
      <c r="H11" s="33">
        <v>3442</v>
      </c>
      <c r="I11" s="32">
        <v>230</v>
      </c>
      <c r="J11" s="33">
        <v>1398</v>
      </c>
      <c r="K11" s="29"/>
      <c r="L11" s="26">
        <f t="shared" si="0"/>
        <v>10008</v>
      </c>
    </row>
    <row r="12" spans="1:12" ht="19.5" customHeight="1">
      <c r="A12" s="31" t="s">
        <v>82</v>
      </c>
      <c r="B12" s="33">
        <v>2233</v>
      </c>
      <c r="C12" s="32">
        <v>775</v>
      </c>
      <c r="D12" s="32">
        <v>207</v>
      </c>
      <c r="E12" s="32">
        <v>493</v>
      </c>
      <c r="F12" s="33">
        <v>5297</v>
      </c>
      <c r="G12" s="33">
        <v>5507</v>
      </c>
      <c r="H12" s="33">
        <v>11254</v>
      </c>
      <c r="I12" s="32">
        <v>744</v>
      </c>
      <c r="J12" s="33">
        <v>4812</v>
      </c>
      <c r="K12" s="29"/>
      <c r="L12" s="26">
        <f t="shared" si="0"/>
        <v>31322</v>
      </c>
    </row>
    <row r="13" spans="1:12" ht="19.5" customHeight="1">
      <c r="A13" s="31" t="s">
        <v>83</v>
      </c>
      <c r="B13" s="32">
        <v>675</v>
      </c>
      <c r="C13" s="32">
        <v>273</v>
      </c>
      <c r="D13" s="32">
        <v>69</v>
      </c>
      <c r="E13" s="32">
        <v>199</v>
      </c>
      <c r="F13" s="33">
        <v>1922</v>
      </c>
      <c r="G13" s="33">
        <v>1717</v>
      </c>
      <c r="H13" s="33">
        <v>3505</v>
      </c>
      <c r="I13" s="32">
        <v>213</v>
      </c>
      <c r="J13" s="33">
        <v>1557</v>
      </c>
      <c r="K13" s="29"/>
      <c r="L13" s="26">
        <f t="shared" si="0"/>
        <v>10130</v>
      </c>
    </row>
    <row r="14" spans="1:12" ht="19.5" customHeight="1">
      <c r="A14" s="18" t="s">
        <v>84</v>
      </c>
      <c r="B14" s="33">
        <v>3420</v>
      </c>
      <c r="C14" s="32">
        <v>933</v>
      </c>
      <c r="D14" s="32">
        <v>694</v>
      </c>
      <c r="E14" s="32">
        <v>706</v>
      </c>
      <c r="F14" s="33">
        <v>8309</v>
      </c>
      <c r="G14" s="33">
        <v>6639</v>
      </c>
      <c r="H14" s="33">
        <v>19512</v>
      </c>
      <c r="I14" s="33">
        <v>3950</v>
      </c>
      <c r="J14" s="33">
        <v>6685</v>
      </c>
      <c r="K14" s="29"/>
      <c r="L14" s="26">
        <f t="shared" si="0"/>
        <v>50848</v>
      </c>
    </row>
    <row r="15" spans="1:12" ht="19.5" customHeight="1">
      <c r="A15" s="18" t="s">
        <v>85</v>
      </c>
      <c r="B15" s="33">
        <v>1388</v>
      </c>
      <c r="C15" s="32">
        <v>241</v>
      </c>
      <c r="D15" s="32">
        <v>116</v>
      </c>
      <c r="E15" s="32">
        <v>195</v>
      </c>
      <c r="F15" s="33">
        <v>2050</v>
      </c>
      <c r="G15" s="33">
        <v>1822</v>
      </c>
      <c r="H15" s="33">
        <v>5407</v>
      </c>
      <c r="I15" s="33">
        <v>1023</v>
      </c>
      <c r="J15" s="33">
        <v>2091</v>
      </c>
      <c r="K15" s="29"/>
      <c r="L15" s="26">
        <f t="shared" si="0"/>
        <v>14333</v>
      </c>
    </row>
    <row r="16" spans="1:12" ht="19.5" customHeight="1">
      <c r="A16" s="18" t="s">
        <v>86</v>
      </c>
      <c r="B16" s="33">
        <v>2326</v>
      </c>
      <c r="C16" s="32">
        <v>359</v>
      </c>
      <c r="D16" s="32">
        <v>187</v>
      </c>
      <c r="E16" s="32">
        <v>309</v>
      </c>
      <c r="F16" s="33">
        <v>4406</v>
      </c>
      <c r="G16" s="33">
        <v>2612</v>
      </c>
      <c r="H16" s="33">
        <v>6909</v>
      </c>
      <c r="I16" s="32">
        <v>780</v>
      </c>
      <c r="J16" s="33">
        <v>3079</v>
      </c>
      <c r="K16" s="29"/>
      <c r="L16" s="26">
        <f t="shared" si="0"/>
        <v>20967</v>
      </c>
    </row>
    <row r="17" spans="1:12" ht="19.5" customHeight="1">
      <c r="A17" s="18" t="s">
        <v>87</v>
      </c>
      <c r="B17" s="33">
        <v>1662</v>
      </c>
      <c r="C17" s="32">
        <v>139</v>
      </c>
      <c r="D17" s="32">
        <v>74</v>
      </c>
      <c r="E17" s="32">
        <v>121</v>
      </c>
      <c r="F17" s="33">
        <v>1653</v>
      </c>
      <c r="G17" s="33">
        <v>1170</v>
      </c>
      <c r="H17" s="33">
        <v>4278</v>
      </c>
      <c r="I17" s="32">
        <v>924</v>
      </c>
      <c r="J17" s="33">
        <v>1461</v>
      </c>
      <c r="K17" s="29"/>
      <c r="L17" s="26">
        <f t="shared" si="0"/>
        <v>11482</v>
      </c>
    </row>
    <row r="18" spans="1:12" ht="19.5" customHeight="1">
      <c r="A18" s="18" t="s">
        <v>88</v>
      </c>
      <c r="B18" s="33">
        <v>2015</v>
      </c>
      <c r="C18" s="32">
        <v>412</v>
      </c>
      <c r="D18" s="32">
        <v>153</v>
      </c>
      <c r="E18" s="32">
        <v>367</v>
      </c>
      <c r="F18" s="33">
        <v>4378</v>
      </c>
      <c r="G18" s="33">
        <v>3400</v>
      </c>
      <c r="H18" s="33">
        <v>12148</v>
      </c>
      <c r="I18" s="32">
        <v>687</v>
      </c>
      <c r="J18" s="33">
        <v>3688</v>
      </c>
      <c r="K18" s="29"/>
      <c r="L18" s="26">
        <f t="shared" si="0"/>
        <v>27248</v>
      </c>
    </row>
    <row r="19" spans="1:12" ht="19.5" customHeight="1">
      <c r="A19" s="18" t="s">
        <v>89</v>
      </c>
      <c r="B19" s="33">
        <v>3784</v>
      </c>
      <c r="C19" s="33">
        <v>1144</v>
      </c>
      <c r="D19" s="32">
        <v>443</v>
      </c>
      <c r="E19" s="32">
        <v>520</v>
      </c>
      <c r="F19" s="33">
        <v>9415</v>
      </c>
      <c r="G19" s="33">
        <v>3907</v>
      </c>
      <c r="H19" s="33">
        <v>14537</v>
      </c>
      <c r="I19" s="32">
        <v>696</v>
      </c>
      <c r="J19" s="33">
        <v>5030</v>
      </c>
      <c r="K19" s="29"/>
      <c r="L19" s="26">
        <f t="shared" si="0"/>
        <v>39476</v>
      </c>
    </row>
    <row r="20" spans="1:12" ht="19.5" customHeight="1">
      <c r="A20" s="18" t="s">
        <v>90</v>
      </c>
      <c r="B20" s="33">
        <v>1694</v>
      </c>
      <c r="C20" s="32">
        <v>401</v>
      </c>
      <c r="D20" s="32">
        <v>149</v>
      </c>
      <c r="E20" s="32">
        <v>379</v>
      </c>
      <c r="F20" s="33">
        <v>5027</v>
      </c>
      <c r="G20" s="33">
        <v>3189</v>
      </c>
      <c r="H20" s="33">
        <v>8943</v>
      </c>
      <c r="I20" s="32">
        <v>517</v>
      </c>
      <c r="J20" s="33">
        <v>3351</v>
      </c>
      <c r="K20" s="29"/>
      <c r="L20" s="26">
        <f t="shared" si="0"/>
        <v>23650</v>
      </c>
    </row>
    <row r="21" spans="1:12" ht="19.5" customHeight="1">
      <c r="A21" s="18" t="s">
        <v>91</v>
      </c>
      <c r="B21" s="33">
        <v>1847</v>
      </c>
      <c r="C21" s="32">
        <v>340</v>
      </c>
      <c r="D21" s="32">
        <v>124</v>
      </c>
      <c r="E21" s="32">
        <v>308</v>
      </c>
      <c r="F21" s="33">
        <v>4821</v>
      </c>
      <c r="G21" s="33">
        <v>2545</v>
      </c>
      <c r="H21" s="33">
        <v>7024</v>
      </c>
      <c r="I21" s="32">
        <v>518</v>
      </c>
      <c r="J21" s="33">
        <v>2586</v>
      </c>
      <c r="K21" s="29"/>
      <c r="L21" s="26">
        <f t="shared" si="0"/>
        <v>20113</v>
      </c>
    </row>
    <row r="22" spans="1:12" ht="19.5" customHeight="1">
      <c r="A22" s="18" t="s">
        <v>92</v>
      </c>
      <c r="B22" s="33">
        <v>1145</v>
      </c>
      <c r="C22" s="32">
        <v>372</v>
      </c>
      <c r="D22" s="32">
        <v>96</v>
      </c>
      <c r="E22" s="32">
        <v>229</v>
      </c>
      <c r="F22" s="33">
        <v>2294</v>
      </c>
      <c r="G22" s="33">
        <v>1744</v>
      </c>
      <c r="H22" s="33">
        <v>4340</v>
      </c>
      <c r="I22" s="32">
        <v>372</v>
      </c>
      <c r="J22" s="33">
        <v>1873</v>
      </c>
      <c r="K22" s="29"/>
      <c r="L22" s="26">
        <f t="shared" si="0"/>
        <v>12465</v>
      </c>
    </row>
    <row r="23" spans="1:12" ht="19.5" customHeight="1">
      <c r="A23" s="18" t="s">
        <v>93</v>
      </c>
      <c r="B23" s="33">
        <v>1394</v>
      </c>
      <c r="C23" s="32">
        <v>295</v>
      </c>
      <c r="D23" s="32">
        <v>113</v>
      </c>
      <c r="E23" s="32">
        <v>248</v>
      </c>
      <c r="F23" s="33">
        <v>4309</v>
      </c>
      <c r="G23" s="33">
        <v>1589</v>
      </c>
      <c r="H23" s="33">
        <v>6408</v>
      </c>
      <c r="I23" s="32">
        <v>187</v>
      </c>
      <c r="J23" s="33">
        <v>2109</v>
      </c>
      <c r="K23" s="29"/>
      <c r="L23" s="26">
        <f t="shared" si="0"/>
        <v>16652</v>
      </c>
    </row>
    <row r="24" spans="1:12" ht="19.5" customHeight="1">
      <c r="A24" s="18" t="s">
        <v>94</v>
      </c>
      <c r="B24" s="33">
        <v>1810</v>
      </c>
      <c r="C24" s="32">
        <v>566</v>
      </c>
      <c r="D24" s="32">
        <v>200</v>
      </c>
      <c r="E24" s="32">
        <v>406</v>
      </c>
      <c r="F24" s="33">
        <v>3894</v>
      </c>
      <c r="G24" s="33">
        <v>2889</v>
      </c>
      <c r="H24" s="33">
        <v>7859</v>
      </c>
      <c r="I24" s="32">
        <v>725</v>
      </c>
      <c r="J24" s="33">
        <v>3479</v>
      </c>
      <c r="K24" s="29"/>
      <c r="L24" s="26">
        <f t="shared" si="0"/>
        <v>21828</v>
      </c>
    </row>
    <row r="25" spans="1:12" ht="19.5" customHeight="1">
      <c r="A25" s="18" t="s">
        <v>95</v>
      </c>
      <c r="B25" s="32">
        <v>993</v>
      </c>
      <c r="C25" s="32">
        <v>174</v>
      </c>
      <c r="D25" s="32">
        <v>83</v>
      </c>
      <c r="E25" s="32">
        <v>209</v>
      </c>
      <c r="F25" s="33">
        <v>2485</v>
      </c>
      <c r="G25" s="33">
        <v>1397</v>
      </c>
      <c r="H25" s="33">
        <v>4261</v>
      </c>
      <c r="I25" s="32">
        <v>264</v>
      </c>
      <c r="J25" s="33">
        <v>1959</v>
      </c>
      <c r="K25" s="29"/>
      <c r="L25" s="26">
        <f t="shared" si="0"/>
        <v>11825</v>
      </c>
    </row>
    <row r="26" spans="1:12" ht="19.5" customHeight="1">
      <c r="A26" s="18" t="s">
        <v>96</v>
      </c>
      <c r="B26" s="33">
        <v>1849</v>
      </c>
      <c r="C26" s="32">
        <v>480</v>
      </c>
      <c r="D26" s="32">
        <v>178</v>
      </c>
      <c r="E26" s="32">
        <v>345</v>
      </c>
      <c r="F26" s="33">
        <v>3971</v>
      </c>
      <c r="G26" s="33">
        <v>3869</v>
      </c>
      <c r="H26" s="33">
        <v>7899</v>
      </c>
      <c r="I26" s="32">
        <v>622</v>
      </c>
      <c r="J26" s="33">
        <v>3159</v>
      </c>
      <c r="K26" s="29"/>
      <c r="L26" s="26">
        <f t="shared" si="0"/>
        <v>22372</v>
      </c>
    </row>
    <row r="27" spans="1:12" ht="19.5" customHeight="1">
      <c r="A27" s="18" t="s">
        <v>97</v>
      </c>
      <c r="B27" s="32">
        <v>247</v>
      </c>
      <c r="C27" s="32">
        <v>50</v>
      </c>
      <c r="D27" s="32">
        <v>15</v>
      </c>
      <c r="E27" s="32">
        <v>59</v>
      </c>
      <c r="F27" s="33">
        <v>1007</v>
      </c>
      <c r="G27" s="32">
        <v>374</v>
      </c>
      <c r="H27" s="33">
        <v>1969</v>
      </c>
      <c r="I27" s="32">
        <v>217</v>
      </c>
      <c r="J27" s="32">
        <v>611</v>
      </c>
      <c r="K27" s="29"/>
      <c r="L27" s="26">
        <f t="shared" si="0"/>
        <v>4549</v>
      </c>
    </row>
    <row r="28" spans="1:12" ht="19.5" customHeight="1">
      <c r="A28" s="18" t="s">
        <v>98</v>
      </c>
      <c r="B28" s="32">
        <v>140</v>
      </c>
      <c r="C28" s="32">
        <v>26</v>
      </c>
      <c r="D28" s="32">
        <v>8</v>
      </c>
      <c r="E28" s="32">
        <v>39</v>
      </c>
      <c r="F28" s="32">
        <v>507</v>
      </c>
      <c r="G28" s="32">
        <v>319</v>
      </c>
      <c r="H28" s="32">
        <v>889</v>
      </c>
      <c r="I28" s="32">
        <v>45</v>
      </c>
      <c r="J28" s="32">
        <v>337</v>
      </c>
      <c r="K28" s="29"/>
      <c r="L28" s="26">
        <f t="shared" si="0"/>
        <v>2310</v>
      </c>
    </row>
    <row r="29" spans="1:12" ht="19.5" customHeight="1">
      <c r="A29" s="18" t="s">
        <v>99</v>
      </c>
      <c r="B29" s="32">
        <v>371</v>
      </c>
      <c r="C29" s="32">
        <v>66</v>
      </c>
      <c r="D29" s="32">
        <v>37</v>
      </c>
      <c r="E29" s="32">
        <v>70</v>
      </c>
      <c r="F29" s="32">
        <v>950</v>
      </c>
      <c r="G29" s="32">
        <v>560</v>
      </c>
      <c r="H29" s="33">
        <v>2109</v>
      </c>
      <c r="I29" s="32">
        <v>103</v>
      </c>
      <c r="J29" s="32">
        <v>718</v>
      </c>
      <c r="K29" s="29"/>
      <c r="L29" s="26">
        <f t="shared" si="0"/>
        <v>4984</v>
      </c>
    </row>
    <row r="30" spans="1:12" ht="19.5" customHeight="1">
      <c r="A30" s="18" t="s">
        <v>100</v>
      </c>
      <c r="B30" s="32">
        <v>316</v>
      </c>
      <c r="C30" s="32">
        <v>60</v>
      </c>
      <c r="D30" s="32">
        <v>55</v>
      </c>
      <c r="E30" s="32">
        <v>68</v>
      </c>
      <c r="F30" s="32">
        <v>703</v>
      </c>
      <c r="G30" s="32">
        <v>494</v>
      </c>
      <c r="H30" s="33">
        <v>1648</v>
      </c>
      <c r="I30" s="32">
        <v>91</v>
      </c>
      <c r="J30" s="32">
        <v>644</v>
      </c>
      <c r="K30" s="29"/>
      <c r="L30" s="26">
        <f t="shared" si="0"/>
        <v>4079</v>
      </c>
    </row>
    <row r="31" spans="1:12" ht="19.5" customHeight="1">
      <c r="A31" s="18" t="s">
        <v>101</v>
      </c>
      <c r="B31" s="32">
        <v>700</v>
      </c>
      <c r="C31" s="32">
        <v>117</v>
      </c>
      <c r="D31" s="32">
        <v>62</v>
      </c>
      <c r="E31" s="32">
        <v>147</v>
      </c>
      <c r="F31" s="33">
        <v>1264</v>
      </c>
      <c r="G31" s="33">
        <v>1038</v>
      </c>
      <c r="H31" s="33">
        <v>2517</v>
      </c>
      <c r="I31" s="32">
        <v>187</v>
      </c>
      <c r="J31" s="33">
        <v>1109</v>
      </c>
      <c r="K31" s="29"/>
      <c r="L31" s="26">
        <f t="shared" si="0"/>
        <v>7141</v>
      </c>
    </row>
    <row r="32" spans="1:12" ht="19.5" customHeight="1">
      <c r="A32" s="18" t="s">
        <v>102</v>
      </c>
      <c r="B32" s="32">
        <v>979</v>
      </c>
      <c r="C32" s="32">
        <v>239</v>
      </c>
      <c r="D32" s="32">
        <v>76</v>
      </c>
      <c r="E32" s="32">
        <v>200</v>
      </c>
      <c r="F32" s="33">
        <v>2853</v>
      </c>
      <c r="G32" s="33">
        <v>1703</v>
      </c>
      <c r="H32" s="33">
        <v>4653</v>
      </c>
      <c r="I32" s="32">
        <v>272</v>
      </c>
      <c r="J32" s="33">
        <v>1788</v>
      </c>
      <c r="K32" s="29"/>
      <c r="L32" s="26">
        <f aca="true" t="shared" si="1" ref="L32:L58">SUM(B32:K32)</f>
        <v>12763</v>
      </c>
    </row>
    <row r="33" spans="1:12" ht="19.5" customHeight="1">
      <c r="A33" s="18" t="s">
        <v>103</v>
      </c>
      <c r="B33" s="33">
        <v>1025</v>
      </c>
      <c r="C33" s="32">
        <v>344</v>
      </c>
      <c r="D33" s="32">
        <v>78</v>
      </c>
      <c r="E33" s="32">
        <v>243</v>
      </c>
      <c r="F33" s="33">
        <v>2609</v>
      </c>
      <c r="G33" s="33">
        <v>2330</v>
      </c>
      <c r="H33" s="33">
        <v>4823</v>
      </c>
      <c r="I33" s="32">
        <v>284</v>
      </c>
      <c r="J33" s="33">
        <v>1986</v>
      </c>
      <c r="K33" s="29"/>
      <c r="L33" s="26">
        <f t="shared" si="1"/>
        <v>13722</v>
      </c>
    </row>
    <row r="34" spans="1:12" ht="19.5" customHeight="1">
      <c r="A34" s="18" t="s">
        <v>104</v>
      </c>
      <c r="B34" s="32">
        <v>202</v>
      </c>
      <c r="C34" s="32">
        <v>21</v>
      </c>
      <c r="D34" s="32">
        <v>7</v>
      </c>
      <c r="E34" s="32">
        <v>32</v>
      </c>
      <c r="F34" s="32">
        <v>430</v>
      </c>
      <c r="G34" s="32">
        <v>210</v>
      </c>
      <c r="H34" s="32">
        <v>711</v>
      </c>
      <c r="I34" s="32">
        <v>54</v>
      </c>
      <c r="J34" s="32">
        <v>356</v>
      </c>
      <c r="K34" s="29"/>
      <c r="L34" s="26">
        <f t="shared" si="1"/>
        <v>2023</v>
      </c>
    </row>
    <row r="35" spans="1:12" ht="19.5" customHeight="1">
      <c r="A35" s="18" t="s">
        <v>105</v>
      </c>
      <c r="B35" s="32">
        <v>402</v>
      </c>
      <c r="C35" s="32">
        <v>51</v>
      </c>
      <c r="D35" s="32">
        <v>21</v>
      </c>
      <c r="E35" s="32">
        <v>52</v>
      </c>
      <c r="F35" s="32">
        <v>871</v>
      </c>
      <c r="G35" s="32">
        <v>329</v>
      </c>
      <c r="H35" s="33">
        <v>1463</v>
      </c>
      <c r="I35" s="32">
        <v>57</v>
      </c>
      <c r="J35" s="32">
        <v>555</v>
      </c>
      <c r="K35" s="29"/>
      <c r="L35" s="26">
        <f t="shared" si="1"/>
        <v>3801</v>
      </c>
    </row>
    <row r="36" spans="1:12" ht="19.5" customHeight="1">
      <c r="A36" s="18" t="s">
        <v>106</v>
      </c>
      <c r="B36" s="32">
        <v>40</v>
      </c>
      <c r="C36" s="32">
        <v>12</v>
      </c>
      <c r="D36" s="32">
        <v>3</v>
      </c>
      <c r="E36" s="32">
        <v>12</v>
      </c>
      <c r="F36" s="32">
        <v>340</v>
      </c>
      <c r="G36" s="32">
        <v>79</v>
      </c>
      <c r="H36" s="32">
        <v>232</v>
      </c>
      <c r="I36" s="32">
        <v>15</v>
      </c>
      <c r="J36" s="32">
        <v>104</v>
      </c>
      <c r="K36" s="29"/>
      <c r="L36" s="26">
        <f t="shared" si="1"/>
        <v>837</v>
      </c>
    </row>
    <row r="37" spans="1:12" ht="19.5" customHeight="1">
      <c r="A37" s="18" t="s">
        <v>107</v>
      </c>
      <c r="B37" s="32">
        <v>171</v>
      </c>
      <c r="C37" s="32">
        <v>50</v>
      </c>
      <c r="D37" s="32">
        <v>11</v>
      </c>
      <c r="E37" s="32">
        <v>69</v>
      </c>
      <c r="F37" s="32">
        <v>677</v>
      </c>
      <c r="G37" s="32">
        <v>382</v>
      </c>
      <c r="H37" s="33">
        <v>1248</v>
      </c>
      <c r="I37" s="32">
        <v>60</v>
      </c>
      <c r="J37" s="32">
        <v>471</v>
      </c>
      <c r="K37" s="29"/>
      <c r="L37" s="26">
        <f t="shared" si="1"/>
        <v>3139</v>
      </c>
    </row>
    <row r="38" spans="1:12" ht="19.5" customHeight="1">
      <c r="A38" s="18" t="s">
        <v>108</v>
      </c>
      <c r="B38" s="32">
        <v>418</v>
      </c>
      <c r="C38" s="32">
        <v>78</v>
      </c>
      <c r="D38" s="32">
        <v>17</v>
      </c>
      <c r="E38" s="32">
        <v>95</v>
      </c>
      <c r="F38" s="33">
        <v>1090</v>
      </c>
      <c r="G38" s="32">
        <v>674</v>
      </c>
      <c r="H38" s="33">
        <v>2312</v>
      </c>
      <c r="I38" s="32">
        <v>117</v>
      </c>
      <c r="J38" s="32">
        <v>720</v>
      </c>
      <c r="K38" s="29"/>
      <c r="L38" s="26">
        <f t="shared" si="1"/>
        <v>5521</v>
      </c>
    </row>
    <row r="39" spans="1:12" ht="19.5" customHeight="1">
      <c r="A39" s="18" t="s">
        <v>109</v>
      </c>
      <c r="B39" s="32">
        <v>212</v>
      </c>
      <c r="C39" s="32">
        <v>44</v>
      </c>
      <c r="D39" s="32">
        <v>13</v>
      </c>
      <c r="E39" s="32">
        <v>38</v>
      </c>
      <c r="F39" s="32">
        <v>843</v>
      </c>
      <c r="G39" s="32">
        <v>356</v>
      </c>
      <c r="H39" s="32">
        <v>970</v>
      </c>
      <c r="I39" s="32">
        <v>30</v>
      </c>
      <c r="J39" s="32">
        <v>356</v>
      </c>
      <c r="K39" s="29"/>
      <c r="L39" s="26">
        <f t="shared" si="1"/>
        <v>2862</v>
      </c>
    </row>
    <row r="40" spans="1:12" ht="19.5" customHeight="1">
      <c r="A40" s="18" t="s">
        <v>110</v>
      </c>
      <c r="B40" s="32">
        <v>509</v>
      </c>
      <c r="C40" s="32">
        <v>154</v>
      </c>
      <c r="D40" s="32">
        <v>87</v>
      </c>
      <c r="E40" s="32">
        <v>116</v>
      </c>
      <c r="F40" s="33">
        <v>1297</v>
      </c>
      <c r="G40" s="33">
        <v>1069</v>
      </c>
      <c r="H40" s="33">
        <v>2781</v>
      </c>
      <c r="I40" s="32">
        <v>191</v>
      </c>
      <c r="J40" s="33">
        <v>1043</v>
      </c>
      <c r="K40" s="29"/>
      <c r="L40" s="26">
        <f t="shared" si="1"/>
        <v>7247</v>
      </c>
    </row>
    <row r="41" spans="1:12" ht="19.5" customHeight="1">
      <c r="A41" s="18" t="s">
        <v>111</v>
      </c>
      <c r="B41" s="32">
        <v>210</v>
      </c>
      <c r="C41" s="32">
        <v>104</v>
      </c>
      <c r="D41" s="32">
        <v>27</v>
      </c>
      <c r="E41" s="32">
        <v>64</v>
      </c>
      <c r="F41" s="32">
        <v>667</v>
      </c>
      <c r="G41" s="32">
        <v>537</v>
      </c>
      <c r="H41" s="33">
        <v>1382</v>
      </c>
      <c r="I41" s="32">
        <v>76</v>
      </c>
      <c r="J41" s="32">
        <v>515</v>
      </c>
      <c r="K41" s="29"/>
      <c r="L41" s="26">
        <f t="shared" si="1"/>
        <v>3582</v>
      </c>
    </row>
    <row r="42" spans="1:12" ht="19.5" customHeight="1">
      <c r="A42" s="18" t="s">
        <v>112</v>
      </c>
      <c r="B42" s="33">
        <v>1174</v>
      </c>
      <c r="C42" s="32">
        <v>319</v>
      </c>
      <c r="D42" s="32">
        <v>91</v>
      </c>
      <c r="E42" s="32">
        <v>208</v>
      </c>
      <c r="F42" s="33">
        <v>1975</v>
      </c>
      <c r="G42" s="33">
        <v>1925</v>
      </c>
      <c r="H42" s="33">
        <v>5351</v>
      </c>
      <c r="I42" s="32">
        <v>273</v>
      </c>
      <c r="J42" s="33">
        <v>1676</v>
      </c>
      <c r="K42" s="29"/>
      <c r="L42" s="26">
        <f t="shared" si="1"/>
        <v>12992</v>
      </c>
    </row>
    <row r="43" spans="1:12" ht="19.5" customHeight="1">
      <c r="A43" s="18" t="s">
        <v>113</v>
      </c>
      <c r="B43" s="32">
        <v>422</v>
      </c>
      <c r="C43" s="32">
        <v>80</v>
      </c>
      <c r="D43" s="32">
        <v>23</v>
      </c>
      <c r="E43" s="32">
        <v>49</v>
      </c>
      <c r="F43" s="32">
        <v>939</v>
      </c>
      <c r="G43" s="32">
        <v>514</v>
      </c>
      <c r="H43" s="33">
        <v>1537</v>
      </c>
      <c r="I43" s="32">
        <v>73</v>
      </c>
      <c r="J43" s="32">
        <v>638</v>
      </c>
      <c r="K43" s="29"/>
      <c r="L43" s="26">
        <f t="shared" si="1"/>
        <v>4275</v>
      </c>
    </row>
    <row r="44" spans="1:12" ht="19.5" customHeight="1">
      <c r="A44" s="18" t="s">
        <v>114</v>
      </c>
      <c r="B44" s="32">
        <v>93</v>
      </c>
      <c r="C44" s="32">
        <v>15</v>
      </c>
      <c r="D44" s="32">
        <v>14</v>
      </c>
      <c r="E44" s="32">
        <v>32</v>
      </c>
      <c r="F44" s="32">
        <v>266</v>
      </c>
      <c r="G44" s="32">
        <v>166</v>
      </c>
      <c r="H44" s="32">
        <v>787</v>
      </c>
      <c r="I44" s="32">
        <v>37</v>
      </c>
      <c r="J44" s="32">
        <v>296</v>
      </c>
      <c r="K44" s="29"/>
      <c r="L44" s="26">
        <f t="shared" si="1"/>
        <v>1706</v>
      </c>
    </row>
    <row r="45" spans="1:12" ht="19.5" customHeight="1">
      <c r="A45" s="18" t="s">
        <v>115</v>
      </c>
      <c r="B45" s="32">
        <v>372</v>
      </c>
      <c r="C45" s="32">
        <v>81</v>
      </c>
      <c r="D45" s="32">
        <v>23</v>
      </c>
      <c r="E45" s="32">
        <v>109</v>
      </c>
      <c r="F45" s="33">
        <v>1116</v>
      </c>
      <c r="G45" s="32">
        <v>580</v>
      </c>
      <c r="H45" s="33">
        <v>2468</v>
      </c>
      <c r="I45" s="32">
        <v>162</v>
      </c>
      <c r="J45" s="32">
        <v>905</v>
      </c>
      <c r="K45" s="29"/>
      <c r="L45" s="26">
        <f t="shared" si="1"/>
        <v>5816</v>
      </c>
    </row>
    <row r="46" spans="1:12" ht="19.5" customHeight="1">
      <c r="A46" s="18" t="s">
        <v>116</v>
      </c>
      <c r="B46" s="32">
        <v>320</v>
      </c>
      <c r="C46" s="32">
        <v>82</v>
      </c>
      <c r="D46" s="32">
        <v>41</v>
      </c>
      <c r="E46" s="32">
        <v>51</v>
      </c>
      <c r="F46" s="32">
        <v>920</v>
      </c>
      <c r="G46" s="32">
        <v>517</v>
      </c>
      <c r="H46" s="33">
        <v>2137</v>
      </c>
      <c r="I46" s="32">
        <v>313</v>
      </c>
      <c r="J46" s="32">
        <v>733</v>
      </c>
      <c r="K46" s="29"/>
      <c r="L46" s="26">
        <f t="shared" si="1"/>
        <v>5114</v>
      </c>
    </row>
    <row r="47" spans="1:12" ht="19.5" customHeight="1">
      <c r="A47" s="18" t="s">
        <v>117</v>
      </c>
      <c r="B47" s="32">
        <v>798</v>
      </c>
      <c r="C47" s="32">
        <v>89</v>
      </c>
      <c r="D47" s="32">
        <v>70</v>
      </c>
      <c r="E47" s="32">
        <v>65</v>
      </c>
      <c r="F47" s="33">
        <v>1326</v>
      </c>
      <c r="G47" s="32">
        <v>808</v>
      </c>
      <c r="H47" s="33">
        <v>4088</v>
      </c>
      <c r="I47" s="32">
        <v>555</v>
      </c>
      <c r="J47" s="33">
        <v>1199</v>
      </c>
      <c r="K47" s="29"/>
      <c r="L47" s="26">
        <f t="shared" si="1"/>
        <v>8998</v>
      </c>
    </row>
    <row r="48" spans="1:12" ht="19.5" customHeight="1">
      <c r="A48" s="18" t="s">
        <v>118</v>
      </c>
      <c r="B48" s="32">
        <v>180</v>
      </c>
      <c r="C48" s="32">
        <v>32</v>
      </c>
      <c r="D48" s="32">
        <v>29</v>
      </c>
      <c r="E48" s="32">
        <v>23</v>
      </c>
      <c r="F48" s="32">
        <v>287</v>
      </c>
      <c r="G48" s="32">
        <v>224</v>
      </c>
      <c r="H48" s="33">
        <v>1275</v>
      </c>
      <c r="I48" s="32">
        <v>94</v>
      </c>
      <c r="J48" s="32">
        <v>329</v>
      </c>
      <c r="K48" s="29"/>
      <c r="L48" s="26">
        <f t="shared" si="1"/>
        <v>2473</v>
      </c>
    </row>
    <row r="49" spans="1:12" ht="19.5" customHeight="1">
      <c r="A49" s="18" t="s">
        <v>119</v>
      </c>
      <c r="B49" s="32">
        <v>301</v>
      </c>
      <c r="C49" s="32">
        <v>58</v>
      </c>
      <c r="D49" s="32">
        <v>44</v>
      </c>
      <c r="E49" s="32">
        <v>40</v>
      </c>
      <c r="F49" s="32">
        <v>817</v>
      </c>
      <c r="G49" s="32">
        <v>472</v>
      </c>
      <c r="H49" s="33">
        <v>1994</v>
      </c>
      <c r="I49" s="32">
        <v>216</v>
      </c>
      <c r="J49" s="32">
        <v>739</v>
      </c>
      <c r="K49" s="29"/>
      <c r="L49" s="26">
        <f t="shared" si="1"/>
        <v>4681</v>
      </c>
    </row>
    <row r="50" spans="1:12" ht="19.5" customHeight="1">
      <c r="A50" s="18" t="s">
        <v>120</v>
      </c>
      <c r="B50" s="32">
        <v>492</v>
      </c>
      <c r="C50" s="32">
        <v>108</v>
      </c>
      <c r="D50" s="32">
        <v>79</v>
      </c>
      <c r="E50" s="32">
        <v>105</v>
      </c>
      <c r="F50" s="33">
        <v>1554</v>
      </c>
      <c r="G50" s="32">
        <v>852</v>
      </c>
      <c r="H50" s="33">
        <v>3255</v>
      </c>
      <c r="I50" s="32">
        <v>297</v>
      </c>
      <c r="J50" s="33">
        <v>1208</v>
      </c>
      <c r="K50" s="29"/>
      <c r="L50" s="26">
        <f t="shared" si="1"/>
        <v>7950</v>
      </c>
    </row>
    <row r="51" spans="1:12" ht="19.5" customHeight="1">
      <c r="A51" s="18" t="s">
        <v>121</v>
      </c>
      <c r="B51" s="32">
        <v>467</v>
      </c>
      <c r="C51" s="32">
        <v>64</v>
      </c>
      <c r="D51" s="32">
        <v>42</v>
      </c>
      <c r="E51" s="32">
        <v>66</v>
      </c>
      <c r="F51" s="32">
        <v>598</v>
      </c>
      <c r="G51" s="32">
        <v>431</v>
      </c>
      <c r="H51" s="33">
        <v>2037</v>
      </c>
      <c r="I51" s="32">
        <v>204</v>
      </c>
      <c r="J51" s="32">
        <v>634</v>
      </c>
      <c r="K51" s="29"/>
      <c r="L51" s="26">
        <f t="shared" si="1"/>
        <v>4543</v>
      </c>
    </row>
    <row r="52" spans="1:12" ht="19.5" customHeight="1">
      <c r="A52" s="18" t="s">
        <v>122</v>
      </c>
      <c r="B52" s="32">
        <v>136</v>
      </c>
      <c r="C52" s="32">
        <v>33</v>
      </c>
      <c r="D52" s="32">
        <v>13</v>
      </c>
      <c r="E52" s="32">
        <v>33</v>
      </c>
      <c r="F52" s="32">
        <v>359</v>
      </c>
      <c r="G52" s="32">
        <v>191</v>
      </c>
      <c r="H52" s="32">
        <v>952</v>
      </c>
      <c r="I52" s="32">
        <v>133</v>
      </c>
      <c r="J52" s="32">
        <v>288</v>
      </c>
      <c r="K52" s="29"/>
      <c r="L52" s="26">
        <f t="shared" si="1"/>
        <v>2138</v>
      </c>
    </row>
    <row r="53" spans="1:12" ht="19.5" customHeight="1">
      <c r="A53" s="18" t="s">
        <v>123</v>
      </c>
      <c r="B53" s="32">
        <v>76</v>
      </c>
      <c r="C53" s="32">
        <v>7</v>
      </c>
      <c r="D53" s="32">
        <v>5</v>
      </c>
      <c r="E53" s="32">
        <v>11</v>
      </c>
      <c r="F53" s="32">
        <v>261</v>
      </c>
      <c r="G53" s="32">
        <v>155</v>
      </c>
      <c r="H53" s="32">
        <v>696</v>
      </c>
      <c r="I53" s="32">
        <v>44</v>
      </c>
      <c r="J53" s="32">
        <v>168</v>
      </c>
      <c r="K53" s="29"/>
      <c r="L53" s="26">
        <f t="shared" si="1"/>
        <v>1423</v>
      </c>
    </row>
    <row r="54" spans="1:12" ht="19.5" customHeight="1">
      <c r="A54" s="18" t="s">
        <v>124</v>
      </c>
      <c r="B54" s="32">
        <v>126</v>
      </c>
      <c r="C54" s="32">
        <v>17</v>
      </c>
      <c r="D54" s="32">
        <v>28</v>
      </c>
      <c r="E54" s="32">
        <v>32</v>
      </c>
      <c r="F54" s="32">
        <v>410</v>
      </c>
      <c r="G54" s="32">
        <v>242</v>
      </c>
      <c r="H54" s="32">
        <v>934</v>
      </c>
      <c r="I54" s="32">
        <v>114</v>
      </c>
      <c r="J54" s="32">
        <v>381</v>
      </c>
      <c r="K54" s="29"/>
      <c r="L54" s="26">
        <f t="shared" si="1"/>
        <v>2284</v>
      </c>
    </row>
    <row r="55" spans="1:12" ht="19.5" customHeight="1">
      <c r="A55" s="18" t="s">
        <v>125</v>
      </c>
      <c r="B55" s="32">
        <v>26</v>
      </c>
      <c r="C55" s="32">
        <v>1</v>
      </c>
      <c r="D55" s="32">
        <v>5</v>
      </c>
      <c r="E55" s="32">
        <v>7</v>
      </c>
      <c r="F55" s="32">
        <v>144</v>
      </c>
      <c r="G55" s="32">
        <v>23</v>
      </c>
      <c r="H55" s="32">
        <v>394</v>
      </c>
      <c r="I55" s="32">
        <v>25</v>
      </c>
      <c r="J55" s="32">
        <v>69</v>
      </c>
      <c r="K55" s="29"/>
      <c r="L55" s="26">
        <f t="shared" si="1"/>
        <v>694</v>
      </c>
    </row>
    <row r="56" spans="1:12" ht="19.5" customHeight="1">
      <c r="A56" s="18" t="s">
        <v>126</v>
      </c>
      <c r="B56" s="32">
        <v>113</v>
      </c>
      <c r="C56" s="32">
        <v>20</v>
      </c>
      <c r="D56" s="32">
        <v>8</v>
      </c>
      <c r="E56" s="32">
        <v>16</v>
      </c>
      <c r="F56" s="32">
        <v>320</v>
      </c>
      <c r="G56" s="32">
        <v>140</v>
      </c>
      <c r="H56" s="32">
        <v>880</v>
      </c>
      <c r="I56" s="32">
        <v>81</v>
      </c>
      <c r="J56" s="32">
        <v>217</v>
      </c>
      <c r="K56" s="29"/>
      <c r="L56" s="26">
        <f t="shared" si="1"/>
        <v>1795</v>
      </c>
    </row>
    <row r="57" spans="1:12" ht="19.5" customHeight="1">
      <c r="A57" s="18" t="s">
        <v>127</v>
      </c>
      <c r="B57" s="32">
        <v>122</v>
      </c>
      <c r="C57" s="32">
        <v>12</v>
      </c>
      <c r="D57" s="32">
        <v>12</v>
      </c>
      <c r="E57" s="32">
        <v>29</v>
      </c>
      <c r="F57" s="32">
        <v>413</v>
      </c>
      <c r="G57" s="32">
        <v>178</v>
      </c>
      <c r="H57" s="33">
        <v>1095</v>
      </c>
      <c r="I57" s="32">
        <v>106</v>
      </c>
      <c r="J57" s="32">
        <v>246</v>
      </c>
      <c r="K57" s="29"/>
      <c r="L57" s="26">
        <f t="shared" si="1"/>
        <v>2213</v>
      </c>
    </row>
    <row r="58" spans="1:12" ht="19.5" customHeight="1" thickBot="1">
      <c r="A58" s="18" t="s">
        <v>128</v>
      </c>
      <c r="B58" s="32">
        <v>429</v>
      </c>
      <c r="C58" s="32">
        <v>82</v>
      </c>
      <c r="D58" s="32">
        <v>48</v>
      </c>
      <c r="E58" s="32">
        <v>86</v>
      </c>
      <c r="F58" s="32">
        <v>752</v>
      </c>
      <c r="G58" s="32">
        <v>386</v>
      </c>
      <c r="H58" s="33">
        <v>1215</v>
      </c>
      <c r="I58" s="32">
        <v>73</v>
      </c>
      <c r="J58" s="32">
        <v>545</v>
      </c>
      <c r="K58" s="29"/>
      <c r="L58" s="26">
        <f t="shared" si="1"/>
        <v>3616</v>
      </c>
    </row>
    <row r="59" spans="1:12" ht="19.5" customHeight="1" thickTop="1">
      <c r="A59" s="27" t="str">
        <f>A3&amp;" 合計"</f>
        <v>熊本県 合計</v>
      </c>
      <c r="B59" s="28">
        <f>SUM(B5:B58)</f>
        <v>57965</v>
      </c>
      <c r="C59" s="28">
        <f>SUM(C5:C58)</f>
        <v>15253</v>
      </c>
      <c r="D59" s="28">
        <f>SUM(D5:D58)</f>
        <v>5181</v>
      </c>
      <c r="E59" s="28">
        <f>SUM(E5:E58)</f>
        <v>11019</v>
      </c>
      <c r="F59" s="28">
        <f>SUM(F5:F58)</f>
        <v>127653</v>
      </c>
      <c r="G59" s="28">
        <f>SUM(G5:G58)</f>
        <v>105749</v>
      </c>
      <c r="H59" s="28">
        <f>SUM(H5:H58)</f>
        <v>264196</v>
      </c>
      <c r="I59" s="28">
        <f>SUM(I5:I58)</f>
        <v>22194</v>
      </c>
      <c r="J59" s="28">
        <f>SUM(J5:J58)</f>
        <v>100070</v>
      </c>
      <c r="K59" s="28">
        <f>SUM(K5:K58)</f>
        <v>0</v>
      </c>
      <c r="L59" s="28">
        <f>SUM(L5:L58)</f>
        <v>709280</v>
      </c>
    </row>
    <row r="60" spans="1:12" ht="15.75" customHeight="1">
      <c r="A60" s="11"/>
      <c r="B60" s="10"/>
      <c r="C60" s="9"/>
      <c r="D60" s="9"/>
      <c r="E60" s="9"/>
      <c r="F60" s="9"/>
      <c r="G60" s="9"/>
      <c r="H60" s="9"/>
      <c r="I60" s="9"/>
      <c r="J60" s="9"/>
      <c r="K60" s="9"/>
      <c r="L60" s="8"/>
    </row>
    <row r="61" spans="1:12" ht="15.75" customHeight="1">
      <c r="A61" s="7"/>
      <c r="B61" s="3"/>
      <c r="C61" s="6"/>
      <c r="D61" s="6"/>
      <c r="E61" s="6"/>
      <c r="F61" s="6"/>
      <c r="G61" s="6"/>
      <c r="H61" s="6"/>
      <c r="I61" s="6"/>
      <c r="J61" s="6"/>
      <c r="K61" s="6"/>
      <c r="L61" s="5"/>
    </row>
    <row r="62" spans="1:12" ht="15.75" customHeight="1">
      <c r="A62" s="7"/>
      <c r="B62" s="3"/>
      <c r="C62" s="6"/>
      <c r="D62" s="6"/>
      <c r="E62" s="6"/>
      <c r="F62" s="6"/>
      <c r="G62" s="6"/>
      <c r="H62" s="6"/>
      <c r="I62" s="6"/>
      <c r="J62" s="6"/>
      <c r="K62" s="6"/>
      <c r="L62" s="5"/>
    </row>
    <row r="63" spans="1:12" ht="15.75" customHeight="1">
      <c r="A63" s="7"/>
      <c r="B63" s="3"/>
      <c r="C63" s="6"/>
      <c r="D63" s="6"/>
      <c r="E63" s="6"/>
      <c r="F63" s="6"/>
      <c r="G63" s="6"/>
      <c r="H63" s="6"/>
      <c r="I63" s="6"/>
      <c r="J63" s="6"/>
      <c r="K63" s="6"/>
      <c r="L63" s="5"/>
    </row>
    <row r="64" spans="1:12" ht="15.75" customHeight="1">
      <c r="A64" s="7"/>
      <c r="B64" s="3"/>
      <c r="C64" s="6"/>
      <c r="D64" s="6"/>
      <c r="E64" s="6"/>
      <c r="F64" s="6"/>
      <c r="G64" s="6"/>
      <c r="H64" s="6"/>
      <c r="I64" s="6"/>
      <c r="J64" s="6"/>
      <c r="K64" s="6"/>
      <c r="L64" s="5"/>
    </row>
    <row r="65" spans="1:12" ht="15.75" customHeight="1">
      <c r="A65" s="7"/>
      <c r="B65" s="3"/>
      <c r="C65" s="6"/>
      <c r="D65" s="6"/>
      <c r="E65" s="6"/>
      <c r="F65" s="6"/>
      <c r="G65" s="6"/>
      <c r="H65" s="6"/>
      <c r="I65" s="6"/>
      <c r="J65" s="6"/>
      <c r="K65" s="6"/>
      <c r="L65" s="5"/>
    </row>
    <row r="66" spans="1:12" ht="15.75" customHeight="1">
      <c r="A66" s="7"/>
      <c r="B66" s="3"/>
      <c r="C66" s="6"/>
      <c r="D66" s="6"/>
      <c r="E66" s="6"/>
      <c r="F66" s="6"/>
      <c r="G66" s="6"/>
      <c r="H66" s="6"/>
      <c r="I66" s="6"/>
      <c r="J66" s="6"/>
      <c r="K66" s="6"/>
      <c r="L66" s="5"/>
    </row>
    <row r="67" spans="1:12" ht="15.75" customHeight="1">
      <c r="A67" s="7"/>
      <c r="B67" s="3"/>
      <c r="C67" s="6"/>
      <c r="D67" s="6"/>
      <c r="E67" s="6"/>
      <c r="F67" s="6"/>
      <c r="G67" s="6"/>
      <c r="H67" s="6"/>
      <c r="I67" s="6"/>
      <c r="J67" s="6"/>
      <c r="K67" s="6"/>
      <c r="L67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52</v>
      </c>
      <c r="B1" s="22" t="s">
        <v>51</v>
      </c>
      <c r="C1" s="22" t="s">
        <v>50</v>
      </c>
    </row>
    <row r="2" spans="1:3" ht="12.75">
      <c r="A2" s="20">
        <v>1</v>
      </c>
      <c r="B2" s="21" t="s">
        <v>49</v>
      </c>
      <c r="C2" s="20" t="s">
        <v>53</v>
      </c>
    </row>
    <row r="3" spans="1:3" ht="12.75">
      <c r="A3" s="20">
        <v>2</v>
      </c>
      <c r="B3" s="21" t="s">
        <v>48</v>
      </c>
      <c r="C3" s="20" t="s">
        <v>54</v>
      </c>
    </row>
    <row r="4" spans="1:3" ht="12.75">
      <c r="A4" s="20">
        <v>3</v>
      </c>
      <c r="B4" s="21" t="s">
        <v>47</v>
      </c>
      <c r="C4" s="20" t="s">
        <v>54</v>
      </c>
    </row>
    <row r="5" spans="1:3" ht="12.75">
      <c r="A5" s="20">
        <v>4</v>
      </c>
      <c r="B5" s="21" t="s">
        <v>46</v>
      </c>
      <c r="C5" s="20" t="s">
        <v>54</v>
      </c>
    </row>
    <row r="6" spans="1:3" ht="12.75">
      <c r="A6" s="20">
        <v>5</v>
      </c>
      <c r="B6" s="21" t="s">
        <v>45</v>
      </c>
      <c r="C6" s="20" t="s">
        <v>54</v>
      </c>
    </row>
    <row r="7" spans="1:3" ht="12.75">
      <c r="A7" s="20">
        <v>6</v>
      </c>
      <c r="B7" s="21" t="s">
        <v>44</v>
      </c>
      <c r="C7" s="20" t="s">
        <v>54</v>
      </c>
    </row>
    <row r="8" spans="1:3" ht="12.75">
      <c r="A8" s="20">
        <v>7</v>
      </c>
      <c r="B8" s="21" t="s">
        <v>43</v>
      </c>
      <c r="C8" s="20" t="s">
        <v>54</v>
      </c>
    </row>
    <row r="9" spans="1:3" ht="12.75">
      <c r="A9" s="20">
        <v>8</v>
      </c>
      <c r="B9" s="21" t="s">
        <v>42</v>
      </c>
      <c r="C9" s="20" t="s">
        <v>55</v>
      </c>
    </row>
    <row r="10" spans="1:3" ht="12.75">
      <c r="A10" s="20">
        <v>9</v>
      </c>
      <c r="B10" s="21" t="s">
        <v>41</v>
      </c>
      <c r="C10" s="20" t="s">
        <v>55</v>
      </c>
    </row>
    <row r="11" spans="1:3" ht="12.75">
      <c r="A11" s="20">
        <v>10</v>
      </c>
      <c r="B11" s="21" t="s">
        <v>40</v>
      </c>
      <c r="C11" s="20" t="s">
        <v>55</v>
      </c>
    </row>
    <row r="12" spans="1:3" ht="12.75">
      <c r="A12" s="20">
        <v>11</v>
      </c>
      <c r="B12" s="21" t="s">
        <v>39</v>
      </c>
      <c r="C12" s="20" t="s">
        <v>55</v>
      </c>
    </row>
    <row r="13" spans="1:3" ht="12.75">
      <c r="A13" s="20">
        <v>12</v>
      </c>
      <c r="B13" s="21" t="s">
        <v>38</v>
      </c>
      <c r="C13" s="20" t="s">
        <v>56</v>
      </c>
    </row>
    <row r="14" spans="1:3" ht="12.75">
      <c r="A14" s="20">
        <v>13</v>
      </c>
      <c r="B14" s="21" t="s">
        <v>37</v>
      </c>
      <c r="C14" s="20" t="s">
        <v>57</v>
      </c>
    </row>
    <row r="15" spans="1:3" ht="12.75">
      <c r="A15" s="20">
        <v>14</v>
      </c>
      <c r="B15" s="21" t="s">
        <v>36</v>
      </c>
      <c r="C15" s="20" t="s">
        <v>56</v>
      </c>
    </row>
    <row r="16" spans="1:3" ht="12.75">
      <c r="A16" s="20">
        <v>15</v>
      </c>
      <c r="B16" s="21" t="s">
        <v>35</v>
      </c>
      <c r="C16" s="20" t="s">
        <v>58</v>
      </c>
    </row>
    <row r="17" spans="1:3" ht="12.75">
      <c r="A17" s="20">
        <v>16</v>
      </c>
      <c r="B17" s="21" t="s">
        <v>34</v>
      </c>
      <c r="C17" s="20" t="s">
        <v>58</v>
      </c>
    </row>
    <row r="18" spans="1:3" ht="12.75">
      <c r="A18" s="20">
        <v>17</v>
      </c>
      <c r="B18" s="21" t="s">
        <v>33</v>
      </c>
      <c r="C18" s="20" t="s">
        <v>58</v>
      </c>
    </row>
    <row r="19" spans="1:3" ht="12.75">
      <c r="A19" s="20">
        <v>18</v>
      </c>
      <c r="B19" s="21" t="s">
        <v>32</v>
      </c>
      <c r="C19" s="20" t="s">
        <v>58</v>
      </c>
    </row>
    <row r="20" spans="1:3" ht="12.75">
      <c r="A20" s="20">
        <v>19</v>
      </c>
      <c r="B20" s="21" t="s">
        <v>31</v>
      </c>
      <c r="C20" s="20" t="s">
        <v>56</v>
      </c>
    </row>
    <row r="21" spans="1:3" ht="12.75">
      <c r="A21" s="20">
        <v>20</v>
      </c>
      <c r="B21" s="21" t="s">
        <v>30</v>
      </c>
      <c r="C21" s="20" t="s">
        <v>58</v>
      </c>
    </row>
    <row r="22" spans="1:3" ht="12.75">
      <c r="A22" s="20">
        <v>21</v>
      </c>
      <c r="B22" s="21" t="s">
        <v>29</v>
      </c>
      <c r="C22" s="20" t="s">
        <v>59</v>
      </c>
    </row>
    <row r="23" spans="1:3" ht="12.75">
      <c r="A23" s="20">
        <v>22</v>
      </c>
      <c r="B23" s="21" t="s">
        <v>28</v>
      </c>
      <c r="C23" s="20" t="s">
        <v>59</v>
      </c>
    </row>
    <row r="24" spans="1:3" ht="12.75">
      <c r="A24" s="20">
        <v>23</v>
      </c>
      <c r="B24" s="21" t="s">
        <v>27</v>
      </c>
      <c r="C24" s="20" t="s">
        <v>59</v>
      </c>
    </row>
    <row r="25" spans="1:3" ht="12.75">
      <c r="A25" s="20">
        <v>24</v>
      </c>
      <c r="B25" s="21" t="s">
        <v>26</v>
      </c>
      <c r="C25" s="20" t="s">
        <v>59</v>
      </c>
    </row>
    <row r="26" spans="1:3" ht="12.75">
      <c r="A26" s="20">
        <v>25</v>
      </c>
      <c r="B26" s="21" t="s">
        <v>25</v>
      </c>
      <c r="C26" s="20" t="s">
        <v>60</v>
      </c>
    </row>
    <row r="27" spans="1:3" ht="12.75">
      <c r="A27" s="20">
        <v>26</v>
      </c>
      <c r="B27" s="21" t="s">
        <v>24</v>
      </c>
      <c r="C27" s="20" t="s">
        <v>60</v>
      </c>
    </row>
    <row r="28" spans="1:3" ht="12.75">
      <c r="A28" s="20">
        <v>27</v>
      </c>
      <c r="B28" s="21" t="s">
        <v>23</v>
      </c>
      <c r="C28" s="20" t="s">
        <v>60</v>
      </c>
    </row>
    <row r="29" spans="1:3" ht="12.75">
      <c r="A29" s="20">
        <v>28</v>
      </c>
      <c r="B29" s="21" t="s">
        <v>22</v>
      </c>
      <c r="C29" s="20" t="s">
        <v>60</v>
      </c>
    </row>
    <row r="30" spans="1:3" ht="12.75">
      <c r="A30" s="20">
        <v>29</v>
      </c>
      <c r="B30" s="21" t="s">
        <v>21</v>
      </c>
      <c r="C30" s="20" t="s">
        <v>60</v>
      </c>
    </row>
    <row r="31" spans="1:3" ht="12.75">
      <c r="A31" s="20">
        <v>30</v>
      </c>
      <c r="B31" s="21" t="s">
        <v>20</v>
      </c>
      <c r="C31" s="20" t="s">
        <v>60</v>
      </c>
    </row>
    <row r="32" spans="1:3" ht="12.75">
      <c r="A32" s="20">
        <v>31</v>
      </c>
      <c r="B32" s="21" t="s">
        <v>19</v>
      </c>
      <c r="C32" s="20" t="s">
        <v>61</v>
      </c>
    </row>
    <row r="33" spans="1:3" ht="12.75">
      <c r="A33" s="20">
        <v>32</v>
      </c>
      <c r="B33" s="21" t="s">
        <v>18</v>
      </c>
      <c r="C33" s="20" t="s">
        <v>61</v>
      </c>
    </row>
    <row r="34" spans="1:3" ht="12.75">
      <c r="A34" s="20">
        <v>33</v>
      </c>
      <c r="B34" s="21" t="s">
        <v>17</v>
      </c>
      <c r="C34" s="20" t="s">
        <v>61</v>
      </c>
    </row>
    <row r="35" spans="1:3" ht="12.75">
      <c r="A35" s="20">
        <v>34</v>
      </c>
      <c r="B35" s="21" t="s">
        <v>16</v>
      </c>
      <c r="C35" s="20" t="s">
        <v>61</v>
      </c>
    </row>
    <row r="36" spans="1:3" ht="12.75">
      <c r="A36" s="20">
        <v>35</v>
      </c>
      <c r="B36" s="21" t="s">
        <v>15</v>
      </c>
      <c r="C36" s="20" t="s">
        <v>61</v>
      </c>
    </row>
    <row r="37" spans="1:3" ht="12.75">
      <c r="A37" s="20">
        <v>36</v>
      </c>
      <c r="B37" s="21" t="s">
        <v>14</v>
      </c>
      <c r="C37" s="20" t="s">
        <v>62</v>
      </c>
    </row>
    <row r="38" spans="1:3" ht="12.75">
      <c r="A38" s="20">
        <v>37</v>
      </c>
      <c r="B38" s="21" t="s">
        <v>13</v>
      </c>
      <c r="C38" s="20" t="s">
        <v>62</v>
      </c>
    </row>
    <row r="39" spans="1:3" ht="12.75">
      <c r="A39" s="20">
        <v>38</v>
      </c>
      <c r="B39" s="21" t="s">
        <v>12</v>
      </c>
      <c r="C39" s="20" t="s">
        <v>62</v>
      </c>
    </row>
    <row r="40" spans="1:3" ht="12.75">
      <c r="A40" s="20">
        <v>39</v>
      </c>
      <c r="B40" s="21" t="s">
        <v>11</v>
      </c>
      <c r="C40" s="20" t="s">
        <v>62</v>
      </c>
    </row>
    <row r="41" spans="1:3" ht="12.75">
      <c r="A41" s="20">
        <v>40</v>
      </c>
      <c r="B41" s="21" t="s">
        <v>10</v>
      </c>
      <c r="C41" s="20" t="s">
        <v>63</v>
      </c>
    </row>
    <row r="42" spans="1:3" ht="12.75">
      <c r="A42" s="20">
        <v>41</v>
      </c>
      <c r="B42" s="21" t="s">
        <v>9</v>
      </c>
      <c r="C42" s="20" t="s">
        <v>63</v>
      </c>
    </row>
    <row r="43" spans="1:3" ht="12.75">
      <c r="A43" s="20">
        <v>42</v>
      </c>
      <c r="B43" s="21" t="s">
        <v>8</v>
      </c>
      <c r="C43" s="20" t="s">
        <v>63</v>
      </c>
    </row>
    <row r="44" spans="1:3" ht="12.75">
      <c r="A44" s="20">
        <v>43</v>
      </c>
      <c r="B44" s="21" t="s">
        <v>7</v>
      </c>
      <c r="C44" s="20" t="s">
        <v>63</v>
      </c>
    </row>
    <row r="45" spans="1:3" ht="12.75">
      <c r="A45" s="20">
        <v>44</v>
      </c>
      <c r="B45" s="21" t="s">
        <v>6</v>
      </c>
      <c r="C45" s="20" t="s">
        <v>63</v>
      </c>
    </row>
    <row r="46" spans="1:3" ht="12.75">
      <c r="A46" s="20">
        <v>45</v>
      </c>
      <c r="B46" s="21" t="s">
        <v>5</v>
      </c>
      <c r="C46" s="20" t="s">
        <v>63</v>
      </c>
    </row>
    <row r="47" spans="1:3" ht="12.75">
      <c r="A47" s="20">
        <v>46</v>
      </c>
      <c r="B47" s="21" t="s">
        <v>4</v>
      </c>
      <c r="C47" s="20" t="s">
        <v>63</v>
      </c>
    </row>
    <row r="48" spans="1:3" ht="12.75">
      <c r="A48" s="20">
        <v>47</v>
      </c>
      <c r="B48" s="21" t="s">
        <v>3</v>
      </c>
      <c r="C48" s="20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総務省</cp:lastModifiedBy>
  <cp:lastPrinted>2013-01-22T08:27:36Z</cp:lastPrinted>
  <dcterms:created xsi:type="dcterms:W3CDTF">2010-07-24T06:47:55Z</dcterms:created>
  <dcterms:modified xsi:type="dcterms:W3CDTF">2015-02-16T05:44:05Z</dcterms:modified>
  <cp:category/>
  <cp:version/>
  <cp:contentType/>
  <cp:contentStatus/>
</cp:coreProperties>
</file>