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32" windowWidth="16608" windowHeight="4092" activeTab="0"/>
  </bookViews>
  <sheets>
    <sheet name="H26様式" sheetId="1" r:id="rId1"/>
  </sheets>
  <definedNames>
    <definedName name="_xlnm.Print_Area" localSheetId="0">'H26様式'!$A$1:$AX$690</definedName>
  </definedNames>
  <calcPr fullCalcOnLoad="1"/>
</workbook>
</file>

<file path=xl/sharedStrings.xml><?xml version="1.0" encoding="utf-8"?>
<sst xmlns="http://schemas.openxmlformats.org/spreadsheetml/2006/main" count="551" uniqueCount="309">
  <si>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</si>
  <si>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</si>
  <si>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</si>
  <si>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</si>
  <si>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</si>
  <si>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</si>
  <si>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</si>
  <si>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</si>
  <si>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</si>
  <si>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</si>
  <si>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</si>
  <si>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</si>
  <si>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</si>
  <si>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</si>
  <si>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</si>
  <si>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</si>
  <si>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</si>
  <si>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</si>
  <si>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</si>
  <si>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</si>
  <si>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</si>
  <si>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</si>
  <si>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</si>
  <si>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</si>
  <si>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</si>
  <si>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</si>
  <si>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</si>
  <si>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</si>
  <si>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</si>
  <si>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</si>
  <si>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</si>
  <si>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</si>
  <si>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</si>
  <si>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</si>
  <si>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</si>
  <si>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</si>
  <si>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</si>
  <si>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</si>
  <si>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</si>
  <si>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</si>
  <si>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</si>
  <si>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</si>
  <si>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</si>
  <si>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</si>
  <si>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</si>
  <si>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</si>
  <si>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</si>
  <si>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</si>
  <si>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</si>
  <si>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</si>
  <si>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</si>
  <si>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</si>
  <si>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</si>
  <si>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</si>
  <si>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</si>
  <si>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</si>
  <si>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</si>
  <si>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</si>
  <si>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</si>
  <si>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</si>
  <si>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</si>
  <si>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</si>
  <si>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</si>
  <si>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</si>
  <si>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</si>
  <si>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</si>
  <si>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</si>
  <si>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</si>
  <si>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</si>
  <si>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</si>
  <si>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</si>
  <si>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</si>
  <si>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</si>
  <si>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</si>
  <si>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</si>
  <si>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</si>
  <si>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</si>
  <si>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</si>
  <si>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</si>
  <si>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</si>
  <si>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</si>
  <si>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</si>
  <si>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</si>
  <si>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</si>
  <si>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</si>
  <si>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</si>
  <si>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</si>
  <si>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</si>
  <si>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</si>
  <si>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</si>
  <si>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</si>
  <si>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</si>
  <si>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</si>
  <si>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</si>
  <si>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</si>
  <si>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</si>
  <si>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</si>
  <si>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</si>
  <si>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</si>
  <si>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電子政府関連事業（政府情報システム基盤整備）</t>
  </si>
  <si>
    <t>一般会計</t>
  </si>
  <si>
    <t>○総務省設置法第4条第10号及び第12号
○高度情報通信ネットワーク社会形成基本法第20条
○行政手続等における情報通信の技術の利用に関する法律</t>
  </si>
  <si>
    <t>行政管理局</t>
  </si>
  <si>
    <t>行政情報システム企画課</t>
  </si>
  <si>
    <t>課長　橋本　敏</t>
  </si>
  <si>
    <t>政策９：電子政府・電子自治体の推進</t>
  </si>
  <si>
    <t>○デジタル新時代に向けた新たな戦略～三か年緊急プラン～（H21.4.9 IT戦略本部決定）
○世界最先端IT国家創造宣言（H25.6.14 閣議決定）
○世界最先端IT国家創造宣言　工程表（H25.6.14 閣議決定）
○経済財政運営と改革の基本方針～脱デフレ・経済再生～（H25.6.14 閣議決定）
○日本再興戦略-JAPAN is BACK-（H25.6.14 閣議決定）</t>
  </si>
  <si>
    <t>○便利なくらしをつくる　
　国民等が電子的に申請等を行う際の電子文書の真正性の担保（なりすまし・改ざん防止）に必要不可欠な認証基盤等を一元的に管理・運営するとともに、クラウドコンピューティング技術を活用した政府共通プラットフォームを中心とした政府情報システムの基盤を構築し、政府情報システムの統合・集約化等を推進することにより、情報システムを強化し、政府全体の効率的な行政運営や徹底したコスト削減、安全性・信頼性を向上。</t>
  </si>
  <si>
    <t>■直接実施　　　　　■委託・請負　　　　　□補助　　　　　□負担　　　　　□交付　　　　　□貸付　　　　　□その他</t>
  </si>
  <si>
    <t>各システム基盤が設定しているシステムの稼働率を活動指標に設定し、活動実績を算出。
＜別添参照＞</t>
  </si>
  <si>
    <t>―</t>
  </si>
  <si>
    <t>機器調達</t>
  </si>
  <si>
    <t>システム設計・開発</t>
  </si>
  <si>
    <t>運用管理</t>
  </si>
  <si>
    <t>システム監査</t>
  </si>
  <si>
    <t>業務支援、その他</t>
  </si>
  <si>
    <t>○</t>
  </si>
  <si>
    <t>　政府全体で共用する情報システムを一元的に管理・運営することによって、政府全体の効率的な行政運営やコスト削減、安全性・信頼性の向上を図るため、国費を投入する必要がある。
　これらのシステムの整備・運用により、政府情報システムのセキュリティの確保を図っており、全体として電子政府を効率的にかつ安全に運営するに当たって必要なものであると認識している。
　また、政府情報システムにおけるセキュリティ脅威が高まる中、これらのシステムを国が責任を持って管理・運営することにより、より一層の安全性・信頼性を高めつつ、政府機関内における情報流通・情報共有を促進することができる。</t>
  </si>
  <si>
    <t>　調達は原則として、一般競争入札で行うことにより経費を抑制しており、政府認証基盤の運用・保守については、24年度に複数年度の予算（24-28年度）が措置されたことを契機として、「競争の入札による公共のサービスの改革に関する法律」に基づく民間競争入札を行い、公共サービスの質の向上と経費の抑制に努めている。
　政府共通ネットワークの調達については、一般競争入札により行っており、競争性の確保に努めている。
　また、各府省の利用者数等に基づき、費用負担額を決定することにより、負担関係の妥当性を確保している。</t>
  </si>
  <si>
    <t>－</t>
  </si>
  <si>
    <t>　府省共通的なものについて、一元的な管理・運営を行うとともに、各府省が個別に運用していたシステムを集約することにより、セキュリティを確保するとともに、政府全体として情報システム経費を削減している。
　また、システム整備に当たっては、事前に最適化計画等を策定し、計画どおり整備を行っている。</t>
  </si>
  <si>
    <t>A.東京センチュリーリース(株)</t>
  </si>
  <si>
    <t>E.(一社)行政情報システム研究所</t>
  </si>
  <si>
    <t>ｼｽﾃﾑのﾊｰﾄﾞｳｪｱ、ｿﾌﾄｳｪｱのﾘｰｽ経費</t>
  </si>
  <si>
    <t>運用管理</t>
  </si>
  <si>
    <t>ｼｽﾃﾑを円滑に運用するためのｴﾝｼﾞﾆｱに係る経費</t>
  </si>
  <si>
    <t>B.沖電気工業(株)</t>
  </si>
  <si>
    <t>F.沖電気工業(株)</t>
  </si>
  <si>
    <t>回線、機器等の借入及び保守等</t>
  </si>
  <si>
    <t>運用管理</t>
  </si>
  <si>
    <t>C.㈱ｴﾇ･ﾃｨ･ﾃｨ･ﾃﾞｰﾀ</t>
  </si>
  <si>
    <t>G.有限責任監査法人トーマツ</t>
  </si>
  <si>
    <t>システム設計・開発</t>
  </si>
  <si>
    <t>ｼｽﾃﾑ設計・開発するためのエンジニアに係る経費</t>
  </si>
  <si>
    <t>ｼｽﾃﾑ監査</t>
  </si>
  <si>
    <t>外部監査を行うための監査担当者に係る経費</t>
  </si>
  <si>
    <t>D.日本電気㈱</t>
  </si>
  <si>
    <t>H.㈱サンテック</t>
  </si>
  <si>
    <t>業務支援、その他</t>
  </si>
  <si>
    <t>庁舎の改修、建築工事に係る経費</t>
  </si>
  <si>
    <t>電子文書交換システム及び電子掲示板システムの機器等の借入【一般競争】
【国庫債務負担行為　平成25年度～28年度】</t>
  </si>
  <si>
    <t>政府共通プラットフォームの整備に係る機器・ソフトウエアの賃貸借【一般競争】
【国庫債務負担行為　平成24年度～28年度】</t>
  </si>
  <si>
    <t>政府共通プラットフォームの整備に係る機器・ソフトウェアの賃貸借（平成２５年度・増設対応）【一般競争】【国庫債務負担行為　平成25年度～29年度】</t>
  </si>
  <si>
    <t>暗号アルゴリズム移行に係る政府認証基盤の検証環境の機能拡充のための機器等の借入【公募随契】【国庫債務負担行為　平成22年度～26年度】</t>
  </si>
  <si>
    <t>-</t>
  </si>
  <si>
    <t>共同利用ｼｽﾃﾑ基盤の機器等の借入(文書2、e-Ｇov)【変更契約】
【国庫債務負担行為　平成25年度～26年度】</t>
  </si>
  <si>
    <t>Ｂ.</t>
  </si>
  <si>
    <t>支　出　先</t>
  </si>
  <si>
    <t>業　務　概　要</t>
  </si>
  <si>
    <t>支　出　額
（百万円）</t>
  </si>
  <si>
    <t>Ｃ.</t>
  </si>
  <si>
    <t>職員等利用者認証業務の業務・システム最適化に係る連携作業【公募随契】</t>
  </si>
  <si>
    <t>Ｄ.</t>
  </si>
  <si>
    <t>富士通㈱</t>
  </si>
  <si>
    <t>Ｅ.</t>
  </si>
  <si>
    <t>Ｆ.</t>
  </si>
  <si>
    <t>政府共通ネットワークの運用・監視等</t>
  </si>
  <si>
    <t>（株）日立製作所</t>
  </si>
  <si>
    <t>監視・運用業務、移行支援、環境維持管理</t>
  </si>
  <si>
    <t>移行支援、環境維持管理</t>
  </si>
  <si>
    <t>移行支援</t>
  </si>
  <si>
    <t>監視・運用</t>
  </si>
  <si>
    <t>日本電気㈱</t>
  </si>
  <si>
    <t>運用統括</t>
  </si>
  <si>
    <t>（株）DTS</t>
  </si>
  <si>
    <t>運用支援業務の一部</t>
  </si>
  <si>
    <t>ＩＳＴソフトウェア（株）</t>
  </si>
  <si>
    <t>電子文書交換システム及び電子掲示板システムの運用・保守等</t>
  </si>
  <si>
    <t>ﾃﾞｨｰﾃﾞｨｰｴﾇｺﾝｻﾙﾃｨﾝｸﾞ㈱</t>
  </si>
  <si>
    <t>企画支援業務</t>
  </si>
  <si>
    <t>Ｇ.</t>
  </si>
  <si>
    <t>新日本有限責任監査法人</t>
  </si>
  <si>
    <t>共同利用ｼｽﾃﾑ基盤のｼｽﾃﾑ監査【一般競争】</t>
  </si>
  <si>
    <t>Ｈ.</t>
  </si>
  <si>
    <t>電気設備その他改修工事【一般競争】</t>
  </si>
  <si>
    <t>電気設備その他改修工事【変更契約】</t>
  </si>
  <si>
    <t>電気設備その他改修工事【変更契約】</t>
  </si>
  <si>
    <t>空調設備改修工事【一般競争】</t>
  </si>
  <si>
    <t>東京センチュリーリース(株)</t>
  </si>
  <si>
    <t>NECキャピタルソリューション（株）</t>
  </si>
  <si>
    <t>公募随契</t>
  </si>
  <si>
    <t>共同利用ｼｽﾃﾑ基盤の機器等の借入(人給1)【一般競争】
【国庫債務負担行為　平成21年度～25年度】</t>
  </si>
  <si>
    <t>共同利用ｼｽﾃﾑ基盤の機器等の借入(人給2、文書3、共通)【一般競争】
【国庫債務負担行為　平成22年度～26年度】</t>
  </si>
  <si>
    <t>共同利用ｼｽﾃﾑ基盤の機器等の借入(検索、人給追加)【公募随契】
【国庫債務負担行為　平成22年度～26年度】</t>
  </si>
  <si>
    <t>共同利用ｼｽﾃﾑ基盤の機器等の借入(人給3)【公募随契】
【国庫債務負担行為　平成23年度～26年度】</t>
  </si>
  <si>
    <t>共同利用ｼｽﾃﾑ基盤の機器等の借入(文書4)【一般競争】
【国庫債務負担行為　平成24年度～26年度】</t>
  </si>
  <si>
    <t>随意契約</t>
  </si>
  <si>
    <t>変更契約</t>
  </si>
  <si>
    <t>共同利用ｼｽﾃﾑ基盤の機器等の借入(人給1)【変更契約】
【国庫債務負担行為　平成25年度～26年度】</t>
  </si>
  <si>
    <t>-</t>
  </si>
  <si>
    <t>新たな暗号アルゴリズムに対応した政府認証基盤の機器等の借入【公募随契】
【国庫債務負担行為　平成24年度～28年度】</t>
  </si>
  <si>
    <t>伊藤忠ﾃｸﾉｿﾘｭｰｼｮﾝ㈱</t>
  </si>
  <si>
    <t>共同利用ｼｽﾃﾑ基盤の機器等の借入(文書2、e-Ｇov)【一般競争】
【国庫債務負担行為　平成21年度～25年度】</t>
  </si>
  <si>
    <t>共同利用ｼｽﾃﾑ基盤の機器等の借入(GIMA、文書1、共通)【随意契約】
【国庫債務負担行為　平成24年度～26年度】</t>
  </si>
  <si>
    <t>㈱ｴﾇ･ﾃｨ･ﾃｨ･ﾃﾞｰﾀ</t>
  </si>
  <si>
    <t>職員等利用者共通認証基盤の機器等の借入【変更契約】
【国庫債務負担行為　平成24年度～26年度】</t>
  </si>
  <si>
    <t>職員等利用者共通認証基盤の増設機器等の借入【変更契約】
【国庫債務負担行為　平成24年度～26年度】</t>
  </si>
  <si>
    <t>政府共通プラットフォームの整備に係る施設・設備賃貸借の調達【一般競争】
【国庫債務負担行為　平成24年度～28年度】</t>
  </si>
  <si>
    <t>政府共通プラットフォームの整備に係る施設・設備賃貸借の調達【一般競争】
【国庫債務負担行為　平成25年度～29年度】</t>
  </si>
  <si>
    <t>ｾｺﾑﾄﾗｽﾄｼｽﾃﾑｽﾞ㈱</t>
  </si>
  <si>
    <t>共同利用ｼｽﾃﾑ基盤の施設・設備の借入【随意契約】</t>
  </si>
  <si>
    <t>(一社)行政情報システム研究所</t>
  </si>
  <si>
    <t>政府共通ネットワークに係る増設機器等の借入【公募随契】
【国庫債務負担行為　平成25年度～28年度】</t>
  </si>
  <si>
    <t>沖電気工業(株)</t>
  </si>
  <si>
    <t>回線、機器等の借入及び保守等</t>
  </si>
  <si>
    <t>日本電気㈱</t>
  </si>
  <si>
    <t>ＣＭＳサービスの設計、平成26年度整備に向けた設計（ネットワーク設計）</t>
  </si>
  <si>
    <t>平成26年度整備に向けた設計（基盤設計）</t>
  </si>
  <si>
    <t>政府共通ネットワークの運用の請負【公募随契】
【国庫債務負担行為　平成24年度～28年度】</t>
  </si>
  <si>
    <t>公募随契</t>
  </si>
  <si>
    <t>職員等利用者共通認証基盤のﾍﾙﾌﾟﾃﾞｽｸ業務【変更契約】
【国庫債務負担行為　平成24年度～26年度】</t>
  </si>
  <si>
    <t>職員等利用者共通認証基盤の運用【変更契約】
【国庫債務負担行為　平成24年度～26年度】</t>
  </si>
  <si>
    <t>政府共通プラットフォームの運用・移行支援作業等の請負【一般競争】
【国庫債務負担行為　平成25年度～26年度】</t>
  </si>
  <si>
    <t>政府共通プラットフォームの運用・移行支援作業等の請負【変更契約】</t>
  </si>
  <si>
    <t>３社協業（（一社）行政情報システム研究所、日本電気（株）、セコムトラストシステムズ（株））</t>
  </si>
  <si>
    <t>政府認証基盤の運用・保守【一般競争】
【国庫債務負担行為　平成24年度～28年度】</t>
  </si>
  <si>
    <t>共同利用システム基盤の運用【公募随契】
【国庫債務負担行為　平成24年度～26年度】</t>
  </si>
  <si>
    <t>富士通(株)</t>
  </si>
  <si>
    <t>電子文書交換システム及び電子掲示板システムの運用の請負【一般競争】
【国庫債務負担行為　平成24年度～28年度】</t>
  </si>
  <si>
    <t>㈱ｺｱ</t>
  </si>
  <si>
    <t>共同利用システム基盤の運用管理支援業務【公募随契】
【国庫債務負担行為　平成24年度～26年度】</t>
  </si>
  <si>
    <t>エヌ・ティ・ティコミュニケーションズ（株）</t>
  </si>
  <si>
    <t>国家公務員ICカード身分証府省間データ交換サーバシステムの更改作業、機器等の借入及び運用・保守業務の請負【一般競争】【国庫債務負担行為　平成23年度～26年度】</t>
  </si>
  <si>
    <t>三菱倉庫㈱</t>
  </si>
  <si>
    <t>共同利用ｼｽﾃﾑ基盤の電磁的記録媒体の外部運搬・保管業務請負【一般競争】</t>
  </si>
  <si>
    <t>・証明書検証システムの運用・保守
・証明書検証システムのバックアップ、アーカイブ作業
・官職証明書等の発行作業（ ICカードに格納する作業）
・障害発生時の初期対応作業及び保守対応作業</t>
  </si>
  <si>
    <t>・システム開発作業
・機器調達、設置作業
・運用、保守業務</t>
  </si>
  <si>
    <t>有限責任監査法人トーマツ</t>
  </si>
  <si>
    <t>政府共通システム基盤の情報システム監査の請負【一般競争】</t>
  </si>
  <si>
    <t>政府認証基盤の監査等
【一般競争】</t>
  </si>
  <si>
    <t>㈱サンテック</t>
  </si>
  <si>
    <t>三建設備工業㈱</t>
  </si>
  <si>
    <t>空調設備改修工事【変更契約】</t>
  </si>
  <si>
    <t>政府共通プラットフォームの環境拡張に係る設計とネットワーク機器等の設置工事の調達【公募随契】</t>
  </si>
  <si>
    <t>政府共通プラットフォームの環境拡張に係る拠点間接続用回線の提供【少額随契】</t>
  </si>
  <si>
    <t>少額随契</t>
  </si>
  <si>
    <t>アズビル㈱</t>
  </si>
  <si>
    <t>電気・空調設備等改修作業の請負【一般競争】</t>
  </si>
  <si>
    <t>㈱クマヒラ</t>
  </si>
  <si>
    <t>遠隔監視機器一式の整備に係る調達【一般競争】</t>
  </si>
  <si>
    <t>入退室管理システムの追加整備に係る調達【少額随契】</t>
  </si>
  <si>
    <t>日本フォームサービス㈱</t>
  </si>
  <si>
    <t>サーバーラック 一式【一般競争】</t>
  </si>
  <si>
    <t>富士ゼロックス㈱</t>
  </si>
  <si>
    <t>政府共通プラットフォームの整備に係る情報記憶媒体（LTO）の調達【一般競争】</t>
  </si>
  <si>
    <t>東通ネットワーク㈱</t>
  </si>
  <si>
    <t>サーバーラック一式の調達【一般競争】</t>
  </si>
  <si>
    <t>松本事務機㈱</t>
  </si>
  <si>
    <t>事務所の移転作業等の請負【一般競争】</t>
  </si>
  <si>
    <t>灯油用ポリタンクほかの調達【少額随契】</t>
  </si>
  <si>
    <t>㈱小畑ラボ・テック</t>
  </si>
  <si>
    <t>事務所の移転に伴う設備の移設作業等の請負【一般競争】</t>
  </si>
  <si>
    <t>新たな暗号アルゴリズムに対応したアプリケーション認証局の改修
【公募随契】</t>
  </si>
  <si>
    <t>共通セキュリティ機器の導入に伴う電子文書交換・電子掲示板システムの設定変更等の請負【少額随契】</t>
  </si>
  <si>
    <t>政府共通プラットフォームにおける政府情報システムのセキュリティ対策強化等の作業請負【一般競争】</t>
  </si>
  <si>
    <t>政府共通プラットフォーム認証サービスに係る設計・構築作業等の調達【一般競争】</t>
  </si>
  <si>
    <t>（一社）行政情報システム研究所</t>
  </si>
  <si>
    <t>新たな暗号アルゴリズムに対応したアプリケーション認証局の改修
【公募随契】</t>
  </si>
  <si>
    <t>日本電気（株）</t>
  </si>
  <si>
    <t>新たな暗号アルゴリズムに対応したアプリケーション認証局への移行に係るPKIサーバ/Carassuit技術支援【少額随契】</t>
  </si>
  <si>
    <t>シーティーシー・システムオペレーションズ㈱</t>
  </si>
  <si>
    <t>シーティーシー・テクノロジー㈱</t>
  </si>
  <si>
    <t>㈱ギガ</t>
  </si>
  <si>
    <t>三井物産セキュアディレクション㈱</t>
  </si>
  <si>
    <t>政府全体の効率的な行政運営やコスト削減、安全性・信頼性の向上。</t>
  </si>
  <si>
    <t>―</t>
  </si>
  <si>
    <t>　本事業は、政府認証基盤、職員等利用者認証基盤、共同利用システム基盤、国家公務員ICカード身分証府省間データ交換サーバ、政府共通プラットフォーム及び政府共通ネットワークにより構成されており、点検結果は以下のとおりである。
＜政府認証基盤＞
　20年度に府省ごとの14認証局を廃止し、官職証明書等を一元的に発行する政府共用認証局に集約することにより政府統一的なセキュリティを確保するとともに、21年度からシステム運用経費を削減するほか、21年12月の省内事業仕分けを受け、運用請負内容を見直し22年度以降の総務省予算を削減（▲5千万）するとともに、24年度に複数年度（25年3月～29年2月）の民間競争入札を行うことにより、年間経費を更に6.1%（▲49,904千円）削減。（23年度 8.2億円→ 7.7億円（30.9億円/4年））。また、利用件数は年々増加している状況。
＜職員等利用者認証基盤及び共同利用システム基盤＞
　活動指標に定めた目標を達成している状況。
＜国家公務員ICカード身分証府省間データ交換サーバシステム＞
　全府省の紛失・盗難等による失効情報を一元的に管理することにより統一的なセキュリティ確保や経費の効率化に寄与。
＜政府共通プラットフォーム＞
　政府共通プラットフォームは、政府情報システムの基盤として、政府全体の政府情報システムの統合・集約化に向けた取組を着実に実施した。
＜政府共通ネットワーク＞
　政府共通ネットワークは、各府省等をつなぐ専用回線として安定稼動しており、政府機関相互の情報流通・情報共有において、高度な安全性・信頼性を確保。
　</t>
  </si>
  <si>
    <r>
      <rPr>
        <sz val="11"/>
        <rFont val="ＭＳ Ｐゴシック"/>
        <family val="3"/>
      </rPr>
      <t>0035</t>
    </r>
  </si>
  <si>
    <r>
      <rPr>
        <sz val="11"/>
        <rFont val="ＭＳ Ｐゴシック"/>
        <family val="3"/>
      </rPr>
      <t>0032</t>
    </r>
  </si>
  <si>
    <r>
      <rPr>
        <sz val="11"/>
        <rFont val="ＭＳ Ｐゴシック"/>
        <family val="3"/>
      </rPr>
      <t>0034</t>
    </r>
  </si>
  <si>
    <t>○政府全体で共用するシステム基盤の管理・運営
次に掲げる事業を実施する。
・政府認証基盤、職員等利用者認証基盤、共同利用システム基盤及び国家公務員ICカード身分証府省間データ交換サーバシステムの一元的な管理・運営。
・政府共通プラットフォームの円滑な運用、対象システムに対する同プラットフォームへの移行支援の実施、拠点の分散化及び一元的なセキュリティ対策の実施。
・政府共通ネットワークの円滑な運用。</t>
  </si>
  <si>
    <t>・政府認証基盤、国家公務員ICカード身分証府省間データ交換サーバシステムについては、一元的な管理・運営を安定的に行うことで、統一的なセキュリティ確保や経費の効率化を図る。また、職員等利用者認証基盤及び共同利用システム基盤の政府共通プラットフォームへの移行を着実に実施し、コストの削減を図る。
・政府共通プラットフォームについては、政府全体の更なる予算の効率化と政府情報システムの安全性・信頼性の向上を図る。
・政府共通ネットワークについては、安定稼働を引き続き確保し、安全性・信頼性の高い、円滑な運用を実施する。</t>
  </si>
  <si>
    <t>　外部有識者による点検対象外。</t>
  </si>
  <si>
    <t>事業内容の一部改善</t>
  </si>
  <si>
    <t>必要経費を精査すること。</t>
  </si>
  <si>
    <t>職員等利用者認証基盤及び共同利用システム基盤の政府共通プラットフォームへの一元化による執行の効率化</t>
  </si>
  <si>
    <t>政府共通プラットフォームを利用するシステムが増加することに伴う機器・ソフトウエアの増</t>
  </si>
  <si>
    <t>政府共通プラットフォームの拠点整備を実施することに伴う増</t>
  </si>
  <si>
    <t>政府認証基盤のシステム更改に伴う増</t>
  </si>
  <si>
    <t>執行等改善</t>
  </si>
  <si>
    <t>平成15年度開始・終了（予定）なし</t>
  </si>
  <si>
    <t>「新しい日本のための優先課題推進枠」2,731</t>
  </si>
  <si>
    <t>(別添）</t>
  </si>
  <si>
    <t>活動指標及び活動実績（アウトプット）（システム別）</t>
  </si>
  <si>
    <t>（単位：％）</t>
  </si>
  <si>
    <t>システム名</t>
  </si>
  <si>
    <t>稼働率</t>
  </si>
  <si>
    <t>23年度</t>
  </si>
  <si>
    <t>24年度</t>
  </si>
  <si>
    <t>25年度</t>
  </si>
  <si>
    <t>（2011年度）</t>
  </si>
  <si>
    <t>(2012年度）</t>
  </si>
  <si>
    <t>（2013年度）</t>
  </si>
  <si>
    <t>政府認証基盤（GPKI）</t>
  </si>
  <si>
    <t>職員等利用者共通認証基盤
（GIMA）</t>
  </si>
  <si>
    <t>共同利用システム基盤</t>
  </si>
  <si>
    <t>国家公務員ICカード身分証府省間データ交換サーバ</t>
  </si>
  <si>
    <t>政府共通プラットフォーム</t>
  </si>
  <si>
    <t>政府共通ネットワーク</t>
  </si>
  <si>
    <t>平均</t>
  </si>
  <si>
    <t>目標値(a)</t>
  </si>
  <si>
    <t>実績値(b)</t>
  </si>
  <si>
    <t>達成率(b/a)</t>
  </si>
  <si>
    <t>目標値(a)</t>
  </si>
  <si>
    <t>目標値(a)</t>
  </si>
  <si>
    <t>実績値(b)</t>
  </si>
  <si>
    <t>実績値(b)</t>
  </si>
  <si>
    <t>達成率(b/a)</t>
  </si>
  <si>
    <t>達成率(b/a)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</si>
</sst>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 numFmtId="183" formatCode="0000"/>
    <numFmt numFmtId="184" formatCode="&quot;¥&quot;#,##0_);[Red]\(&quot;¥&quot;#,##0\)"/>
    <numFmt numFmtId="185" formatCode="0_);[Red]\(0\)"/>
    <numFmt numFmtId="186" formatCode="0.00_);[Red]\(0.00\)"/>
    <numFmt numFmtId="187" formatCode="#,##0.00_ ;[Red]\-#,##0.00\ "/>
    <numFmt numFmtId="188" formatCode="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6"/>
      <color indexed="8"/>
      <name val="Calibri"/>
      <family val="2"/>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color indexed="63"/>
      </right>
      <top style="thin"/>
      <bottom>
        <color indexed="63"/>
      </bottom>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double"/>
      <right>
        <color indexed="63"/>
      </right>
      <top style="thin"/>
      <bottom style="hair"/>
    </border>
    <border diagonalUp="1">
      <left style="medium"/>
      <right>
        <color indexed="63"/>
      </right>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color indexed="63"/>
      </left>
      <right style="thin"/>
      <top style="thin"/>
      <bottom style="hair"/>
    </border>
    <border>
      <left style="double"/>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double"/>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thin"/>
      <top style="hair"/>
      <bottom style="thin"/>
    </border>
    <border>
      <left style="thin"/>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hair"/>
      <bottom style="hair"/>
    </border>
    <border>
      <left>
        <color indexed="63"/>
      </left>
      <right style="double"/>
      <top style="thin"/>
      <bottom style="hair"/>
    </border>
    <border>
      <left>
        <color indexed="63"/>
      </left>
      <right style="medium"/>
      <top style="thin"/>
      <bottom style="hair"/>
    </border>
    <border>
      <left>
        <color indexed="63"/>
      </left>
      <right style="double"/>
      <top style="hair"/>
      <bottom style="thin"/>
    </border>
    <border>
      <left style="double"/>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61"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176" fontId="0" fillId="0" borderId="0" xfId="0" applyNumberFormat="1" applyAlignment="1">
      <alignment vertical="center"/>
    </xf>
    <xf numFmtId="0" fontId="0" fillId="0" borderId="0" xfId="0"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188" fontId="0" fillId="0" borderId="23" xfId="0" applyNumberFormat="1" applyBorder="1" applyAlignment="1">
      <alignment vertical="center"/>
    </xf>
    <xf numFmtId="188" fontId="0" fillId="0" borderId="24" xfId="0" applyNumberFormat="1" applyBorder="1" applyAlignment="1">
      <alignment vertical="center"/>
    </xf>
    <xf numFmtId="188" fontId="0" fillId="0" borderId="25" xfId="0" applyNumberFormat="1" applyBorder="1" applyAlignment="1">
      <alignment vertical="center"/>
    </xf>
    <xf numFmtId="188" fontId="0" fillId="0" borderId="26" xfId="0" applyNumberFormat="1" applyBorder="1" applyAlignment="1">
      <alignment vertical="center"/>
    </xf>
    <xf numFmtId="188" fontId="0" fillId="0" borderId="27" xfId="0" applyNumberFormat="1" applyBorder="1" applyAlignment="1">
      <alignment vertical="center"/>
    </xf>
    <xf numFmtId="188" fontId="0" fillId="0" borderId="28" xfId="0" applyNumberFormat="1" applyBorder="1" applyAlignment="1">
      <alignment vertical="center"/>
    </xf>
    <xf numFmtId="9" fontId="0" fillId="0" borderId="29" xfId="0" applyNumberFormat="1" applyBorder="1" applyAlignment="1">
      <alignment vertical="center"/>
    </xf>
    <xf numFmtId="9" fontId="0" fillId="0" borderId="30" xfId="0" applyNumberFormat="1" applyBorder="1" applyAlignment="1">
      <alignment vertical="center"/>
    </xf>
    <xf numFmtId="9" fontId="0" fillId="0" borderId="31" xfId="0" applyNumberFormat="1" applyBorder="1" applyAlignment="1">
      <alignment vertical="center"/>
    </xf>
    <xf numFmtId="188" fontId="0" fillId="0" borderId="32" xfId="0" applyNumberFormat="1" applyBorder="1" applyAlignment="1">
      <alignment vertical="center"/>
    </xf>
    <xf numFmtId="188" fontId="0" fillId="0" borderId="33" xfId="0" applyNumberFormat="1" applyBorder="1" applyAlignment="1">
      <alignment vertical="center"/>
    </xf>
    <xf numFmtId="188" fontId="0" fillId="0" borderId="34" xfId="0" applyNumberFormat="1" applyBorder="1" applyAlignment="1">
      <alignment vertical="center"/>
    </xf>
    <xf numFmtId="9" fontId="0" fillId="0" borderId="35" xfId="0" applyNumberFormat="1" applyBorder="1" applyAlignment="1">
      <alignment vertical="center"/>
    </xf>
    <xf numFmtId="9" fontId="0" fillId="0" borderId="36" xfId="0" applyNumberFormat="1" applyBorder="1" applyAlignment="1">
      <alignment vertical="center"/>
    </xf>
    <xf numFmtId="9" fontId="0" fillId="0" borderId="37" xfId="0" applyNumberFormat="1" applyBorder="1" applyAlignment="1">
      <alignment vertical="center"/>
    </xf>
    <xf numFmtId="9" fontId="0" fillId="0" borderId="38" xfId="0" applyNumberFormat="1" applyBorder="1" applyAlignment="1">
      <alignment vertical="center"/>
    </xf>
    <xf numFmtId="188" fontId="0" fillId="0" borderId="39" xfId="0" applyNumberFormat="1" applyBorder="1" applyAlignment="1">
      <alignment vertical="center"/>
    </xf>
    <xf numFmtId="188" fontId="0" fillId="0" borderId="40" xfId="0" applyNumberFormat="1" applyBorder="1" applyAlignment="1">
      <alignment vertical="center"/>
    </xf>
    <xf numFmtId="9" fontId="0" fillId="0" borderId="41" xfId="0" applyNumberFormat="1" applyBorder="1" applyAlignment="1">
      <alignment vertical="center"/>
    </xf>
    <xf numFmtId="188" fontId="0" fillId="0" borderId="42" xfId="0" applyNumberFormat="1" applyBorder="1" applyAlignment="1">
      <alignment vertical="center"/>
    </xf>
    <xf numFmtId="188" fontId="0" fillId="0" borderId="43" xfId="0" applyNumberFormat="1" applyBorder="1" applyAlignment="1">
      <alignment vertical="center"/>
    </xf>
    <xf numFmtId="188" fontId="0" fillId="0" borderId="44" xfId="0" applyNumberFormat="1" applyBorder="1" applyAlignment="1">
      <alignment vertical="center"/>
    </xf>
    <xf numFmtId="188" fontId="0" fillId="0" borderId="45" xfId="0" applyNumberFormat="1" applyBorder="1" applyAlignment="1">
      <alignment vertical="center"/>
    </xf>
    <xf numFmtId="9" fontId="0" fillId="0" borderId="46" xfId="0" applyNumberFormat="1" applyBorder="1" applyAlignment="1">
      <alignment vertical="center"/>
    </xf>
    <xf numFmtId="9" fontId="0" fillId="0" borderId="47" xfId="0" applyNumberFormat="1" applyBorder="1" applyAlignment="1">
      <alignment vertical="center"/>
    </xf>
    <xf numFmtId="9" fontId="0" fillId="0" borderId="48" xfId="0" applyNumberFormat="1" applyBorder="1" applyAlignment="1">
      <alignment vertical="center"/>
    </xf>
    <xf numFmtId="188" fontId="0" fillId="0" borderId="49" xfId="0" applyNumberFormat="1" applyBorder="1" applyAlignment="1">
      <alignment vertical="center"/>
    </xf>
    <xf numFmtId="188" fontId="0" fillId="0" borderId="50" xfId="0" applyNumberFormat="1" applyBorder="1" applyAlignment="1">
      <alignment vertical="center"/>
    </xf>
    <xf numFmtId="188" fontId="0" fillId="0" borderId="51" xfId="0" applyNumberFormat="1" applyBorder="1" applyAlignment="1">
      <alignment vertical="center"/>
    </xf>
    <xf numFmtId="9" fontId="0" fillId="0" borderId="52" xfId="0" applyNumberFormat="1" applyBorder="1" applyAlignment="1">
      <alignment vertical="center"/>
    </xf>
    <xf numFmtId="9" fontId="0" fillId="0" borderId="53" xfId="0" applyNumberFormat="1" applyBorder="1" applyAlignment="1">
      <alignment vertical="center"/>
    </xf>
    <xf numFmtId="9" fontId="0" fillId="0" borderId="54" xfId="0" applyNumberForma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4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wrapText="1"/>
    </xf>
    <xf numFmtId="0" fontId="0" fillId="0" borderId="10" xfId="0" applyBorder="1" applyAlignment="1">
      <alignment vertical="center" wrapText="1"/>
    </xf>
    <xf numFmtId="0" fontId="0" fillId="0" borderId="59"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0" fillId="0" borderId="62" xfId="0" applyBorder="1" applyAlignment="1">
      <alignment vertical="center" wrapText="1"/>
    </xf>
    <xf numFmtId="0" fontId="0" fillId="0" borderId="58" xfId="0" applyBorder="1" applyAlignment="1">
      <alignment vertical="center"/>
    </xf>
    <xf numFmtId="0" fontId="0" fillId="0" borderId="10" xfId="0" applyBorder="1" applyAlignment="1">
      <alignment vertical="center"/>
    </xf>
    <xf numFmtId="0" fontId="0" fillId="0" borderId="59"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19"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5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33" borderId="69" xfId="0" applyFont="1" applyFill="1" applyBorder="1" applyAlignment="1">
      <alignment vertical="center"/>
    </xf>
    <xf numFmtId="0" fontId="15" fillId="0" borderId="69" xfId="0" applyFont="1" applyBorder="1" applyAlignment="1">
      <alignment vertical="center"/>
    </xf>
    <xf numFmtId="0" fontId="15" fillId="0" borderId="69" xfId="0" applyFont="1" applyBorder="1" applyAlignment="1">
      <alignment horizontal="right" vertical="center" wrapText="1"/>
    </xf>
    <xf numFmtId="0" fontId="15" fillId="0" borderId="69" xfId="0" applyFont="1" applyBorder="1" applyAlignment="1">
      <alignment horizontal="right" vertical="center"/>
    </xf>
    <xf numFmtId="0" fontId="15" fillId="0" borderId="69"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40" xfId="0" applyFont="1" applyFill="1" applyBorder="1" applyAlignment="1">
      <alignment horizontal="right" vertical="center"/>
    </xf>
    <xf numFmtId="182" fontId="15" fillId="0" borderId="26" xfId="0" applyNumberFormat="1" applyFont="1" applyFill="1" applyBorder="1" applyAlignment="1">
      <alignment horizontal="right" vertical="center"/>
    </xf>
    <xf numFmtId="182" fontId="15" fillId="0" borderId="27" xfId="0" applyNumberFormat="1" applyFont="1" applyFill="1" applyBorder="1" applyAlignment="1">
      <alignment horizontal="right" vertical="center"/>
    </xf>
    <xf numFmtId="182" fontId="15" fillId="0" borderId="40" xfId="0" applyNumberFormat="1" applyFont="1" applyFill="1" applyBorder="1" applyAlignment="1">
      <alignment horizontal="right" vertical="center"/>
    </xf>
    <xf numFmtId="0" fontId="15" fillId="0" borderId="26" xfId="0" applyFont="1" applyBorder="1" applyAlignment="1">
      <alignment vertical="center" wrapText="1"/>
    </xf>
    <xf numFmtId="0" fontId="15" fillId="0" borderId="27" xfId="0" applyFont="1" applyBorder="1" applyAlignment="1">
      <alignment vertical="center" wrapText="1"/>
    </xf>
    <xf numFmtId="0" fontId="15" fillId="0" borderId="40" xfId="0" applyFont="1" applyBorder="1" applyAlignment="1">
      <alignment vertical="center" wrapText="1"/>
    </xf>
    <xf numFmtId="0" fontId="15" fillId="0" borderId="26" xfId="0" applyFont="1" applyBorder="1" applyAlignment="1">
      <alignment horizontal="right" vertical="center"/>
    </xf>
    <xf numFmtId="0" fontId="15" fillId="0" borderId="27" xfId="0" applyFont="1" applyBorder="1" applyAlignment="1">
      <alignment horizontal="right" vertical="center"/>
    </xf>
    <xf numFmtId="0" fontId="15" fillId="0" borderId="40" xfId="0" applyFont="1" applyBorder="1" applyAlignment="1">
      <alignment horizontal="right"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40"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40" xfId="0" applyFont="1" applyBorder="1" applyAlignment="1">
      <alignment vertical="center"/>
    </xf>
    <xf numFmtId="0" fontId="15" fillId="0" borderId="69" xfId="0" applyFont="1" applyBorder="1" applyAlignment="1">
      <alignment vertical="center" wrapText="1"/>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40" xfId="0" applyFont="1" applyFill="1" applyBorder="1" applyAlignment="1">
      <alignment vertical="center"/>
    </xf>
    <xf numFmtId="176" fontId="15" fillId="0" borderId="69" xfId="0" applyNumberFormat="1" applyFont="1" applyBorder="1" applyAlignment="1">
      <alignment vertical="center" wrapText="1"/>
    </xf>
    <xf numFmtId="176" fontId="15" fillId="0" borderId="69" xfId="0" applyNumberFormat="1" applyFont="1" applyBorder="1" applyAlignment="1">
      <alignment vertical="center"/>
    </xf>
    <xf numFmtId="176" fontId="15" fillId="0" borderId="69" xfId="0" applyNumberFormat="1" applyFont="1" applyFill="1" applyBorder="1" applyAlignment="1">
      <alignment vertical="center" wrapText="1"/>
    </xf>
    <xf numFmtId="176" fontId="15" fillId="0" borderId="69" xfId="0" applyNumberFormat="1" applyFont="1" applyFill="1" applyBorder="1" applyAlignment="1">
      <alignment vertical="center"/>
    </xf>
    <xf numFmtId="0" fontId="22" fillId="0" borderId="69" xfId="0" applyFont="1" applyBorder="1" applyAlignment="1">
      <alignment vertical="center"/>
    </xf>
    <xf numFmtId="0" fontId="22" fillId="0" borderId="26" xfId="0" applyFont="1" applyBorder="1" applyAlignment="1">
      <alignment vertical="center" wrapText="1"/>
    </xf>
    <xf numFmtId="0" fontId="22" fillId="0" borderId="27" xfId="0" applyFont="1" applyBorder="1" applyAlignment="1">
      <alignment vertical="center" wrapText="1"/>
    </xf>
    <xf numFmtId="0" fontId="22" fillId="0" borderId="40" xfId="0" applyFont="1" applyBorder="1" applyAlignment="1">
      <alignment vertical="center" wrapText="1"/>
    </xf>
    <xf numFmtId="0" fontId="15" fillId="0" borderId="69" xfId="0" applyFont="1" applyFill="1" applyBorder="1" applyAlignment="1">
      <alignment vertical="center"/>
    </xf>
    <xf numFmtId="0" fontId="0" fillId="33" borderId="69" xfId="0" applyFont="1" applyFill="1" applyBorder="1" applyAlignment="1">
      <alignment vertical="center"/>
    </xf>
    <xf numFmtId="0" fontId="12" fillId="0" borderId="70"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40" xfId="0" applyFill="1" applyBorder="1" applyAlignment="1">
      <alignment vertical="center"/>
    </xf>
    <xf numFmtId="0" fontId="0" fillId="0" borderId="28" xfId="0" applyFill="1" applyBorder="1" applyAlignment="1">
      <alignment vertical="center"/>
    </xf>
    <xf numFmtId="0" fontId="16" fillId="33" borderId="71"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62" fillId="0" borderId="72" xfId="0" applyFont="1" applyFill="1" applyBorder="1" applyAlignment="1">
      <alignment horizontal="left" vertical="center" wrapText="1"/>
    </xf>
    <xf numFmtId="0" fontId="62" fillId="0" borderId="70" xfId="0" applyFont="1" applyFill="1" applyBorder="1" applyAlignment="1">
      <alignment horizontal="left" vertical="center" wrapText="1"/>
    </xf>
    <xf numFmtId="0" fontId="62" fillId="0" borderId="73" xfId="0" applyFont="1" applyFill="1" applyBorder="1" applyAlignment="1">
      <alignment horizontal="left" vertical="center" wrapText="1"/>
    </xf>
    <xf numFmtId="0" fontId="62" fillId="0" borderId="74"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0" fillId="0" borderId="26" xfId="0" applyFont="1" applyFill="1" applyBorder="1" applyAlignment="1">
      <alignment vertical="center"/>
    </xf>
    <xf numFmtId="0" fontId="15" fillId="33" borderId="72" xfId="0" applyFont="1" applyFill="1" applyBorder="1" applyAlignment="1">
      <alignment horizontal="center" vertical="center" wrapText="1" shrinkToFit="1"/>
    </xf>
    <xf numFmtId="0" fontId="0" fillId="0" borderId="70" xfId="0" applyBorder="1" applyAlignment="1">
      <alignment horizontal="center" vertical="center" shrinkToFit="1"/>
    </xf>
    <xf numFmtId="0" fontId="0" fillId="0" borderId="75"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40" xfId="0" applyBorder="1" applyAlignment="1">
      <alignment horizontal="center" vertical="center" shrinkToFit="1"/>
    </xf>
    <xf numFmtId="0" fontId="0" fillId="0" borderId="72" xfId="0" applyFont="1" applyBorder="1" applyAlignment="1">
      <alignment horizontal="center" vertical="center" shrinkToFit="1"/>
    </xf>
    <xf numFmtId="0" fontId="0" fillId="0" borderId="26"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0" fillId="0" borderId="7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69" xfId="0" applyFont="1" applyFill="1" applyBorder="1" applyAlignment="1">
      <alignment horizontal="center" vertical="center"/>
    </xf>
    <xf numFmtId="0" fontId="0" fillId="0" borderId="77" xfId="0" applyFont="1" applyFill="1" applyBorder="1" applyAlignment="1">
      <alignment horizontal="center" vertical="center"/>
    </xf>
    <xf numFmtId="3" fontId="0" fillId="0" borderId="78" xfId="0" applyNumberFormat="1" applyFont="1" applyFill="1" applyBorder="1" applyAlignment="1">
      <alignment horizontal="center" vertical="center"/>
    </xf>
    <xf numFmtId="3" fontId="0" fillId="0" borderId="79" xfId="0" applyNumberFormat="1" applyFont="1" applyFill="1" applyBorder="1" applyAlignment="1">
      <alignment horizontal="center" vertical="center"/>
    </xf>
    <xf numFmtId="3" fontId="0" fillId="0" borderId="80" xfId="0" applyNumberFormat="1" applyFont="1" applyFill="1" applyBorder="1" applyAlignment="1">
      <alignment horizontal="center" vertical="center"/>
    </xf>
    <xf numFmtId="41" fontId="0" fillId="0" borderId="78"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41" fontId="0" fillId="0" borderId="80" xfId="0" applyNumberFormat="1" applyFont="1" applyFill="1" applyBorder="1" applyAlignment="1">
      <alignment horizontal="center" vertical="center"/>
    </xf>
    <xf numFmtId="3" fontId="0" fillId="0" borderId="81" xfId="0" applyNumberFormat="1" applyFont="1" applyFill="1" applyBorder="1" applyAlignment="1">
      <alignment horizontal="center" vertical="center"/>
    </xf>
    <xf numFmtId="3" fontId="0" fillId="0" borderId="82" xfId="0" applyNumberFormat="1" applyFont="1" applyFill="1" applyBorder="1" applyAlignment="1">
      <alignment horizontal="center" vertical="center"/>
    </xf>
    <xf numFmtId="3" fontId="0" fillId="0" borderId="83" xfId="0" applyNumberFormat="1"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0" fillId="0" borderId="80" xfId="0" applyBorder="1" applyAlignment="1">
      <alignment horizontal="center" vertical="center" wrapText="1"/>
    </xf>
    <xf numFmtId="3" fontId="0" fillId="0" borderId="78" xfId="0" applyNumberFormat="1" applyFont="1" applyFill="1" applyBorder="1" applyAlignment="1">
      <alignment horizontal="center" vertical="center"/>
    </xf>
    <xf numFmtId="3" fontId="0" fillId="0" borderId="79" xfId="0" applyNumberFormat="1" applyFont="1" applyFill="1" applyBorder="1" applyAlignment="1">
      <alignment horizontal="center" vertical="center"/>
    </xf>
    <xf numFmtId="3" fontId="0" fillId="0" borderId="84" xfId="0" applyNumberFormat="1" applyFont="1" applyFill="1" applyBorder="1" applyAlignment="1">
      <alignment horizontal="center" vertical="center"/>
    </xf>
    <xf numFmtId="0" fontId="12" fillId="33" borderId="85" xfId="0" applyFont="1" applyFill="1" applyBorder="1" applyAlignment="1">
      <alignment horizontal="center" vertical="center" wrapText="1"/>
    </xf>
    <xf numFmtId="0" fontId="0" fillId="0" borderId="70" xfId="0" applyBorder="1" applyAlignment="1">
      <alignment horizontal="center"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33" xfId="0" applyBorder="1" applyAlignment="1">
      <alignment horizontal="center" vertical="center"/>
    </xf>
    <xf numFmtId="0" fontId="0" fillId="0" borderId="89" xfId="0" applyBorder="1" applyAlignment="1">
      <alignment horizontal="center" vertical="center"/>
    </xf>
    <xf numFmtId="0" fontId="12"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3" borderId="27" xfId="0" applyFont="1" applyFill="1" applyBorder="1" applyAlignment="1">
      <alignment horizontal="center" vertical="center"/>
    </xf>
    <xf numFmtId="0" fontId="0" fillId="0" borderId="70" xfId="0" applyFont="1" applyFill="1" applyBorder="1" applyAlignment="1">
      <alignment vertical="center" wrapText="1"/>
    </xf>
    <xf numFmtId="0" fontId="0" fillId="0" borderId="70" xfId="0" applyFill="1" applyBorder="1" applyAlignment="1">
      <alignment vertical="center"/>
    </xf>
    <xf numFmtId="0" fontId="0" fillId="0" borderId="73" xfId="0" applyFill="1" applyBorder="1" applyAlignment="1">
      <alignment vertical="center"/>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0" borderId="92" xfId="0" applyFont="1" applyFill="1" applyBorder="1" applyAlignment="1">
      <alignment vertical="center"/>
    </xf>
    <xf numFmtId="0" fontId="0" fillId="0" borderId="79" xfId="0" applyFont="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2" xfId="0" applyFont="1" applyBorder="1" applyAlignment="1">
      <alignment vertical="center"/>
    </xf>
    <xf numFmtId="0" fontId="0" fillId="0" borderId="98" xfId="0" applyFont="1" applyBorder="1" applyAlignment="1">
      <alignment vertical="center"/>
    </xf>
    <xf numFmtId="0" fontId="0" fillId="0" borderId="33"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88"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02"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3"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5" xfId="0" applyFont="1" applyBorder="1" applyAlignment="1">
      <alignment vertical="center"/>
    </xf>
    <xf numFmtId="0" fontId="0" fillId="0" borderId="104"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62" fillId="0" borderId="105" xfId="0" applyFont="1" applyFill="1" applyBorder="1" applyAlignment="1">
      <alignment horizontal="left" vertical="center" wrapText="1"/>
    </xf>
    <xf numFmtId="0" fontId="62" fillId="0" borderId="106" xfId="0" applyFont="1" applyFill="1" applyBorder="1" applyAlignment="1">
      <alignment horizontal="left" vertical="center" wrapText="1"/>
    </xf>
    <xf numFmtId="0" fontId="62" fillId="0" borderId="107"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7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35" borderId="108" xfId="0" applyFont="1" applyFill="1" applyBorder="1" applyAlignment="1">
      <alignment horizontal="center" vertical="center" wrapText="1"/>
    </xf>
    <xf numFmtId="0" fontId="0" fillId="0" borderId="0" xfId="0" applyFont="1" applyBorder="1" applyAlignment="1">
      <alignment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111" xfId="0" applyFont="1" applyFill="1" applyBorder="1" applyAlignment="1">
      <alignment horizontal="center" vertical="center"/>
    </xf>
    <xf numFmtId="0" fontId="0" fillId="0" borderId="70" xfId="0" applyFill="1" applyBorder="1" applyAlignment="1">
      <alignment horizontal="center" vertical="center"/>
    </xf>
    <xf numFmtId="0" fontId="0" fillId="0" borderId="75" xfId="0" applyFill="1" applyBorder="1" applyAlignment="1">
      <alignment horizontal="center" vertical="center"/>
    </xf>
    <xf numFmtId="0" fontId="19" fillId="35" borderId="112"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15" xfId="0" applyFont="1" applyFill="1" applyBorder="1" applyAlignment="1">
      <alignment vertical="center"/>
    </xf>
    <xf numFmtId="0" fontId="0" fillId="0" borderId="103" xfId="0" applyFont="1" applyFill="1" applyBorder="1" applyAlignment="1">
      <alignment vertical="center" wrapText="1"/>
    </xf>
    <xf numFmtId="0" fontId="0" fillId="0" borderId="95" xfId="0" applyFont="1" applyBorder="1" applyAlignment="1">
      <alignment vertical="center" wrapText="1"/>
    </xf>
    <xf numFmtId="0" fontId="0" fillId="0" borderId="116" xfId="0" applyFont="1" applyBorder="1" applyAlignment="1">
      <alignmen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17"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103" xfId="0" applyFont="1" applyBorder="1" applyAlignment="1">
      <alignment horizontal="center" vertical="center"/>
    </xf>
    <xf numFmtId="0" fontId="0" fillId="0" borderId="95" xfId="0" applyFont="1" applyBorder="1" applyAlignment="1">
      <alignment horizontal="center" vertical="center"/>
    </xf>
    <xf numFmtId="0" fontId="0" fillId="0" borderId="116"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116" xfId="0" applyFont="1" applyBorder="1" applyAlignment="1">
      <alignment horizontal="left" vertical="center" wrapText="1"/>
    </xf>
    <xf numFmtId="0" fontId="10" fillId="0" borderId="118" xfId="0" applyFont="1" applyBorder="1" applyAlignment="1">
      <alignment horizontal="center" vertical="center" wrapText="1"/>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80" xfId="0" applyFont="1" applyBorder="1" applyAlignment="1">
      <alignment horizontal="left" vertical="center" wrapText="1"/>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94" xfId="0" applyFont="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0" fillId="0" borderId="35" xfId="0" applyFont="1" applyFill="1" applyBorder="1" applyAlignment="1" quotePrefix="1">
      <alignment horizontal="center" vertical="center"/>
    </xf>
    <xf numFmtId="0" fontId="0" fillId="0" borderId="36" xfId="0" applyFont="1" applyFill="1" applyBorder="1" applyAlignment="1">
      <alignment horizontal="center" vertical="center"/>
    </xf>
    <xf numFmtId="0" fontId="16" fillId="36" borderId="71"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12" fillId="34" borderId="85"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73" xfId="0" applyFont="1" applyFill="1" applyBorder="1" applyAlignment="1">
      <alignment horizontal="lef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35" borderId="36" xfId="0" applyFont="1" applyFill="1" applyBorder="1" applyAlignment="1">
      <alignment horizontal="center" vertical="center"/>
    </xf>
    <xf numFmtId="0" fontId="0" fillId="35" borderId="38"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24" xfId="0" applyFont="1" applyFill="1" applyBorder="1" applyAlignment="1">
      <alignment horizontal="center" vertical="center"/>
    </xf>
    <xf numFmtId="0" fontId="16" fillId="35" borderId="25" xfId="0" applyFont="1" applyFill="1" applyBorder="1" applyAlignment="1">
      <alignment horizontal="center" vertical="center"/>
    </xf>
    <xf numFmtId="0" fontId="16" fillId="33" borderId="88"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0" fillId="0" borderId="36" xfId="0" applyFont="1" applyFill="1" applyBorder="1" applyAlignment="1" quotePrefix="1">
      <alignment horizontal="center" vertical="center"/>
    </xf>
    <xf numFmtId="0" fontId="0" fillId="0" borderId="36" xfId="0" applyFont="1" applyBorder="1" applyAlignment="1" quotePrefix="1">
      <alignment horizontal="center" vertical="center"/>
    </xf>
    <xf numFmtId="0" fontId="0" fillId="0" borderId="37" xfId="0" applyFont="1" applyBorder="1" applyAlignment="1">
      <alignment horizontal="center" vertical="center"/>
    </xf>
    <xf numFmtId="0" fontId="12" fillId="0" borderId="128" xfId="0" applyFont="1" applyFill="1" applyBorder="1" applyAlignment="1">
      <alignment vertical="center" textRotation="255" wrapText="1"/>
    </xf>
    <xf numFmtId="0" fontId="0" fillId="0" borderId="36" xfId="0" applyFont="1" applyFill="1" applyBorder="1" applyAlignment="1">
      <alignment vertical="center" wrapText="1"/>
    </xf>
    <xf numFmtId="0" fontId="0" fillId="0" borderId="129" xfId="0" applyFont="1" applyFill="1" applyBorder="1" applyAlignment="1">
      <alignment vertical="center" wrapText="1"/>
    </xf>
    <xf numFmtId="0" fontId="12" fillId="33" borderId="86"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97" xfId="0" applyBorder="1" applyAlignment="1">
      <alignment horizontal="center" vertical="center" textRotation="255"/>
    </xf>
    <xf numFmtId="0" fontId="5" fillId="0" borderId="0" xfId="0" applyFont="1" applyBorder="1" applyAlignment="1">
      <alignment horizontal="center" vertical="center"/>
    </xf>
    <xf numFmtId="0" fontId="6" fillId="0" borderId="19" xfId="0" applyFont="1" applyBorder="1" applyAlignment="1">
      <alignment horizontal="center" vertical="center"/>
    </xf>
    <xf numFmtId="183" fontId="0" fillId="0" borderId="19" xfId="0" applyNumberFormat="1" applyBorder="1" applyAlignment="1" quotePrefix="1">
      <alignment horizontal="center" vertical="center"/>
    </xf>
    <xf numFmtId="183" fontId="0" fillId="0" borderId="19" xfId="0" applyNumberFormat="1" applyBorder="1" applyAlignment="1">
      <alignment horizontal="center" vertical="center"/>
    </xf>
    <xf numFmtId="0" fontId="0" fillId="0" borderId="130" xfId="0" applyFont="1" applyFill="1" applyBorder="1" applyAlignment="1">
      <alignment vertical="center"/>
    </xf>
    <xf numFmtId="0" fontId="11" fillId="0" borderId="119"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8" fillId="33" borderId="23"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0" fillId="0" borderId="131" xfId="0" applyFont="1" applyFill="1"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vertical="center"/>
    </xf>
    <xf numFmtId="0" fontId="0" fillId="0" borderId="115" xfId="0" applyFont="1" applyFill="1" applyBorder="1" applyAlignment="1">
      <alignment vertical="center" wrapText="1"/>
    </xf>
    <xf numFmtId="0" fontId="0" fillId="0" borderId="79" xfId="0" applyFont="1" applyBorder="1" applyAlignment="1">
      <alignment vertical="center" wrapText="1"/>
    </xf>
    <xf numFmtId="0" fontId="2" fillId="0" borderId="24" xfId="0" applyFont="1" applyBorder="1" applyAlignment="1">
      <alignment horizontal="center" vertical="center"/>
    </xf>
    <xf numFmtId="0" fontId="2" fillId="0" borderId="39" xfId="0" applyFont="1" applyBorder="1" applyAlignment="1">
      <alignment horizontal="center" vertical="center"/>
    </xf>
    <xf numFmtId="0" fontId="8" fillId="33" borderId="23" xfId="61" applyFont="1" applyFill="1" applyBorder="1" applyAlignment="1" applyProtection="1">
      <alignment horizontal="center" vertical="center"/>
      <protection/>
    </xf>
    <xf numFmtId="0" fontId="0" fillId="0" borderId="25" xfId="0" applyFont="1" applyBorder="1" applyAlignment="1">
      <alignment horizontal="center" vertical="center"/>
    </xf>
    <xf numFmtId="0" fontId="9" fillId="33" borderId="133"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21" fillId="0" borderId="117" xfId="63" applyFont="1" applyFill="1" applyBorder="1" applyAlignment="1" applyProtection="1">
      <alignment horizontal="center" vertical="center"/>
      <protection/>
    </xf>
    <xf numFmtId="0" fontId="21" fillId="0" borderId="27" xfId="63" applyFont="1" applyFill="1" applyBorder="1" applyAlignment="1" applyProtection="1">
      <alignment horizontal="center" vertical="center"/>
      <protection/>
    </xf>
    <xf numFmtId="0" fontId="2"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4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40" xfId="0" applyFont="1" applyBorder="1" applyAlignment="1">
      <alignment horizontal="center" vertical="center" shrinkToFit="1"/>
    </xf>
    <xf numFmtId="0" fontId="21" fillId="0" borderId="26" xfId="62" applyFont="1" applyFill="1" applyBorder="1" applyAlignment="1" applyProtection="1">
      <alignment horizontal="center" vertical="center" wrapText="1" shrinkToFit="1"/>
      <protection/>
    </xf>
    <xf numFmtId="0" fontId="21" fillId="0" borderId="27" xfId="62" applyFont="1" applyFill="1" applyBorder="1" applyAlignment="1" applyProtection="1">
      <alignment horizontal="center" vertical="center" shrinkToFit="1"/>
      <protection/>
    </xf>
    <xf numFmtId="0" fontId="21" fillId="0" borderId="28"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21" fillId="0" borderId="117"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21" fillId="0" borderId="27" xfId="62" applyFont="1" applyFill="1" applyBorder="1" applyAlignment="1" applyProtection="1">
      <alignment horizontal="center" vertical="center" wrapText="1"/>
      <protection/>
    </xf>
    <xf numFmtId="0" fontId="2" fillId="0" borderId="28" xfId="0" applyFont="1" applyBorder="1" applyAlignment="1">
      <alignment horizontal="center" vertical="center"/>
    </xf>
    <xf numFmtId="0" fontId="12" fillId="33" borderId="85" xfId="63" applyFont="1" applyFill="1" applyBorder="1" applyAlignment="1" applyProtection="1">
      <alignment horizontal="center" vertical="center" wrapText="1" shrinkToFit="1"/>
      <protection/>
    </xf>
    <xf numFmtId="0" fontId="12" fillId="33" borderId="70" xfId="63" applyFont="1" applyFill="1" applyBorder="1" applyAlignment="1" applyProtection="1">
      <alignment horizontal="center" vertical="center" wrapText="1" shrinkToFit="1"/>
      <protection/>
    </xf>
    <xf numFmtId="0" fontId="0" fillId="0" borderId="117" xfId="63" applyFont="1" applyFill="1" applyBorder="1" applyAlignment="1" applyProtection="1">
      <alignment horizontal="left" vertical="center" wrapText="1" shrinkToFit="1"/>
      <protection/>
    </xf>
    <xf numFmtId="0" fontId="0" fillId="0" borderId="27" xfId="63"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8" fillId="33" borderId="26" xfId="61" applyNumberFormat="1" applyFont="1" applyFill="1" applyBorder="1" applyAlignment="1" applyProtection="1">
      <alignment horizontal="center" vertical="center" wrapText="1"/>
      <protection/>
    </xf>
    <xf numFmtId="0" fontId="0" fillId="0" borderId="26" xfId="61" applyFont="1" applyFill="1" applyBorder="1" applyAlignment="1">
      <alignment horizontal="left" vertical="center" wrapText="1" shrinkToFit="1"/>
      <protection/>
    </xf>
    <xf numFmtId="0" fontId="0" fillId="0" borderId="27"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12" fillId="33" borderId="133"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33" borderId="13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2" fillId="34" borderId="117" xfId="61" applyFont="1" applyFill="1" applyBorder="1" applyAlignment="1" applyProtection="1">
      <alignment horizontal="left" vertical="center" wrapText="1"/>
      <protection/>
    </xf>
    <xf numFmtId="0" fontId="2" fillId="34" borderId="27" xfId="61" applyFont="1" applyFill="1" applyBorder="1" applyAlignment="1" applyProtection="1">
      <alignment horizontal="left" vertical="center" wrapText="1"/>
      <protection/>
    </xf>
    <xf numFmtId="0" fontId="2" fillId="34" borderId="28" xfId="61" applyFont="1" applyFill="1" applyBorder="1" applyAlignment="1" applyProtection="1">
      <alignment horizontal="left" vertical="center" wrapText="1"/>
      <protection/>
    </xf>
    <xf numFmtId="0" fontId="2" fillId="0" borderId="117" xfId="61" applyFont="1" applyFill="1" applyBorder="1" applyAlignment="1" applyProtection="1">
      <alignment horizontal="left" vertical="center" wrapText="1"/>
      <protection/>
    </xf>
    <xf numFmtId="0" fontId="2" fillId="0" borderId="27" xfId="61" applyFont="1" applyFill="1" applyBorder="1" applyAlignment="1" applyProtection="1">
      <alignment horizontal="left" vertical="center" wrapText="1"/>
      <protection/>
    </xf>
    <xf numFmtId="0" fontId="2" fillId="0" borderId="28" xfId="61" applyFont="1" applyFill="1" applyBorder="1" applyAlignment="1" applyProtection="1">
      <alignment horizontal="left" vertical="center" wrapText="1"/>
      <protection/>
    </xf>
    <xf numFmtId="0" fontId="8" fillId="33" borderId="118"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8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0" borderId="134" xfId="63" applyFont="1" applyFill="1" applyBorder="1" applyAlignment="1" applyProtection="1">
      <alignment horizontal="center" vertical="center" wrapText="1"/>
      <protection/>
    </xf>
    <xf numFmtId="0" fontId="8" fillId="0" borderId="135" xfId="63" applyFont="1" applyFill="1" applyBorder="1" applyAlignment="1" applyProtection="1">
      <alignment horizontal="center" vertical="center" wrapText="1"/>
      <protection/>
    </xf>
    <xf numFmtId="3" fontId="0" fillId="0" borderId="136"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13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72"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3" fontId="0" fillId="0" borderId="138" xfId="0" applyNumberFormat="1" applyFont="1" applyFill="1" applyBorder="1" applyAlignment="1">
      <alignment horizontal="center" vertical="center"/>
    </xf>
    <xf numFmtId="3" fontId="0" fillId="0" borderId="138" xfId="0" applyNumberFormat="1" applyFont="1" applyFill="1" applyBorder="1" applyAlignment="1">
      <alignment horizontal="center" vertical="center"/>
    </xf>
    <xf numFmtId="3" fontId="0" fillId="0" borderId="139" xfId="0" applyNumberFormat="1"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3" fontId="0" fillId="0" borderId="140" xfId="0" applyNumberFormat="1" applyFont="1" applyFill="1" applyBorder="1" applyAlignment="1">
      <alignment horizontal="center" vertical="center"/>
    </xf>
    <xf numFmtId="3" fontId="0" fillId="0" borderId="141"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69" xfId="0" applyFont="1" applyBorder="1" applyAlignment="1">
      <alignment horizontal="center" vertical="center"/>
    </xf>
    <xf numFmtId="0" fontId="0" fillId="0" borderId="135" xfId="0" applyFont="1" applyBorder="1" applyAlignment="1">
      <alignment horizontal="center" vertical="center"/>
    </xf>
    <xf numFmtId="0" fontId="0" fillId="0" borderId="142" xfId="0" applyFont="1" applyBorder="1" applyAlignment="1">
      <alignment horizontal="center" vertical="center"/>
    </xf>
    <xf numFmtId="3" fontId="0" fillId="0" borderId="143" xfId="0" applyNumberFormat="1"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144" xfId="49" applyFont="1" applyFill="1" applyBorder="1" applyAlignment="1">
      <alignment horizontal="center" vertical="center"/>
    </xf>
    <xf numFmtId="3" fontId="0" fillId="0" borderId="69" xfId="0" applyNumberFormat="1" applyFont="1" applyFill="1" applyBorder="1" applyAlignment="1">
      <alignment horizontal="center" vertical="center"/>
    </xf>
    <xf numFmtId="3" fontId="0" fillId="0" borderId="135" xfId="0" applyNumberFormat="1" applyFont="1" applyFill="1" applyBorder="1" applyAlignment="1">
      <alignment horizontal="center" vertical="center"/>
    </xf>
    <xf numFmtId="3" fontId="0" fillId="0" borderId="142" xfId="0" applyNumberFormat="1" applyFont="1" applyFill="1" applyBorder="1" applyAlignment="1">
      <alignment horizontal="center" vertical="center"/>
    </xf>
    <xf numFmtId="0" fontId="11" fillId="33" borderId="145"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181" fontId="0" fillId="0" borderId="69" xfId="0" applyNumberFormat="1" applyFont="1" applyFill="1" applyBorder="1" applyAlignment="1">
      <alignment horizontal="center" vertical="center"/>
    </xf>
    <xf numFmtId="3" fontId="0" fillId="0" borderId="135" xfId="0" applyNumberFormat="1"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69" xfId="0" applyFont="1" applyFill="1" applyBorder="1" applyAlignment="1">
      <alignment horizontal="center" vertical="center"/>
    </xf>
    <xf numFmtId="0" fontId="0" fillId="0" borderId="76" xfId="0" applyFont="1" applyBorder="1" applyAlignment="1">
      <alignment horizontal="center" vertical="center"/>
    </xf>
    <xf numFmtId="0" fontId="12" fillId="33" borderId="146" xfId="0" applyFont="1" applyFill="1" applyBorder="1" applyAlignment="1">
      <alignment horizontal="center" vertical="center" wrapText="1"/>
    </xf>
    <xf numFmtId="0" fontId="12" fillId="33" borderId="69" xfId="0" applyFont="1" applyFill="1" applyBorder="1" applyAlignment="1">
      <alignment horizontal="center" vertical="center"/>
    </xf>
    <xf numFmtId="0" fontId="12" fillId="33" borderId="147"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149"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111" xfId="0" applyFont="1" applyBorder="1" applyAlignment="1">
      <alignment horizontal="left" vertical="center" wrapText="1"/>
    </xf>
    <xf numFmtId="0" fontId="0" fillId="0" borderId="70" xfId="0" applyFont="1" applyBorder="1" applyAlignment="1">
      <alignment horizontal="left" vertical="center" wrapText="1"/>
    </xf>
    <xf numFmtId="0" fontId="0" fillId="0" borderId="7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60" xfId="0" applyFont="1" applyBorder="1" applyAlignment="1">
      <alignment horizontal="left" vertical="center" wrapText="1"/>
    </xf>
    <xf numFmtId="0" fontId="0" fillId="0" borderId="137" xfId="0" applyFont="1" applyBorder="1" applyAlignment="1">
      <alignment horizontal="left" vertical="center" wrapText="1"/>
    </xf>
    <xf numFmtId="0" fontId="0" fillId="0" borderId="33" xfId="0" applyFont="1" applyBorder="1" applyAlignment="1">
      <alignment horizontal="left" vertical="center" wrapText="1"/>
    </xf>
    <xf numFmtId="0" fontId="0" fillId="0" borderId="42"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33" borderId="117"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0" fillId="0" borderId="72" xfId="0" applyFont="1" applyFill="1" applyBorder="1" applyAlignment="1">
      <alignment horizontal="left" vertical="top" shrinkToFit="1"/>
    </xf>
    <xf numFmtId="0" fontId="0" fillId="0" borderId="70" xfId="0" applyFont="1" applyFill="1" applyBorder="1" applyAlignment="1">
      <alignment horizontal="left" vertical="top" shrinkToFit="1"/>
    </xf>
    <xf numFmtId="0" fontId="0" fillId="0" borderId="73" xfId="0" applyFont="1" applyFill="1" applyBorder="1" applyAlignment="1">
      <alignment horizontal="left" vertical="top" shrinkToFit="1"/>
    </xf>
    <xf numFmtId="0" fontId="0" fillId="0" borderId="28"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62" fillId="0" borderId="74" xfId="0" applyFont="1" applyFill="1" applyBorder="1" applyAlignment="1">
      <alignment horizontal="center" vertical="top"/>
    </xf>
    <xf numFmtId="0" fontId="62" fillId="0" borderId="0" xfId="0" applyFont="1" applyFill="1" applyBorder="1" applyAlignment="1">
      <alignment horizontal="center" vertical="top"/>
    </xf>
    <xf numFmtId="0" fontId="62" fillId="0" borderId="12" xfId="0" applyFont="1" applyFill="1" applyBorder="1" applyAlignment="1">
      <alignment horizontal="center" vertical="top"/>
    </xf>
    <xf numFmtId="0" fontId="0" fillId="0" borderId="152"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111" xfId="0" applyFont="1" applyBorder="1" applyAlignment="1">
      <alignment horizontal="left" vertical="center" wrapText="1"/>
    </xf>
    <xf numFmtId="0" fontId="0" fillId="0" borderId="70" xfId="0" applyFont="1" applyBorder="1" applyAlignment="1">
      <alignment horizontal="left" vertical="center"/>
    </xf>
    <xf numFmtId="0" fontId="0" fillId="0" borderId="75" xfId="0" applyFont="1" applyBorder="1" applyAlignment="1">
      <alignment horizontal="left" vertical="center"/>
    </xf>
    <xf numFmtId="0" fontId="0" fillId="0" borderId="137" xfId="0" applyFont="1" applyBorder="1" applyAlignment="1">
      <alignment horizontal="left" vertical="center"/>
    </xf>
    <xf numFmtId="0" fontId="0" fillId="0" borderId="33" xfId="0" applyFont="1" applyBorder="1" applyAlignment="1">
      <alignment horizontal="left" vertical="center"/>
    </xf>
    <xf numFmtId="0" fontId="0" fillId="0" borderId="42" xfId="0" applyFont="1" applyBorder="1" applyAlignment="1">
      <alignment horizontal="left" vertical="center"/>
    </xf>
    <xf numFmtId="0" fontId="0" fillId="35" borderId="85"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53" xfId="0" applyFont="1" applyFill="1" applyBorder="1" applyAlignment="1">
      <alignment horizontal="center" vertical="top"/>
    </xf>
    <xf numFmtId="0" fontId="0" fillId="0" borderId="95" xfId="0" applyFont="1" applyFill="1" applyBorder="1" applyAlignment="1">
      <alignment horizontal="center" vertical="top"/>
    </xf>
    <xf numFmtId="0" fontId="0" fillId="0" borderId="116" xfId="0" applyFont="1" applyFill="1" applyBorder="1" applyAlignment="1">
      <alignment horizontal="center" vertical="top"/>
    </xf>
    <xf numFmtId="3" fontId="0" fillId="0" borderId="138" xfId="0" applyNumberFormat="1" applyFont="1" applyFill="1" applyBorder="1" applyAlignment="1">
      <alignment horizontal="center" vertical="top"/>
    </xf>
    <xf numFmtId="38" fontId="0" fillId="0" borderId="138" xfId="49" applyFont="1" applyFill="1" applyBorder="1" applyAlignment="1">
      <alignment horizontal="center" vertical="top"/>
    </xf>
    <xf numFmtId="3" fontId="0" fillId="0" borderId="136" xfId="0" applyNumberFormat="1" applyFont="1" applyFill="1" applyBorder="1" applyAlignment="1">
      <alignment horizontal="center" vertical="top"/>
    </xf>
    <xf numFmtId="38" fontId="0" fillId="0" borderId="136" xfId="49" applyFont="1" applyFill="1" applyBorder="1" applyAlignment="1">
      <alignment horizontal="center" vertical="top"/>
    </xf>
    <xf numFmtId="0" fontId="62" fillId="0" borderId="74" xfId="0" applyFont="1" applyFill="1" applyBorder="1" applyAlignment="1">
      <alignment horizontal="left" vertical="top"/>
    </xf>
    <xf numFmtId="0" fontId="62" fillId="0" borderId="0" xfId="0" applyFont="1" applyFill="1" applyBorder="1" applyAlignment="1">
      <alignment horizontal="left" vertical="top"/>
    </xf>
    <xf numFmtId="0" fontId="62" fillId="0" borderId="12" xfId="0" applyFont="1" applyFill="1" applyBorder="1" applyAlignment="1">
      <alignment horizontal="left" vertical="top"/>
    </xf>
    <xf numFmtId="0" fontId="16" fillId="35" borderId="71"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0" fillId="0" borderId="103" xfId="0" applyFont="1" applyFill="1" applyBorder="1" applyAlignment="1">
      <alignment vertical="center"/>
    </xf>
    <xf numFmtId="0" fontId="0" fillId="0" borderId="130" xfId="0" applyFont="1" applyFill="1" applyBorder="1" applyAlignment="1">
      <alignment vertical="center" wrapText="1"/>
    </xf>
    <xf numFmtId="0" fontId="0" fillId="0" borderId="100" xfId="0" applyFont="1" applyBorder="1" applyAlignment="1">
      <alignment vertical="center" wrapText="1"/>
    </xf>
    <xf numFmtId="0" fontId="0" fillId="0" borderId="154" xfId="0" applyFont="1" applyBorder="1" applyAlignment="1">
      <alignment vertical="center" wrapText="1"/>
    </xf>
    <xf numFmtId="0" fontId="0" fillId="0" borderId="155"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7" xfId="0" applyFont="1" applyFill="1" applyBorder="1" applyAlignment="1">
      <alignment horizontal="center" vertical="center" wrapText="1"/>
    </xf>
    <xf numFmtId="176" fontId="0" fillId="0" borderId="159"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60" xfId="0" applyNumberFormat="1" applyFont="1" applyBorder="1" applyAlignment="1">
      <alignment horizontal="right" vertical="center"/>
    </xf>
    <xf numFmtId="176" fontId="0" fillId="0" borderId="161" xfId="0" applyNumberFormat="1" applyFont="1" applyBorder="1" applyAlignment="1">
      <alignment horizontal="right" vertical="center"/>
    </xf>
    <xf numFmtId="0" fontId="0" fillId="0" borderId="130"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10" fillId="0" borderId="102" xfId="0" applyFont="1" applyBorder="1" applyAlignment="1">
      <alignment horizontal="left" vertical="center" wrapText="1"/>
    </xf>
    <xf numFmtId="0" fontId="10" fillId="0" borderId="100" xfId="0" applyFont="1" applyBorder="1" applyAlignment="1">
      <alignment horizontal="left" vertical="center" wrapText="1"/>
    </xf>
    <xf numFmtId="0" fontId="10" fillId="0" borderId="154" xfId="0" applyFont="1" applyBorder="1" applyAlignment="1">
      <alignment horizontal="left" vertical="center" wrapText="1"/>
    </xf>
    <xf numFmtId="176" fontId="0" fillId="0" borderId="10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62"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28" xfId="0" applyFont="1" applyFill="1" applyBorder="1" applyAlignment="1">
      <alignment horizontal="center" vertical="center"/>
    </xf>
    <xf numFmtId="0" fontId="0" fillId="0" borderId="103" xfId="0" applyFont="1" applyBorder="1" applyAlignment="1">
      <alignment horizontal="center" vertical="center"/>
    </xf>
    <xf numFmtId="0" fontId="0" fillId="0" borderId="95" xfId="0" applyFont="1" applyBorder="1" applyAlignment="1">
      <alignment horizontal="center" vertical="center"/>
    </xf>
    <xf numFmtId="0" fontId="0" fillId="0" borderId="116" xfId="0" applyFont="1" applyBorder="1" applyAlignment="1">
      <alignment horizontal="center" vertical="center"/>
    </xf>
    <xf numFmtId="0" fontId="0" fillId="0" borderId="103"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03" xfId="0" applyBorder="1" applyAlignment="1">
      <alignment horizontal="center" vertical="center"/>
    </xf>
    <xf numFmtId="0" fontId="0" fillId="0" borderId="95" xfId="0" applyBorder="1" applyAlignment="1">
      <alignment horizontal="center" vertical="center"/>
    </xf>
    <xf numFmtId="0" fontId="0" fillId="0" borderId="116" xfId="0" applyBorder="1" applyAlignment="1">
      <alignment horizontal="center" vertical="center"/>
    </xf>
    <xf numFmtId="0" fontId="0" fillId="0" borderId="163" xfId="0" applyFont="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6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7" fillId="33" borderId="16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66" xfId="0" applyFont="1" applyBorder="1" applyAlignment="1">
      <alignment vertical="center"/>
    </xf>
    <xf numFmtId="0" fontId="0" fillId="0" borderId="80" xfId="0" applyFont="1" applyBorder="1" applyAlignment="1">
      <alignment vertical="center"/>
    </xf>
    <xf numFmtId="0" fontId="12" fillId="0" borderId="128"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20" xfId="0" applyFont="1" applyFill="1" applyBorder="1" applyAlignment="1">
      <alignment horizontal="left" vertical="top"/>
    </xf>
    <xf numFmtId="0" fontId="0" fillId="0" borderId="19" xfId="0" applyFont="1" applyFill="1" applyBorder="1" applyAlignment="1">
      <alignment horizontal="left" vertical="top"/>
    </xf>
    <xf numFmtId="0" fontId="0" fillId="0" borderId="22" xfId="0" applyFont="1" applyFill="1" applyBorder="1" applyAlignment="1">
      <alignment horizontal="left" vertical="top"/>
    </xf>
    <xf numFmtId="0" fontId="14" fillId="33" borderId="85"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69" xfId="0" applyFont="1" applyFill="1" applyBorder="1" applyAlignment="1">
      <alignment horizontal="center" vertical="center" textRotation="255" wrapText="1"/>
    </xf>
    <xf numFmtId="0" fontId="0" fillId="0" borderId="170" xfId="0" applyFont="1" applyBorder="1" applyAlignment="1">
      <alignment horizontal="center" vertical="center" textRotation="255" wrapText="1"/>
    </xf>
    <xf numFmtId="0" fontId="0" fillId="0" borderId="128" xfId="0" applyFont="1" applyFill="1" applyBorder="1" applyAlignment="1">
      <alignment horizontal="center" vertical="center"/>
    </xf>
    <xf numFmtId="0" fontId="0" fillId="0" borderId="38" xfId="0" applyFont="1" applyFill="1" applyBorder="1" applyAlignment="1">
      <alignment horizontal="center" vertical="center"/>
    </xf>
    <xf numFmtId="3" fontId="0" fillId="0" borderId="35" xfId="0" applyNumberFormat="1" applyFont="1" applyFill="1" applyBorder="1" applyAlignment="1">
      <alignment horizontal="center" vertical="top"/>
    </xf>
    <xf numFmtId="3" fontId="0" fillId="0" borderId="36" xfId="0" applyNumberFormat="1" applyFont="1" applyFill="1" applyBorder="1" applyAlignment="1">
      <alignment horizontal="center" vertical="top"/>
    </xf>
    <xf numFmtId="3" fontId="0" fillId="0" borderId="38" xfId="0" applyNumberFormat="1" applyFont="1" applyFill="1" applyBorder="1" applyAlignment="1">
      <alignment horizontal="center" vertical="top"/>
    </xf>
    <xf numFmtId="38" fontId="0" fillId="0" borderId="35" xfId="49" applyFont="1" applyFill="1" applyBorder="1" applyAlignment="1">
      <alignment horizontal="center" vertical="top"/>
    </xf>
    <xf numFmtId="38" fontId="0" fillId="0" borderId="36" xfId="49" applyFont="1" applyFill="1" applyBorder="1" applyAlignment="1">
      <alignment horizontal="center" vertical="top"/>
    </xf>
    <xf numFmtId="38" fontId="0" fillId="0" borderId="38" xfId="49" applyFont="1" applyFill="1" applyBorder="1" applyAlignment="1">
      <alignment horizontal="center" vertical="top"/>
    </xf>
    <xf numFmtId="0" fontId="12" fillId="0" borderId="17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69" xfId="0" applyFont="1" applyBorder="1" applyAlignment="1">
      <alignment vertical="center"/>
    </xf>
    <xf numFmtId="0" fontId="0" fillId="0" borderId="69" xfId="0" applyFont="1" applyBorder="1" applyAlignment="1">
      <alignment vertical="center"/>
    </xf>
    <xf numFmtId="0" fontId="0" fillId="0" borderId="69" xfId="0" applyFont="1" applyBorder="1" applyAlignment="1">
      <alignment vertical="center" wrapText="1"/>
    </xf>
    <xf numFmtId="0" fontId="0" fillId="0" borderId="69" xfId="0" applyFont="1" applyBorder="1" applyAlignment="1">
      <alignment horizontal="center" vertical="center"/>
    </xf>
    <xf numFmtId="0" fontId="0" fillId="0" borderId="2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84</xdr:row>
      <xdr:rowOff>285750</xdr:rowOff>
    </xdr:from>
    <xdr:to>
      <xdr:col>15</xdr:col>
      <xdr:colOff>114300</xdr:colOff>
      <xdr:row>84</xdr:row>
      <xdr:rowOff>285750</xdr:rowOff>
    </xdr:to>
    <xdr:sp>
      <xdr:nvSpPr>
        <xdr:cNvPr id="1" name="直線矢印コネクタ 28"/>
        <xdr:cNvSpPr>
          <a:spLocks/>
        </xdr:cNvSpPr>
      </xdr:nvSpPr>
      <xdr:spPr>
        <a:xfrm flipV="1">
          <a:off x="2724150" y="36147375"/>
          <a:ext cx="390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69</xdr:row>
      <xdr:rowOff>0</xdr:rowOff>
    </xdr:from>
    <xdr:to>
      <xdr:col>49</xdr:col>
      <xdr:colOff>66675</xdr:colOff>
      <xdr:row>92</xdr:row>
      <xdr:rowOff>180975</xdr:rowOff>
    </xdr:to>
    <xdr:grpSp>
      <xdr:nvGrpSpPr>
        <xdr:cNvPr id="2" name="グループ化 99"/>
        <xdr:cNvGrpSpPr>
          <a:grpSpLocks/>
        </xdr:cNvGrpSpPr>
      </xdr:nvGrpSpPr>
      <xdr:grpSpPr>
        <a:xfrm>
          <a:off x="1362075" y="30851475"/>
          <a:ext cx="8505825" cy="10391775"/>
          <a:chOff x="1256424" y="30648845"/>
          <a:chExt cx="8611833" cy="7346104"/>
        </a:xfrm>
        <a:solidFill>
          <a:srgbClr val="FFFFFF"/>
        </a:solidFill>
      </xdr:grpSpPr>
      <xdr:sp>
        <xdr:nvSpPr>
          <xdr:cNvPr id="3" name="正方形/長方形 2"/>
          <xdr:cNvSpPr>
            <a:spLocks/>
          </xdr:cNvSpPr>
        </xdr:nvSpPr>
        <xdr:spPr>
          <a:xfrm>
            <a:off x="7151224" y="34208032"/>
            <a:ext cx="2717033" cy="756649"/>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ｼｽﾃﾑ運用、保守、監視等</a:t>
            </a:r>
          </a:p>
        </xdr:txBody>
      </xdr:sp>
      <xdr:sp>
        <xdr:nvSpPr>
          <xdr:cNvPr id="4" name="直線矢印コネクタ 3"/>
          <xdr:cNvSpPr>
            <a:spLocks/>
          </xdr:cNvSpPr>
        </xdr:nvSpPr>
        <xdr:spPr>
          <a:xfrm flipV="1">
            <a:off x="7136153" y="32770033"/>
            <a:ext cx="355238"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3222075" y="30648845"/>
            <a:ext cx="6351227" cy="303027"/>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9</a:t>
            </a:r>
            <a:r>
              <a:rPr lang="en-US" cap="none" sz="1600" b="0" i="0" u="none" baseline="0">
                <a:solidFill>
                  <a:srgbClr val="000000"/>
                </a:solidFill>
                <a:latin typeface="ＭＳ Ｐゴシック"/>
                <a:ea typeface="ＭＳ Ｐゴシック"/>
                <a:cs typeface="ＭＳ Ｐゴシック"/>
              </a:rPr>
              <a:t>件、公募随契</a:t>
            </a:r>
            <a:r>
              <a:rPr lang="en-US" cap="none" sz="1600" b="0" i="0" u="none" baseline="0">
                <a:solidFill>
                  <a:srgbClr val="000000"/>
                </a:solidFill>
              </a:rPr>
              <a:t>5</a:t>
            </a:r>
            <a:r>
              <a:rPr lang="en-US" cap="none" sz="1600" b="0" i="0" u="none" baseline="0">
                <a:solidFill>
                  <a:srgbClr val="000000"/>
                </a:solidFill>
                <a:latin typeface="ＭＳ Ｐゴシック"/>
                <a:ea typeface="ＭＳ Ｐゴシック"/>
                <a:cs typeface="ＭＳ Ｐゴシック"/>
              </a:rPr>
              <a:t>件、随意契約</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件、変更契約</a:t>
            </a:r>
            <a:r>
              <a:rPr lang="en-US" cap="none" sz="1600" b="0" i="0" u="none" baseline="0">
                <a:solidFill>
                  <a:srgbClr val="000000"/>
                </a:solidFill>
              </a:rPr>
              <a:t>4</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6" name="正方形/長方形 6"/>
          <xdr:cNvSpPr>
            <a:spLocks/>
          </xdr:cNvSpPr>
        </xdr:nvSpPr>
        <xdr:spPr>
          <a:xfrm>
            <a:off x="3196239" y="31703011"/>
            <a:ext cx="3778442" cy="303027"/>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ｼｽﾃﾑ（ﾊｰﾄﾞｳｪｱ・ｿﾌﾄｳｪｱ）等借入</a:t>
            </a:r>
          </a:p>
        </xdr:txBody>
      </xdr:sp>
      <xdr:sp>
        <xdr:nvSpPr>
          <xdr:cNvPr id="7" name="正方形/長方形 7"/>
          <xdr:cNvSpPr>
            <a:spLocks/>
          </xdr:cNvSpPr>
        </xdr:nvSpPr>
        <xdr:spPr>
          <a:xfrm>
            <a:off x="3560089" y="30968401"/>
            <a:ext cx="3593287" cy="77317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5</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一般社団法人（</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rPr>
              <a:t>
</a:t>
            </a:r>
            <a:r>
              <a:rPr lang="en-US" cap="none" sz="1600" b="0" i="0" u="none" baseline="0">
                <a:solidFill>
                  <a:srgbClr val="000000"/>
                </a:solidFill>
              </a:rPr>
              <a:t>3,015</a:t>
            </a:r>
            <a:r>
              <a:rPr lang="en-US" cap="none" sz="1600" b="0" i="0" u="none" baseline="0">
                <a:solidFill>
                  <a:srgbClr val="000000"/>
                </a:solidFill>
                <a:latin typeface="ＭＳ Ｐゴシック"/>
                <a:ea typeface="ＭＳ Ｐゴシック"/>
                <a:cs typeface="ＭＳ Ｐゴシック"/>
              </a:rPr>
              <a:t>百万円</a:t>
            </a:r>
          </a:p>
        </xdr:txBody>
      </xdr:sp>
      <xdr:sp>
        <xdr:nvSpPr>
          <xdr:cNvPr id="8" name="正方形/長方形 8"/>
          <xdr:cNvSpPr>
            <a:spLocks/>
          </xdr:cNvSpPr>
        </xdr:nvSpPr>
        <xdr:spPr>
          <a:xfrm>
            <a:off x="3028309" y="32114393"/>
            <a:ext cx="5322113" cy="286498"/>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件、公募随契</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件、少額随契</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9" name="正方形/長方形 9"/>
          <xdr:cNvSpPr>
            <a:spLocks/>
          </xdr:cNvSpPr>
        </xdr:nvSpPr>
        <xdr:spPr>
          <a:xfrm>
            <a:off x="3482583" y="33098771"/>
            <a:ext cx="4665461" cy="383834"/>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ｼｽﾃﾑ設計・開発、ｼｽﾃﾑ改修、ｼｽﾃﾑ移行支援</a:t>
            </a:r>
          </a:p>
        </xdr:txBody>
      </xdr:sp>
      <xdr:sp>
        <xdr:nvSpPr>
          <xdr:cNvPr id="10" name="正方形/長方形 10"/>
          <xdr:cNvSpPr>
            <a:spLocks/>
          </xdr:cNvSpPr>
        </xdr:nvSpPr>
        <xdr:spPr>
          <a:xfrm>
            <a:off x="3551477" y="32380689"/>
            <a:ext cx="3601899" cy="76766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C.</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一般社団法人（</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rPr>
              <a:t>
</a:t>
            </a:r>
            <a:r>
              <a:rPr lang="en-US" cap="none" sz="1600" b="0" i="0" u="none" baseline="0">
                <a:solidFill>
                  <a:srgbClr val="000000"/>
                </a:solidFill>
              </a:rPr>
              <a:t>228</a:t>
            </a:r>
            <a:r>
              <a:rPr lang="en-US" cap="none" sz="1600" b="0" i="0" u="none" baseline="0">
                <a:solidFill>
                  <a:srgbClr val="000000"/>
                </a:solidFill>
                <a:latin typeface="ＭＳ Ｐゴシック"/>
                <a:ea typeface="ＭＳ Ｐゴシック"/>
                <a:cs typeface="ＭＳ Ｐゴシック"/>
              </a:rPr>
              <a:t>百万円</a:t>
            </a:r>
          </a:p>
        </xdr:txBody>
      </xdr:sp>
      <xdr:sp>
        <xdr:nvSpPr>
          <xdr:cNvPr id="11" name="正方形/長方形 11"/>
          <xdr:cNvSpPr>
            <a:spLocks/>
          </xdr:cNvSpPr>
        </xdr:nvSpPr>
        <xdr:spPr>
          <a:xfrm>
            <a:off x="2132678" y="33462403"/>
            <a:ext cx="7076774" cy="400363"/>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5</a:t>
            </a:r>
            <a:r>
              <a:rPr lang="en-US" cap="none" sz="1600" b="0" i="0" u="none" baseline="0">
                <a:solidFill>
                  <a:srgbClr val="000000"/>
                </a:solidFill>
                <a:latin typeface="ＭＳ Ｐゴシック"/>
                <a:ea typeface="ＭＳ Ｐゴシック"/>
                <a:cs typeface="ＭＳ Ｐゴシック"/>
              </a:rPr>
              <a:t>件、公募随契</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件、変更契約</a:t>
            </a:r>
            <a:r>
              <a:rPr lang="en-US" cap="none" sz="1600" b="0" i="0" u="none" baseline="0">
                <a:solidFill>
                  <a:srgbClr val="000000"/>
                </a:solidFill>
              </a:rPr>
              <a:t>4</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12" name="正方形/長方形 12"/>
          <xdr:cNvSpPr>
            <a:spLocks/>
          </xdr:cNvSpPr>
        </xdr:nvSpPr>
        <xdr:spPr>
          <a:xfrm>
            <a:off x="3271593" y="34478002"/>
            <a:ext cx="2506043" cy="350776"/>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システム運用・保守</a:t>
            </a:r>
          </a:p>
        </xdr:txBody>
      </xdr:sp>
      <xdr:sp>
        <xdr:nvSpPr>
          <xdr:cNvPr id="13" name="正方形/長方形 13"/>
          <xdr:cNvSpPr>
            <a:spLocks/>
          </xdr:cNvSpPr>
        </xdr:nvSpPr>
        <xdr:spPr>
          <a:xfrm>
            <a:off x="3112274" y="34970191"/>
            <a:ext cx="2404854" cy="356286"/>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14" name="正方形/長方形 14"/>
          <xdr:cNvSpPr>
            <a:spLocks/>
          </xdr:cNvSpPr>
        </xdr:nvSpPr>
        <xdr:spPr>
          <a:xfrm>
            <a:off x="3517030" y="35267708"/>
            <a:ext cx="3584675" cy="76766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G.</a:t>
            </a:r>
            <a:r>
              <a:rPr lang="en-US" cap="none" sz="1600" b="0" i="0" u="none" baseline="0">
                <a:solidFill>
                  <a:srgbClr val="000000"/>
                </a:solidFill>
                <a:latin typeface="ＭＳ Ｐゴシック"/>
                <a:ea typeface="ＭＳ Ｐゴシック"/>
                <a:cs typeface="ＭＳ Ｐゴシック"/>
              </a:rPr>
              <a:t>有限責任監査法人（</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48</a:t>
            </a:r>
            <a:r>
              <a:rPr lang="en-US" cap="none" sz="1600" b="0" i="0" u="none" baseline="0">
                <a:solidFill>
                  <a:srgbClr val="000000"/>
                </a:solidFill>
                <a:latin typeface="ＭＳ Ｐゴシック"/>
                <a:ea typeface="ＭＳ Ｐゴシック"/>
                <a:cs typeface="ＭＳ Ｐゴシック"/>
              </a:rPr>
              <a:t>百万円</a:t>
            </a:r>
          </a:p>
        </xdr:txBody>
      </xdr:sp>
      <xdr:sp>
        <xdr:nvSpPr>
          <xdr:cNvPr id="15" name="正方形/長方形 15"/>
          <xdr:cNvSpPr>
            <a:spLocks/>
          </xdr:cNvSpPr>
        </xdr:nvSpPr>
        <xdr:spPr>
          <a:xfrm>
            <a:off x="3340488" y="36042722"/>
            <a:ext cx="1795567" cy="330575"/>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システム監査</a:t>
            </a:r>
          </a:p>
        </xdr:txBody>
      </xdr:sp>
      <xdr:sp>
        <xdr:nvSpPr>
          <xdr:cNvPr id="16" name="正方形/長方形 16"/>
          <xdr:cNvSpPr>
            <a:spLocks/>
          </xdr:cNvSpPr>
        </xdr:nvSpPr>
        <xdr:spPr>
          <a:xfrm>
            <a:off x="3247910" y="36529401"/>
            <a:ext cx="6435192" cy="372815"/>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9</a:t>
            </a:r>
            <a:r>
              <a:rPr lang="en-US" cap="none" sz="1600" b="0" i="0" u="none" baseline="0">
                <a:solidFill>
                  <a:srgbClr val="000000"/>
                </a:solidFill>
                <a:latin typeface="ＭＳ Ｐゴシック"/>
                <a:ea typeface="ＭＳ Ｐゴシック"/>
                <a:cs typeface="ＭＳ Ｐゴシック"/>
              </a:rPr>
              <a:t>件、公募随契</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件、少額随契</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件、変更契約</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sp>
        <xdr:nvSpPr>
          <xdr:cNvPr id="17" name="正方形/長方形 17"/>
          <xdr:cNvSpPr>
            <a:spLocks/>
          </xdr:cNvSpPr>
        </xdr:nvSpPr>
        <xdr:spPr>
          <a:xfrm>
            <a:off x="3534254" y="36863649"/>
            <a:ext cx="3593287" cy="75113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H.</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10</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617</a:t>
            </a:r>
            <a:r>
              <a:rPr lang="en-US" cap="none" sz="1600" b="0" i="0" u="none" baseline="0">
                <a:solidFill>
                  <a:srgbClr val="000000"/>
                </a:solidFill>
                <a:latin typeface="ＭＳ Ｐゴシック"/>
                <a:ea typeface="ＭＳ Ｐゴシック"/>
                <a:cs typeface="ＭＳ Ｐゴシック"/>
              </a:rPr>
              <a:t>百万円</a:t>
            </a:r>
          </a:p>
        </xdr:txBody>
      </xdr:sp>
      <xdr:sp>
        <xdr:nvSpPr>
          <xdr:cNvPr id="18" name="正方形/長方形 18"/>
          <xdr:cNvSpPr>
            <a:spLocks/>
          </xdr:cNvSpPr>
        </xdr:nvSpPr>
        <xdr:spPr>
          <a:xfrm>
            <a:off x="3060603" y="37572548"/>
            <a:ext cx="3121789" cy="422401"/>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庁舎改修、備品購入等</a:t>
            </a:r>
          </a:p>
        </xdr:txBody>
      </xdr:sp>
      <xdr:sp>
        <xdr:nvSpPr>
          <xdr:cNvPr id="19" name="正方形/長方形 19"/>
          <xdr:cNvSpPr>
            <a:spLocks/>
          </xdr:cNvSpPr>
        </xdr:nvSpPr>
        <xdr:spPr>
          <a:xfrm>
            <a:off x="7269636" y="32898589"/>
            <a:ext cx="2124970" cy="519737"/>
          </a:xfrm>
          <a:prstGeom prst="rect">
            <a:avLst/>
          </a:prstGeom>
          <a:noFill/>
          <a:ln w="12700" cmpd="sng">
            <a:solidFill>
              <a:srgbClr val="FFFFFF"/>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設計、テスト等</a:t>
            </a:r>
          </a:p>
        </xdr:txBody>
      </xdr:sp>
      <xdr:sp>
        <xdr:nvSpPr>
          <xdr:cNvPr id="20" name="正方形/長方形 20"/>
          <xdr:cNvSpPr>
            <a:spLocks/>
          </xdr:cNvSpPr>
        </xdr:nvSpPr>
        <xdr:spPr>
          <a:xfrm>
            <a:off x="7523685" y="32514755"/>
            <a:ext cx="2150805" cy="50871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D.</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31</a:t>
            </a:r>
            <a:r>
              <a:rPr lang="en-US" cap="none" sz="1600" b="0" i="0" u="none" baseline="0">
                <a:solidFill>
                  <a:srgbClr val="000000"/>
                </a:solidFill>
                <a:latin typeface="ＭＳ Ｐゴシック"/>
                <a:ea typeface="ＭＳ Ｐゴシック"/>
                <a:cs typeface="ＭＳ Ｐゴシック"/>
              </a:rPr>
              <a:t>百万円</a:t>
            </a:r>
          </a:p>
        </xdr:txBody>
      </xdr:sp>
      <xdr:sp>
        <xdr:nvSpPr>
          <xdr:cNvPr id="21" name="正方形/長方形 21"/>
          <xdr:cNvSpPr>
            <a:spLocks/>
          </xdr:cNvSpPr>
        </xdr:nvSpPr>
        <xdr:spPr>
          <a:xfrm>
            <a:off x="3551477" y="33785631"/>
            <a:ext cx="3601899" cy="741957"/>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E.</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6</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一般社団法人（</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団体）、</a:t>
            </a:r>
            <a:r>
              <a:rPr lang="en-US" cap="none" sz="1600" b="0" i="0" u="none" baseline="0">
                <a:solidFill>
                  <a:srgbClr val="000000"/>
                </a:solidFill>
              </a:rPr>
              <a:t>
</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社協業（</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rPr>
              <a:t>
</a:t>
            </a:r>
            <a:r>
              <a:rPr lang="en-US" cap="none" sz="1600" b="0" i="0" u="none" baseline="0">
                <a:solidFill>
                  <a:srgbClr val="000000"/>
                </a:solidFill>
              </a:rPr>
              <a:t>3,331</a:t>
            </a:r>
            <a:r>
              <a:rPr lang="en-US" cap="none" sz="1600" b="0" i="0" u="none" baseline="0">
                <a:solidFill>
                  <a:srgbClr val="000000"/>
                </a:solidFill>
                <a:latin typeface="ＭＳ Ｐゴシック"/>
                <a:ea typeface="ＭＳ Ｐゴシック"/>
                <a:cs typeface="ＭＳ Ｐゴシック"/>
              </a:rPr>
              <a:t>百万円</a:t>
            </a:r>
          </a:p>
        </xdr:txBody>
      </xdr:sp>
      <xdr:sp>
        <xdr:nvSpPr>
          <xdr:cNvPr id="22" name="正方形/長方形 4"/>
          <xdr:cNvSpPr>
            <a:spLocks/>
          </xdr:cNvSpPr>
        </xdr:nvSpPr>
        <xdr:spPr>
          <a:xfrm>
            <a:off x="1256424" y="33974794"/>
            <a:ext cx="1416647" cy="89255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rPr>
              <a:t>
</a:t>
            </a:r>
            <a:r>
              <a:rPr lang="en-US" cap="none" sz="1600" b="0" i="0" u="none" baseline="0">
                <a:solidFill>
                  <a:srgbClr val="000000"/>
                </a:solidFill>
              </a:rPr>
              <a:t>9,301</a:t>
            </a:r>
            <a:r>
              <a:rPr lang="en-US" cap="none" sz="16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15</xdr:col>
      <xdr:colOff>171450</xdr:colOff>
      <xdr:row>77</xdr:row>
      <xdr:rowOff>457200</xdr:rowOff>
    </xdr:from>
    <xdr:to>
      <xdr:col>18</xdr:col>
      <xdr:colOff>47625</xdr:colOff>
      <xdr:row>77</xdr:row>
      <xdr:rowOff>457200</xdr:rowOff>
    </xdr:to>
    <xdr:sp>
      <xdr:nvSpPr>
        <xdr:cNvPr id="23" name="直線矢印コネクタ 22"/>
        <xdr:cNvSpPr>
          <a:spLocks/>
        </xdr:cNvSpPr>
      </xdr:nvSpPr>
      <xdr:spPr>
        <a:xfrm flipV="1">
          <a:off x="3171825" y="31794450"/>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80</xdr:row>
      <xdr:rowOff>581025</xdr:rowOff>
    </xdr:from>
    <xdr:to>
      <xdr:col>18</xdr:col>
      <xdr:colOff>47625</xdr:colOff>
      <xdr:row>80</xdr:row>
      <xdr:rowOff>581025</xdr:rowOff>
    </xdr:to>
    <xdr:sp>
      <xdr:nvSpPr>
        <xdr:cNvPr id="24" name="直線矢印コネクタ 23"/>
        <xdr:cNvSpPr>
          <a:spLocks/>
        </xdr:cNvSpPr>
      </xdr:nvSpPr>
      <xdr:spPr>
        <a:xfrm flipV="1">
          <a:off x="3171825" y="33775650"/>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83</xdr:row>
      <xdr:rowOff>561975</xdr:rowOff>
    </xdr:from>
    <xdr:to>
      <xdr:col>18</xdr:col>
      <xdr:colOff>47625</xdr:colOff>
      <xdr:row>83</xdr:row>
      <xdr:rowOff>561975</xdr:rowOff>
    </xdr:to>
    <xdr:sp>
      <xdr:nvSpPr>
        <xdr:cNvPr id="25" name="直線矢印コネクタ 24"/>
        <xdr:cNvSpPr>
          <a:spLocks/>
        </xdr:cNvSpPr>
      </xdr:nvSpPr>
      <xdr:spPr>
        <a:xfrm flipV="1">
          <a:off x="3171825" y="35756850"/>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87</xdr:row>
      <xdr:rowOff>9525</xdr:rowOff>
    </xdr:from>
    <xdr:to>
      <xdr:col>18</xdr:col>
      <xdr:colOff>38100</xdr:colOff>
      <xdr:row>87</xdr:row>
      <xdr:rowOff>9525</xdr:rowOff>
    </xdr:to>
    <xdr:sp>
      <xdr:nvSpPr>
        <xdr:cNvPr id="26" name="直線矢印コネクタ 25"/>
        <xdr:cNvSpPr>
          <a:spLocks/>
        </xdr:cNvSpPr>
      </xdr:nvSpPr>
      <xdr:spPr>
        <a:xfrm flipV="1">
          <a:off x="3133725" y="37871400"/>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90</xdr:row>
      <xdr:rowOff>419100</xdr:rowOff>
    </xdr:from>
    <xdr:to>
      <xdr:col>18</xdr:col>
      <xdr:colOff>47625</xdr:colOff>
      <xdr:row>90</xdr:row>
      <xdr:rowOff>419100</xdr:rowOff>
    </xdr:to>
    <xdr:sp>
      <xdr:nvSpPr>
        <xdr:cNvPr id="27" name="直線矢印コネクタ 26"/>
        <xdr:cNvSpPr>
          <a:spLocks/>
        </xdr:cNvSpPr>
      </xdr:nvSpPr>
      <xdr:spPr>
        <a:xfrm flipV="1">
          <a:off x="3171825" y="40147875"/>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77</xdr:row>
      <xdr:rowOff>457200</xdr:rowOff>
    </xdr:from>
    <xdr:to>
      <xdr:col>15</xdr:col>
      <xdr:colOff>133350</xdr:colOff>
      <xdr:row>90</xdr:row>
      <xdr:rowOff>457200</xdr:rowOff>
    </xdr:to>
    <xdr:sp>
      <xdr:nvSpPr>
        <xdr:cNvPr id="28" name="直線コネクタ 27"/>
        <xdr:cNvSpPr>
          <a:spLocks/>
        </xdr:cNvSpPr>
      </xdr:nvSpPr>
      <xdr:spPr>
        <a:xfrm flipH="1">
          <a:off x="3105150" y="31794450"/>
          <a:ext cx="28575" cy="8391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78</xdr:row>
      <xdr:rowOff>180975</xdr:rowOff>
    </xdr:from>
    <xdr:to>
      <xdr:col>50</xdr:col>
      <xdr:colOff>76200</xdr:colOff>
      <xdr:row>79</xdr:row>
      <xdr:rowOff>266700</xdr:rowOff>
    </xdr:to>
    <xdr:sp>
      <xdr:nvSpPr>
        <xdr:cNvPr id="29" name="正方形/長方形 29"/>
        <xdr:cNvSpPr>
          <a:spLocks/>
        </xdr:cNvSpPr>
      </xdr:nvSpPr>
      <xdr:spPr>
        <a:xfrm>
          <a:off x="7286625" y="32042100"/>
          <a:ext cx="2790825" cy="752475"/>
        </a:xfrm>
        <a:prstGeom prst="rect">
          <a:avLst/>
        </a:prstGeom>
        <a:noFill/>
        <a:ln w="12700" cmpd="sng">
          <a:solidFill>
            <a:srgbClr val="FFFFFF"/>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回線、機器等の借入、保守等</a:t>
          </a:r>
        </a:p>
      </xdr:txBody>
    </xdr:sp>
    <xdr:clientData/>
  </xdr:twoCellAnchor>
  <xdr:twoCellAnchor>
    <xdr:from>
      <xdr:col>35</xdr:col>
      <xdr:colOff>200025</xdr:colOff>
      <xdr:row>77</xdr:row>
      <xdr:rowOff>495300</xdr:rowOff>
    </xdr:from>
    <xdr:to>
      <xdr:col>37</xdr:col>
      <xdr:colOff>190500</xdr:colOff>
      <xdr:row>77</xdr:row>
      <xdr:rowOff>495300</xdr:rowOff>
    </xdr:to>
    <xdr:sp>
      <xdr:nvSpPr>
        <xdr:cNvPr id="30" name="直線矢印コネクタ 30"/>
        <xdr:cNvSpPr>
          <a:spLocks/>
        </xdr:cNvSpPr>
      </xdr:nvSpPr>
      <xdr:spPr>
        <a:xfrm flipV="1">
          <a:off x="7200900" y="31832550"/>
          <a:ext cx="390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77</xdr:row>
      <xdr:rowOff>152400</xdr:rowOff>
    </xdr:from>
    <xdr:to>
      <xdr:col>48</xdr:col>
      <xdr:colOff>114300</xdr:colOff>
      <xdr:row>78</xdr:row>
      <xdr:rowOff>342900</xdr:rowOff>
    </xdr:to>
    <xdr:sp>
      <xdr:nvSpPr>
        <xdr:cNvPr id="31" name="正方形/長方形 31"/>
        <xdr:cNvSpPr>
          <a:spLocks/>
        </xdr:cNvSpPr>
      </xdr:nvSpPr>
      <xdr:spPr>
        <a:xfrm>
          <a:off x="7600950" y="31489650"/>
          <a:ext cx="2114550" cy="7143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35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19050</xdr:colOff>
      <xdr:row>83</xdr:row>
      <xdr:rowOff>190500</xdr:rowOff>
    </xdr:from>
    <xdr:to>
      <xdr:col>48</xdr:col>
      <xdr:colOff>161925</xdr:colOff>
      <xdr:row>84</xdr:row>
      <xdr:rowOff>266700</xdr:rowOff>
    </xdr:to>
    <xdr:sp>
      <xdr:nvSpPr>
        <xdr:cNvPr id="32" name="正方形/長方形 32"/>
        <xdr:cNvSpPr>
          <a:spLocks/>
        </xdr:cNvSpPr>
      </xdr:nvSpPr>
      <xdr:spPr>
        <a:xfrm>
          <a:off x="7620000" y="35385375"/>
          <a:ext cx="2143125" cy="742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F.</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10</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1,996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83</xdr:row>
      <xdr:rowOff>571500</xdr:rowOff>
    </xdr:from>
    <xdr:to>
      <xdr:col>37</xdr:col>
      <xdr:colOff>200025</xdr:colOff>
      <xdr:row>83</xdr:row>
      <xdr:rowOff>571500</xdr:rowOff>
    </xdr:to>
    <xdr:sp>
      <xdr:nvSpPr>
        <xdr:cNvPr id="33" name="直線矢印コネクタ 33"/>
        <xdr:cNvSpPr>
          <a:spLocks/>
        </xdr:cNvSpPr>
      </xdr:nvSpPr>
      <xdr:spPr>
        <a:xfrm flipV="1">
          <a:off x="7210425" y="35766375"/>
          <a:ext cx="390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690"/>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v>33</v>
      </c>
      <c r="AR2" s="357"/>
      <c r="AS2" s="357"/>
      <c r="AT2" s="357"/>
      <c r="AU2" s="357"/>
      <c r="AV2" s="357"/>
      <c r="AW2" s="357"/>
      <c r="AX2" s="357"/>
    </row>
    <row r="3" spans="1:50" ht="21" customHeight="1" thickBot="1">
      <c r="A3" s="601" t="s">
        <v>72</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3" t="s">
        <v>98</v>
      </c>
      <c r="AP3" s="602"/>
      <c r="AQ3" s="602"/>
      <c r="AR3" s="602"/>
      <c r="AS3" s="602"/>
      <c r="AT3" s="602"/>
      <c r="AU3" s="602"/>
      <c r="AV3" s="602"/>
      <c r="AW3" s="602"/>
      <c r="AX3" s="604"/>
    </row>
    <row r="4" spans="1:50" ht="24.75" customHeight="1">
      <c r="A4" s="387" t="s">
        <v>32</v>
      </c>
      <c r="B4" s="388"/>
      <c r="C4" s="388"/>
      <c r="D4" s="388"/>
      <c r="E4" s="388"/>
      <c r="F4" s="388"/>
      <c r="G4" s="359" t="s">
        <v>99</v>
      </c>
      <c r="H4" s="360"/>
      <c r="I4" s="360"/>
      <c r="J4" s="360"/>
      <c r="K4" s="360"/>
      <c r="L4" s="360"/>
      <c r="M4" s="360"/>
      <c r="N4" s="360"/>
      <c r="O4" s="360"/>
      <c r="P4" s="360"/>
      <c r="Q4" s="360"/>
      <c r="R4" s="360"/>
      <c r="S4" s="360"/>
      <c r="T4" s="360"/>
      <c r="U4" s="360"/>
      <c r="V4" s="360"/>
      <c r="W4" s="360"/>
      <c r="X4" s="360"/>
      <c r="Y4" s="361" t="s">
        <v>1</v>
      </c>
      <c r="Z4" s="362"/>
      <c r="AA4" s="362"/>
      <c r="AB4" s="362"/>
      <c r="AC4" s="362"/>
      <c r="AD4" s="363"/>
      <c r="AE4" s="369" t="s">
        <v>102</v>
      </c>
      <c r="AF4" s="369"/>
      <c r="AG4" s="369"/>
      <c r="AH4" s="369"/>
      <c r="AI4" s="369"/>
      <c r="AJ4" s="369"/>
      <c r="AK4" s="369"/>
      <c r="AL4" s="369"/>
      <c r="AM4" s="369"/>
      <c r="AN4" s="369"/>
      <c r="AO4" s="369"/>
      <c r="AP4" s="370"/>
      <c r="AQ4" s="371" t="s">
        <v>2</v>
      </c>
      <c r="AR4" s="362"/>
      <c r="AS4" s="362"/>
      <c r="AT4" s="362"/>
      <c r="AU4" s="362"/>
      <c r="AV4" s="362"/>
      <c r="AW4" s="362"/>
      <c r="AX4" s="372"/>
    </row>
    <row r="5" spans="1:50" ht="30" customHeight="1">
      <c r="A5" s="373" t="s">
        <v>33</v>
      </c>
      <c r="B5" s="374"/>
      <c r="C5" s="374"/>
      <c r="D5" s="374"/>
      <c r="E5" s="374"/>
      <c r="F5" s="375"/>
      <c r="G5" s="376" t="s">
        <v>280</v>
      </c>
      <c r="H5" s="377"/>
      <c r="I5" s="377"/>
      <c r="J5" s="377"/>
      <c r="K5" s="377"/>
      <c r="L5" s="377"/>
      <c r="M5" s="377"/>
      <c r="N5" s="377"/>
      <c r="O5" s="377"/>
      <c r="P5" s="377"/>
      <c r="Q5" s="377"/>
      <c r="R5" s="377"/>
      <c r="S5" s="377"/>
      <c r="T5" s="377"/>
      <c r="U5" s="377"/>
      <c r="V5" s="378"/>
      <c r="W5" s="378"/>
      <c r="X5" s="378"/>
      <c r="Y5" s="379" t="s">
        <v>3</v>
      </c>
      <c r="Z5" s="380"/>
      <c r="AA5" s="380"/>
      <c r="AB5" s="380"/>
      <c r="AC5" s="380"/>
      <c r="AD5" s="381"/>
      <c r="AE5" s="382" t="s">
        <v>103</v>
      </c>
      <c r="AF5" s="382"/>
      <c r="AG5" s="382"/>
      <c r="AH5" s="382"/>
      <c r="AI5" s="382"/>
      <c r="AJ5" s="382"/>
      <c r="AK5" s="382"/>
      <c r="AL5" s="382"/>
      <c r="AM5" s="382"/>
      <c r="AN5" s="382"/>
      <c r="AO5" s="382"/>
      <c r="AP5" s="383"/>
      <c r="AQ5" s="384" t="s">
        <v>104</v>
      </c>
      <c r="AR5" s="385"/>
      <c r="AS5" s="385"/>
      <c r="AT5" s="385"/>
      <c r="AU5" s="385"/>
      <c r="AV5" s="385"/>
      <c r="AW5" s="385"/>
      <c r="AX5" s="386"/>
    </row>
    <row r="6" spans="1:50" ht="30" customHeight="1">
      <c r="A6" s="405" t="s">
        <v>4</v>
      </c>
      <c r="B6" s="406"/>
      <c r="C6" s="406"/>
      <c r="D6" s="406"/>
      <c r="E6" s="406"/>
      <c r="F6" s="406"/>
      <c r="G6" s="389" t="s">
        <v>100</v>
      </c>
      <c r="H6" s="378"/>
      <c r="I6" s="378"/>
      <c r="J6" s="378"/>
      <c r="K6" s="378"/>
      <c r="L6" s="378"/>
      <c r="M6" s="378"/>
      <c r="N6" s="378"/>
      <c r="O6" s="378"/>
      <c r="P6" s="378"/>
      <c r="Q6" s="378"/>
      <c r="R6" s="378"/>
      <c r="S6" s="378"/>
      <c r="T6" s="378"/>
      <c r="U6" s="378"/>
      <c r="V6" s="378"/>
      <c r="W6" s="378"/>
      <c r="X6" s="378"/>
      <c r="Y6" s="390" t="s">
        <v>71</v>
      </c>
      <c r="Z6" s="391"/>
      <c r="AA6" s="391"/>
      <c r="AB6" s="391"/>
      <c r="AC6" s="391"/>
      <c r="AD6" s="392"/>
      <c r="AE6" s="393" t="s">
        <v>105</v>
      </c>
      <c r="AF6" s="393"/>
      <c r="AG6" s="393"/>
      <c r="AH6" s="393"/>
      <c r="AI6" s="393"/>
      <c r="AJ6" s="393"/>
      <c r="AK6" s="393"/>
      <c r="AL6" s="393"/>
      <c r="AM6" s="393"/>
      <c r="AN6" s="393"/>
      <c r="AO6" s="393"/>
      <c r="AP6" s="393"/>
      <c r="AQ6" s="378"/>
      <c r="AR6" s="378"/>
      <c r="AS6" s="378"/>
      <c r="AT6" s="378"/>
      <c r="AU6" s="378"/>
      <c r="AV6" s="378"/>
      <c r="AW6" s="378"/>
      <c r="AX6" s="394"/>
    </row>
    <row r="7" spans="1:50" ht="134.25" customHeight="1">
      <c r="A7" s="395" t="s">
        <v>27</v>
      </c>
      <c r="B7" s="396"/>
      <c r="C7" s="396"/>
      <c r="D7" s="396"/>
      <c r="E7" s="396"/>
      <c r="F7" s="396"/>
      <c r="G7" s="397" t="s">
        <v>101</v>
      </c>
      <c r="H7" s="398"/>
      <c r="I7" s="398"/>
      <c r="J7" s="398"/>
      <c r="K7" s="398"/>
      <c r="L7" s="398"/>
      <c r="M7" s="398"/>
      <c r="N7" s="398"/>
      <c r="O7" s="398"/>
      <c r="P7" s="398"/>
      <c r="Q7" s="398"/>
      <c r="R7" s="398"/>
      <c r="S7" s="398"/>
      <c r="T7" s="398"/>
      <c r="U7" s="398"/>
      <c r="V7" s="399"/>
      <c r="W7" s="399"/>
      <c r="X7" s="400"/>
      <c r="Y7" s="401" t="s">
        <v>5</v>
      </c>
      <c r="Z7" s="190"/>
      <c r="AA7" s="190"/>
      <c r="AB7" s="190"/>
      <c r="AC7" s="190"/>
      <c r="AD7" s="191"/>
      <c r="AE7" s="402" t="s">
        <v>106</v>
      </c>
      <c r="AF7" s="403"/>
      <c r="AG7" s="403"/>
      <c r="AH7" s="403"/>
      <c r="AI7" s="403"/>
      <c r="AJ7" s="403"/>
      <c r="AK7" s="403"/>
      <c r="AL7" s="403"/>
      <c r="AM7" s="403"/>
      <c r="AN7" s="403"/>
      <c r="AO7" s="403"/>
      <c r="AP7" s="403"/>
      <c r="AQ7" s="403"/>
      <c r="AR7" s="403"/>
      <c r="AS7" s="403"/>
      <c r="AT7" s="403"/>
      <c r="AU7" s="403"/>
      <c r="AV7" s="403"/>
      <c r="AW7" s="403"/>
      <c r="AX7" s="404"/>
    </row>
    <row r="8" spans="1:50" ht="93" customHeight="1">
      <c r="A8" s="407" t="s">
        <v>28</v>
      </c>
      <c r="B8" s="408"/>
      <c r="C8" s="408"/>
      <c r="D8" s="408"/>
      <c r="E8" s="408"/>
      <c r="F8" s="408"/>
      <c r="G8" s="409" t="s">
        <v>107</v>
      </c>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1"/>
    </row>
    <row r="9" spans="1:50" ht="119.25" customHeight="1">
      <c r="A9" s="407" t="s">
        <v>41</v>
      </c>
      <c r="B9" s="408"/>
      <c r="C9" s="408"/>
      <c r="D9" s="408"/>
      <c r="E9" s="408"/>
      <c r="F9" s="408"/>
      <c r="G9" s="412" t="s">
        <v>270</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4"/>
    </row>
    <row r="10" spans="1:50" ht="29.25" customHeight="1">
      <c r="A10" s="407" t="s">
        <v>6</v>
      </c>
      <c r="B10" s="408"/>
      <c r="C10" s="408"/>
      <c r="D10" s="408"/>
      <c r="E10" s="408"/>
      <c r="F10" s="415"/>
      <c r="G10" s="416" t="s">
        <v>108</v>
      </c>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8"/>
    </row>
    <row r="11" spans="1:50" ht="21" customHeight="1">
      <c r="A11" s="419" t="s">
        <v>29</v>
      </c>
      <c r="B11" s="420"/>
      <c r="C11" s="420"/>
      <c r="D11" s="420"/>
      <c r="E11" s="420"/>
      <c r="F11" s="421"/>
      <c r="G11" s="425"/>
      <c r="H11" s="426"/>
      <c r="I11" s="426"/>
      <c r="J11" s="426"/>
      <c r="K11" s="426"/>
      <c r="L11" s="426"/>
      <c r="M11" s="426"/>
      <c r="N11" s="426"/>
      <c r="O11" s="426"/>
      <c r="P11" s="188" t="s">
        <v>73</v>
      </c>
      <c r="Q11" s="138"/>
      <c r="R11" s="138"/>
      <c r="S11" s="138"/>
      <c r="T11" s="138"/>
      <c r="U11" s="138"/>
      <c r="V11" s="187"/>
      <c r="W11" s="188" t="s">
        <v>74</v>
      </c>
      <c r="X11" s="138"/>
      <c r="Y11" s="138"/>
      <c r="Z11" s="138"/>
      <c r="AA11" s="138"/>
      <c r="AB11" s="138"/>
      <c r="AC11" s="187"/>
      <c r="AD11" s="188" t="s">
        <v>75</v>
      </c>
      <c r="AE11" s="138"/>
      <c r="AF11" s="138"/>
      <c r="AG11" s="138"/>
      <c r="AH11" s="138"/>
      <c r="AI11" s="138"/>
      <c r="AJ11" s="187"/>
      <c r="AK11" s="188" t="s">
        <v>76</v>
      </c>
      <c r="AL11" s="138"/>
      <c r="AM11" s="138"/>
      <c r="AN11" s="138"/>
      <c r="AO11" s="138"/>
      <c r="AP11" s="138"/>
      <c r="AQ11" s="187"/>
      <c r="AR11" s="188" t="s">
        <v>77</v>
      </c>
      <c r="AS11" s="138"/>
      <c r="AT11" s="138"/>
      <c r="AU11" s="138"/>
      <c r="AV11" s="138"/>
      <c r="AW11" s="138"/>
      <c r="AX11" s="431"/>
    </row>
    <row r="12" spans="1:50" ht="21" customHeight="1">
      <c r="A12" s="245"/>
      <c r="B12" s="246"/>
      <c r="C12" s="246"/>
      <c r="D12" s="246"/>
      <c r="E12" s="246"/>
      <c r="F12" s="247"/>
      <c r="G12" s="432" t="s">
        <v>7</v>
      </c>
      <c r="H12" s="433"/>
      <c r="I12" s="438" t="s">
        <v>8</v>
      </c>
      <c r="J12" s="439"/>
      <c r="K12" s="439"/>
      <c r="L12" s="439"/>
      <c r="M12" s="439"/>
      <c r="N12" s="439"/>
      <c r="O12" s="440"/>
      <c r="P12" s="441">
        <v>3326</v>
      </c>
      <c r="Q12" s="441"/>
      <c r="R12" s="441"/>
      <c r="S12" s="441"/>
      <c r="T12" s="441"/>
      <c r="U12" s="441"/>
      <c r="V12" s="441"/>
      <c r="W12" s="441">
        <v>3748</v>
      </c>
      <c r="X12" s="441"/>
      <c r="Y12" s="441"/>
      <c r="Z12" s="441"/>
      <c r="AA12" s="441"/>
      <c r="AB12" s="441"/>
      <c r="AC12" s="441"/>
      <c r="AD12" s="441">
        <v>5416</v>
      </c>
      <c r="AE12" s="441"/>
      <c r="AF12" s="441"/>
      <c r="AG12" s="441"/>
      <c r="AH12" s="441"/>
      <c r="AI12" s="441"/>
      <c r="AJ12" s="441"/>
      <c r="AK12" s="441">
        <v>8836</v>
      </c>
      <c r="AL12" s="441"/>
      <c r="AM12" s="441"/>
      <c r="AN12" s="441"/>
      <c r="AO12" s="441"/>
      <c r="AP12" s="441"/>
      <c r="AQ12" s="441"/>
      <c r="AR12" s="442">
        <v>12953</v>
      </c>
      <c r="AS12" s="442"/>
      <c r="AT12" s="442"/>
      <c r="AU12" s="442"/>
      <c r="AV12" s="442"/>
      <c r="AW12" s="442"/>
      <c r="AX12" s="443"/>
    </row>
    <row r="13" spans="1:50" ht="21" customHeight="1">
      <c r="A13" s="245"/>
      <c r="B13" s="246"/>
      <c r="C13" s="246"/>
      <c r="D13" s="246"/>
      <c r="E13" s="246"/>
      <c r="F13" s="247"/>
      <c r="G13" s="434"/>
      <c r="H13" s="435"/>
      <c r="I13" s="211" t="s">
        <v>9</v>
      </c>
      <c r="J13" s="444"/>
      <c r="K13" s="444"/>
      <c r="L13" s="444"/>
      <c r="M13" s="444"/>
      <c r="N13" s="444"/>
      <c r="O13" s="445"/>
      <c r="P13" s="427">
        <v>-231</v>
      </c>
      <c r="Q13" s="427"/>
      <c r="R13" s="427"/>
      <c r="S13" s="427"/>
      <c r="T13" s="427"/>
      <c r="U13" s="427"/>
      <c r="V13" s="427"/>
      <c r="W13" s="427">
        <v>2359</v>
      </c>
      <c r="X13" s="427"/>
      <c r="Y13" s="427"/>
      <c r="Z13" s="427"/>
      <c r="AA13" s="427"/>
      <c r="AB13" s="427"/>
      <c r="AC13" s="427"/>
      <c r="AD13" s="427">
        <v>1024</v>
      </c>
      <c r="AE13" s="427"/>
      <c r="AF13" s="427"/>
      <c r="AG13" s="427"/>
      <c r="AH13" s="427"/>
      <c r="AI13" s="427"/>
      <c r="AJ13" s="427"/>
      <c r="AK13" s="205">
        <v>0</v>
      </c>
      <c r="AL13" s="206"/>
      <c r="AM13" s="206"/>
      <c r="AN13" s="206"/>
      <c r="AO13" s="206"/>
      <c r="AP13" s="206"/>
      <c r="AQ13" s="207"/>
      <c r="AR13" s="446"/>
      <c r="AS13" s="446"/>
      <c r="AT13" s="446"/>
      <c r="AU13" s="446"/>
      <c r="AV13" s="446"/>
      <c r="AW13" s="446"/>
      <c r="AX13" s="447"/>
    </row>
    <row r="14" spans="1:50" ht="21" customHeight="1">
      <c r="A14" s="245"/>
      <c r="B14" s="246"/>
      <c r="C14" s="246"/>
      <c r="D14" s="246"/>
      <c r="E14" s="246"/>
      <c r="F14" s="247"/>
      <c r="G14" s="434"/>
      <c r="H14" s="435"/>
      <c r="I14" s="211" t="s">
        <v>90</v>
      </c>
      <c r="J14" s="212"/>
      <c r="K14" s="212"/>
      <c r="L14" s="212"/>
      <c r="M14" s="212"/>
      <c r="N14" s="212"/>
      <c r="O14" s="213"/>
      <c r="P14" s="202">
        <v>27</v>
      </c>
      <c r="Q14" s="203"/>
      <c r="R14" s="203"/>
      <c r="S14" s="203"/>
      <c r="T14" s="203"/>
      <c r="U14" s="203"/>
      <c r="V14" s="204"/>
      <c r="W14" s="202">
        <v>68</v>
      </c>
      <c r="X14" s="203"/>
      <c r="Y14" s="203"/>
      <c r="Z14" s="203"/>
      <c r="AA14" s="203"/>
      <c r="AB14" s="203"/>
      <c r="AC14" s="204"/>
      <c r="AD14" s="202">
        <v>2396</v>
      </c>
      <c r="AE14" s="203"/>
      <c r="AF14" s="203"/>
      <c r="AG14" s="203"/>
      <c r="AH14" s="203"/>
      <c r="AI14" s="203"/>
      <c r="AJ14" s="204"/>
      <c r="AK14" s="202">
        <v>1024</v>
      </c>
      <c r="AL14" s="203"/>
      <c r="AM14" s="203"/>
      <c r="AN14" s="203"/>
      <c r="AO14" s="203"/>
      <c r="AP14" s="203"/>
      <c r="AQ14" s="204"/>
      <c r="AR14" s="214"/>
      <c r="AS14" s="215"/>
      <c r="AT14" s="215"/>
      <c r="AU14" s="215"/>
      <c r="AV14" s="215"/>
      <c r="AW14" s="215"/>
      <c r="AX14" s="216"/>
    </row>
    <row r="15" spans="1:50" ht="21" customHeight="1">
      <c r="A15" s="245"/>
      <c r="B15" s="246"/>
      <c r="C15" s="246"/>
      <c r="D15" s="246"/>
      <c r="E15" s="246"/>
      <c r="F15" s="247"/>
      <c r="G15" s="434"/>
      <c r="H15" s="435"/>
      <c r="I15" s="211" t="s">
        <v>91</v>
      </c>
      <c r="J15" s="212"/>
      <c r="K15" s="212"/>
      <c r="L15" s="212"/>
      <c r="M15" s="212"/>
      <c r="N15" s="212"/>
      <c r="O15" s="213"/>
      <c r="P15" s="202">
        <v>68</v>
      </c>
      <c r="Q15" s="203"/>
      <c r="R15" s="203"/>
      <c r="S15" s="203"/>
      <c r="T15" s="203"/>
      <c r="U15" s="203"/>
      <c r="V15" s="204"/>
      <c r="W15" s="202">
        <v>2395</v>
      </c>
      <c r="X15" s="203"/>
      <c r="Y15" s="203"/>
      <c r="Z15" s="203"/>
      <c r="AA15" s="203"/>
      <c r="AB15" s="203"/>
      <c r="AC15" s="204"/>
      <c r="AD15" s="202">
        <v>1024</v>
      </c>
      <c r="AE15" s="203"/>
      <c r="AF15" s="203"/>
      <c r="AG15" s="203"/>
      <c r="AH15" s="203"/>
      <c r="AI15" s="203"/>
      <c r="AJ15" s="204"/>
      <c r="AK15" s="205">
        <v>0</v>
      </c>
      <c r="AL15" s="206"/>
      <c r="AM15" s="206"/>
      <c r="AN15" s="206"/>
      <c r="AO15" s="206"/>
      <c r="AP15" s="206"/>
      <c r="AQ15" s="207"/>
      <c r="AR15" s="208"/>
      <c r="AS15" s="209"/>
      <c r="AT15" s="209"/>
      <c r="AU15" s="209"/>
      <c r="AV15" s="209"/>
      <c r="AW15" s="209"/>
      <c r="AX15" s="210"/>
    </row>
    <row r="16" spans="1:50" ht="24.75" customHeight="1">
      <c r="A16" s="245"/>
      <c r="B16" s="246"/>
      <c r="C16" s="246"/>
      <c r="D16" s="246"/>
      <c r="E16" s="246"/>
      <c r="F16" s="247"/>
      <c r="G16" s="434"/>
      <c r="H16" s="435"/>
      <c r="I16" s="211" t="s">
        <v>89</v>
      </c>
      <c r="J16" s="444"/>
      <c r="K16" s="444"/>
      <c r="L16" s="444"/>
      <c r="M16" s="444"/>
      <c r="N16" s="444"/>
      <c r="O16" s="445"/>
      <c r="P16" s="205">
        <v>0</v>
      </c>
      <c r="Q16" s="206"/>
      <c r="R16" s="206"/>
      <c r="S16" s="206"/>
      <c r="T16" s="206"/>
      <c r="U16" s="206"/>
      <c r="V16" s="207"/>
      <c r="W16" s="205">
        <v>0</v>
      </c>
      <c r="X16" s="206"/>
      <c r="Y16" s="206"/>
      <c r="Z16" s="206"/>
      <c r="AA16" s="206"/>
      <c r="AB16" s="206"/>
      <c r="AC16" s="207"/>
      <c r="AD16" s="205">
        <v>0</v>
      </c>
      <c r="AE16" s="206"/>
      <c r="AF16" s="206"/>
      <c r="AG16" s="206"/>
      <c r="AH16" s="206"/>
      <c r="AI16" s="206"/>
      <c r="AJ16" s="207"/>
      <c r="AK16" s="205">
        <v>0</v>
      </c>
      <c r="AL16" s="206"/>
      <c r="AM16" s="206"/>
      <c r="AN16" s="206"/>
      <c r="AO16" s="206"/>
      <c r="AP16" s="206"/>
      <c r="AQ16" s="207"/>
      <c r="AR16" s="448"/>
      <c r="AS16" s="448"/>
      <c r="AT16" s="448"/>
      <c r="AU16" s="448"/>
      <c r="AV16" s="448"/>
      <c r="AW16" s="448"/>
      <c r="AX16" s="449"/>
    </row>
    <row r="17" spans="1:50" ht="24.75" customHeight="1">
      <c r="A17" s="245"/>
      <c r="B17" s="246"/>
      <c r="C17" s="246"/>
      <c r="D17" s="246"/>
      <c r="E17" s="246"/>
      <c r="F17" s="247"/>
      <c r="G17" s="436"/>
      <c r="H17" s="437"/>
      <c r="I17" s="428" t="s">
        <v>24</v>
      </c>
      <c r="J17" s="429"/>
      <c r="K17" s="429"/>
      <c r="L17" s="429"/>
      <c r="M17" s="429"/>
      <c r="N17" s="429"/>
      <c r="O17" s="430"/>
      <c r="P17" s="453">
        <f>P12+P13+P14-P15+P16</f>
        <v>3054</v>
      </c>
      <c r="Q17" s="453"/>
      <c r="R17" s="453"/>
      <c r="S17" s="453"/>
      <c r="T17" s="453"/>
      <c r="U17" s="453"/>
      <c r="V17" s="453"/>
      <c r="W17" s="453">
        <f>W12+W13+W14-W15+W16</f>
        <v>3780</v>
      </c>
      <c r="X17" s="453"/>
      <c r="Y17" s="453"/>
      <c r="Z17" s="453"/>
      <c r="AA17" s="453"/>
      <c r="AB17" s="453"/>
      <c r="AC17" s="453"/>
      <c r="AD17" s="453">
        <f>AD12+AD13+AD14-AD15+AD16</f>
        <v>7812</v>
      </c>
      <c r="AE17" s="453"/>
      <c r="AF17" s="453"/>
      <c r="AG17" s="453"/>
      <c r="AH17" s="453"/>
      <c r="AI17" s="453"/>
      <c r="AJ17" s="453"/>
      <c r="AK17" s="453">
        <f>AK12+AK13+AK14-AK15+AK16</f>
        <v>9860</v>
      </c>
      <c r="AL17" s="453"/>
      <c r="AM17" s="453"/>
      <c r="AN17" s="453"/>
      <c r="AO17" s="453"/>
      <c r="AP17" s="453"/>
      <c r="AQ17" s="453"/>
      <c r="AR17" s="454">
        <f>AR12+AR13+AR14-AR15+AR16</f>
        <v>12953</v>
      </c>
      <c r="AS17" s="455"/>
      <c r="AT17" s="455"/>
      <c r="AU17" s="455"/>
      <c r="AV17" s="455"/>
      <c r="AW17" s="455"/>
      <c r="AX17" s="456"/>
    </row>
    <row r="18" spans="1:50" ht="24.75" customHeight="1">
      <c r="A18" s="245"/>
      <c r="B18" s="246"/>
      <c r="C18" s="246"/>
      <c r="D18" s="246"/>
      <c r="E18" s="246"/>
      <c r="F18" s="247"/>
      <c r="G18" s="460" t="s">
        <v>10</v>
      </c>
      <c r="H18" s="461"/>
      <c r="I18" s="461"/>
      <c r="J18" s="461"/>
      <c r="K18" s="461"/>
      <c r="L18" s="461"/>
      <c r="M18" s="461"/>
      <c r="N18" s="461"/>
      <c r="O18" s="461"/>
      <c r="P18" s="457">
        <v>2993</v>
      </c>
      <c r="Q18" s="457"/>
      <c r="R18" s="457"/>
      <c r="S18" s="457"/>
      <c r="T18" s="457"/>
      <c r="U18" s="457"/>
      <c r="V18" s="457"/>
      <c r="W18" s="457">
        <v>3682</v>
      </c>
      <c r="X18" s="457"/>
      <c r="Y18" s="457"/>
      <c r="Z18" s="457"/>
      <c r="AA18" s="457"/>
      <c r="AB18" s="457"/>
      <c r="AC18" s="457"/>
      <c r="AD18" s="457">
        <v>7244</v>
      </c>
      <c r="AE18" s="457"/>
      <c r="AF18" s="457"/>
      <c r="AG18" s="457"/>
      <c r="AH18" s="457"/>
      <c r="AI18" s="457"/>
      <c r="AJ18" s="457"/>
      <c r="AK18" s="463"/>
      <c r="AL18" s="463"/>
      <c r="AM18" s="463"/>
      <c r="AN18" s="463"/>
      <c r="AO18" s="463"/>
      <c r="AP18" s="463"/>
      <c r="AQ18" s="463"/>
      <c r="AR18" s="458"/>
      <c r="AS18" s="458"/>
      <c r="AT18" s="458"/>
      <c r="AU18" s="458"/>
      <c r="AV18" s="458"/>
      <c r="AW18" s="458"/>
      <c r="AX18" s="459"/>
    </row>
    <row r="19" spans="1:50" ht="24.75" customHeight="1">
      <c r="A19" s="422"/>
      <c r="B19" s="423"/>
      <c r="C19" s="423"/>
      <c r="D19" s="423"/>
      <c r="E19" s="423"/>
      <c r="F19" s="424"/>
      <c r="G19" s="460" t="s">
        <v>11</v>
      </c>
      <c r="H19" s="461"/>
      <c r="I19" s="461"/>
      <c r="J19" s="461"/>
      <c r="K19" s="461"/>
      <c r="L19" s="461"/>
      <c r="M19" s="461"/>
      <c r="N19" s="461"/>
      <c r="O19" s="461"/>
      <c r="P19" s="462">
        <f>ROUND(P18/P17*100,1)</f>
        <v>98</v>
      </c>
      <c r="Q19" s="462"/>
      <c r="R19" s="462"/>
      <c r="S19" s="462"/>
      <c r="T19" s="462"/>
      <c r="U19" s="462"/>
      <c r="V19" s="462"/>
      <c r="W19" s="462">
        <f>ROUND(W18/W17*100,1)</f>
        <v>97.4</v>
      </c>
      <c r="X19" s="462"/>
      <c r="Y19" s="462"/>
      <c r="Z19" s="462"/>
      <c r="AA19" s="462"/>
      <c r="AB19" s="462"/>
      <c r="AC19" s="462"/>
      <c r="AD19" s="462">
        <f>ROUND(AD18/AD17*100,1)</f>
        <v>92.7</v>
      </c>
      <c r="AE19" s="462"/>
      <c r="AF19" s="462"/>
      <c r="AG19" s="462"/>
      <c r="AH19" s="462"/>
      <c r="AI19" s="462"/>
      <c r="AJ19" s="462"/>
      <c r="AK19" s="463"/>
      <c r="AL19" s="463"/>
      <c r="AM19" s="463"/>
      <c r="AN19" s="463"/>
      <c r="AO19" s="463"/>
      <c r="AP19" s="463"/>
      <c r="AQ19" s="463"/>
      <c r="AR19" s="458"/>
      <c r="AS19" s="458"/>
      <c r="AT19" s="458"/>
      <c r="AU19" s="458"/>
      <c r="AV19" s="458"/>
      <c r="AW19" s="458"/>
      <c r="AX19" s="459"/>
    </row>
    <row r="20" spans="1:50" ht="27" customHeight="1">
      <c r="A20" s="469" t="s">
        <v>13</v>
      </c>
      <c r="B20" s="470"/>
      <c r="C20" s="470"/>
      <c r="D20" s="470"/>
      <c r="E20" s="470"/>
      <c r="F20" s="471"/>
      <c r="G20" s="491" t="s">
        <v>44</v>
      </c>
      <c r="H20" s="138"/>
      <c r="I20" s="138"/>
      <c r="J20" s="138"/>
      <c r="K20" s="138"/>
      <c r="L20" s="138"/>
      <c r="M20" s="138"/>
      <c r="N20" s="138"/>
      <c r="O20" s="138"/>
      <c r="P20" s="138"/>
      <c r="Q20" s="138"/>
      <c r="R20" s="138"/>
      <c r="S20" s="138"/>
      <c r="T20" s="138"/>
      <c r="U20" s="138"/>
      <c r="V20" s="138"/>
      <c r="W20" s="138"/>
      <c r="X20" s="187"/>
      <c r="Y20" s="464"/>
      <c r="Z20" s="465"/>
      <c r="AA20" s="466"/>
      <c r="AB20" s="137" t="s">
        <v>12</v>
      </c>
      <c r="AC20" s="138"/>
      <c r="AD20" s="187"/>
      <c r="AE20" s="467" t="s">
        <v>73</v>
      </c>
      <c r="AF20" s="135"/>
      <c r="AG20" s="135"/>
      <c r="AH20" s="135"/>
      <c r="AI20" s="135"/>
      <c r="AJ20" s="467" t="s">
        <v>74</v>
      </c>
      <c r="AK20" s="135"/>
      <c r="AL20" s="135"/>
      <c r="AM20" s="135"/>
      <c r="AN20" s="135"/>
      <c r="AO20" s="467" t="s">
        <v>75</v>
      </c>
      <c r="AP20" s="135"/>
      <c r="AQ20" s="135"/>
      <c r="AR20" s="135"/>
      <c r="AS20" s="135"/>
      <c r="AT20" s="476" t="s">
        <v>14</v>
      </c>
      <c r="AU20" s="135"/>
      <c r="AV20" s="135"/>
      <c r="AW20" s="135"/>
      <c r="AX20" s="477"/>
    </row>
    <row r="21" spans="1:50" ht="27" customHeight="1">
      <c r="A21" s="472"/>
      <c r="B21" s="470"/>
      <c r="C21" s="470"/>
      <c r="D21" s="470"/>
      <c r="E21" s="470"/>
      <c r="F21" s="471"/>
      <c r="G21" s="478" t="s">
        <v>264</v>
      </c>
      <c r="H21" s="479"/>
      <c r="I21" s="479"/>
      <c r="J21" s="479"/>
      <c r="K21" s="479"/>
      <c r="L21" s="479"/>
      <c r="M21" s="479"/>
      <c r="N21" s="479"/>
      <c r="O21" s="479"/>
      <c r="P21" s="479"/>
      <c r="Q21" s="479"/>
      <c r="R21" s="479"/>
      <c r="S21" s="479"/>
      <c r="T21" s="479"/>
      <c r="U21" s="479"/>
      <c r="V21" s="479"/>
      <c r="W21" s="479"/>
      <c r="X21" s="480"/>
      <c r="Y21" s="487" t="s">
        <v>15</v>
      </c>
      <c r="Z21" s="488"/>
      <c r="AA21" s="489"/>
      <c r="AB21" s="490"/>
      <c r="AC21" s="490"/>
      <c r="AD21" s="490"/>
      <c r="AE21" s="450" t="s">
        <v>265</v>
      </c>
      <c r="AF21" s="450"/>
      <c r="AG21" s="450"/>
      <c r="AH21" s="450"/>
      <c r="AI21" s="450"/>
      <c r="AJ21" s="450" t="s">
        <v>265</v>
      </c>
      <c r="AK21" s="450"/>
      <c r="AL21" s="450"/>
      <c r="AM21" s="450"/>
      <c r="AN21" s="450"/>
      <c r="AO21" s="450" t="s">
        <v>265</v>
      </c>
      <c r="AP21" s="450"/>
      <c r="AQ21" s="450"/>
      <c r="AR21" s="450"/>
      <c r="AS21" s="450"/>
      <c r="AT21" s="451"/>
      <c r="AU21" s="451"/>
      <c r="AV21" s="451"/>
      <c r="AW21" s="451"/>
      <c r="AX21" s="452"/>
    </row>
    <row r="22" spans="1:50" ht="27" customHeight="1">
      <c r="A22" s="473"/>
      <c r="B22" s="474"/>
      <c r="C22" s="474"/>
      <c r="D22" s="474"/>
      <c r="E22" s="474"/>
      <c r="F22" s="475"/>
      <c r="G22" s="481"/>
      <c r="H22" s="482"/>
      <c r="I22" s="482"/>
      <c r="J22" s="482"/>
      <c r="K22" s="482"/>
      <c r="L22" s="482"/>
      <c r="M22" s="482"/>
      <c r="N22" s="482"/>
      <c r="O22" s="482"/>
      <c r="P22" s="482"/>
      <c r="Q22" s="482"/>
      <c r="R22" s="482"/>
      <c r="S22" s="482"/>
      <c r="T22" s="482"/>
      <c r="U22" s="482"/>
      <c r="V22" s="482"/>
      <c r="W22" s="482"/>
      <c r="X22" s="483"/>
      <c r="Y22" s="188" t="s">
        <v>93</v>
      </c>
      <c r="Z22" s="138"/>
      <c r="AA22" s="187"/>
      <c r="AB22" s="195"/>
      <c r="AC22" s="195"/>
      <c r="AD22" s="195"/>
      <c r="AE22" s="195" t="s">
        <v>265</v>
      </c>
      <c r="AF22" s="195"/>
      <c r="AG22" s="195"/>
      <c r="AH22" s="195"/>
      <c r="AI22" s="195"/>
      <c r="AJ22" s="195" t="s">
        <v>265</v>
      </c>
      <c r="AK22" s="195"/>
      <c r="AL22" s="195"/>
      <c r="AM22" s="195"/>
      <c r="AN22" s="195"/>
      <c r="AO22" s="195" t="s">
        <v>265</v>
      </c>
      <c r="AP22" s="195"/>
      <c r="AQ22" s="195"/>
      <c r="AR22" s="195"/>
      <c r="AS22" s="195"/>
      <c r="AT22" s="200"/>
      <c r="AU22" s="200"/>
      <c r="AV22" s="200"/>
      <c r="AW22" s="200"/>
      <c r="AX22" s="201"/>
    </row>
    <row r="23" spans="1:50" ht="27" customHeight="1">
      <c r="A23" s="473"/>
      <c r="B23" s="474"/>
      <c r="C23" s="474"/>
      <c r="D23" s="474"/>
      <c r="E23" s="474"/>
      <c r="F23" s="475"/>
      <c r="G23" s="484"/>
      <c r="H23" s="485"/>
      <c r="I23" s="485"/>
      <c r="J23" s="485"/>
      <c r="K23" s="485"/>
      <c r="L23" s="485"/>
      <c r="M23" s="485"/>
      <c r="N23" s="485"/>
      <c r="O23" s="485"/>
      <c r="P23" s="485"/>
      <c r="Q23" s="485"/>
      <c r="R23" s="485"/>
      <c r="S23" s="485"/>
      <c r="T23" s="485"/>
      <c r="U23" s="485"/>
      <c r="V23" s="485"/>
      <c r="W23" s="485"/>
      <c r="X23" s="486"/>
      <c r="Y23" s="137" t="s">
        <v>16</v>
      </c>
      <c r="Z23" s="138"/>
      <c r="AA23" s="187"/>
      <c r="AB23" s="468" t="s">
        <v>17</v>
      </c>
      <c r="AC23" s="468"/>
      <c r="AD23" s="468"/>
      <c r="AE23" s="468" t="s">
        <v>265</v>
      </c>
      <c r="AF23" s="468"/>
      <c r="AG23" s="468"/>
      <c r="AH23" s="468"/>
      <c r="AI23" s="468"/>
      <c r="AJ23" s="468" t="s">
        <v>265</v>
      </c>
      <c r="AK23" s="468"/>
      <c r="AL23" s="468"/>
      <c r="AM23" s="468"/>
      <c r="AN23" s="468"/>
      <c r="AO23" s="468" t="s">
        <v>265</v>
      </c>
      <c r="AP23" s="468"/>
      <c r="AQ23" s="468"/>
      <c r="AR23" s="468"/>
      <c r="AS23" s="468"/>
      <c r="AT23" s="492"/>
      <c r="AU23" s="492"/>
      <c r="AV23" s="492"/>
      <c r="AW23" s="492"/>
      <c r="AX23" s="493"/>
    </row>
    <row r="24" spans="1:50" ht="31.5" customHeight="1">
      <c r="A24" s="217" t="s">
        <v>38</v>
      </c>
      <c r="B24" s="494"/>
      <c r="C24" s="494"/>
      <c r="D24" s="494"/>
      <c r="E24" s="494"/>
      <c r="F24" s="495"/>
      <c r="G24" s="491" t="s">
        <v>42</v>
      </c>
      <c r="H24" s="138"/>
      <c r="I24" s="138"/>
      <c r="J24" s="138"/>
      <c r="K24" s="138"/>
      <c r="L24" s="138"/>
      <c r="M24" s="138"/>
      <c r="N24" s="138"/>
      <c r="O24" s="138"/>
      <c r="P24" s="138"/>
      <c r="Q24" s="138"/>
      <c r="R24" s="138"/>
      <c r="S24" s="138"/>
      <c r="T24" s="138"/>
      <c r="U24" s="138"/>
      <c r="V24" s="138"/>
      <c r="W24" s="138"/>
      <c r="X24" s="187"/>
      <c r="Y24" s="464"/>
      <c r="Z24" s="465"/>
      <c r="AA24" s="466"/>
      <c r="AB24" s="137" t="s">
        <v>12</v>
      </c>
      <c r="AC24" s="138"/>
      <c r="AD24" s="187"/>
      <c r="AE24" s="467" t="s">
        <v>73</v>
      </c>
      <c r="AF24" s="135"/>
      <c r="AG24" s="135"/>
      <c r="AH24" s="135"/>
      <c r="AI24" s="135"/>
      <c r="AJ24" s="467" t="s">
        <v>74</v>
      </c>
      <c r="AK24" s="135"/>
      <c r="AL24" s="135"/>
      <c r="AM24" s="135"/>
      <c r="AN24" s="135"/>
      <c r="AO24" s="467" t="s">
        <v>75</v>
      </c>
      <c r="AP24" s="135"/>
      <c r="AQ24" s="135"/>
      <c r="AR24" s="135"/>
      <c r="AS24" s="135"/>
      <c r="AT24" s="184" t="s">
        <v>78</v>
      </c>
      <c r="AU24" s="185"/>
      <c r="AV24" s="185"/>
      <c r="AW24" s="185"/>
      <c r="AX24" s="186"/>
    </row>
    <row r="25" spans="1:55" ht="29.25" customHeight="1">
      <c r="A25" s="496"/>
      <c r="B25" s="497"/>
      <c r="C25" s="497"/>
      <c r="D25" s="497"/>
      <c r="E25" s="497"/>
      <c r="F25" s="498"/>
      <c r="G25" s="515" t="s">
        <v>109</v>
      </c>
      <c r="H25" s="516"/>
      <c r="I25" s="516"/>
      <c r="J25" s="516"/>
      <c r="K25" s="516"/>
      <c r="L25" s="516"/>
      <c r="M25" s="516"/>
      <c r="N25" s="516"/>
      <c r="O25" s="516"/>
      <c r="P25" s="516"/>
      <c r="Q25" s="516"/>
      <c r="R25" s="516"/>
      <c r="S25" s="516"/>
      <c r="T25" s="516"/>
      <c r="U25" s="516"/>
      <c r="V25" s="516"/>
      <c r="W25" s="516"/>
      <c r="X25" s="517"/>
      <c r="Y25" s="176" t="s">
        <v>94</v>
      </c>
      <c r="Z25" s="177"/>
      <c r="AA25" s="178"/>
      <c r="AB25" s="182"/>
      <c r="AC25" s="177"/>
      <c r="AD25" s="178"/>
      <c r="AE25" s="468"/>
      <c r="AF25" s="468"/>
      <c r="AG25" s="468"/>
      <c r="AH25" s="468"/>
      <c r="AI25" s="468"/>
      <c r="AJ25" s="450"/>
      <c r="AK25" s="450"/>
      <c r="AL25" s="450"/>
      <c r="AM25" s="450"/>
      <c r="AN25" s="450"/>
      <c r="AO25" s="450"/>
      <c r="AP25" s="450"/>
      <c r="AQ25" s="450"/>
      <c r="AR25" s="450"/>
      <c r="AS25" s="450"/>
      <c r="AT25" s="189" t="s">
        <v>34</v>
      </c>
      <c r="AU25" s="190"/>
      <c r="AV25" s="190"/>
      <c r="AW25" s="190"/>
      <c r="AX25" s="505"/>
      <c r="AY25" s="24"/>
      <c r="AZ25" s="25"/>
      <c r="BA25" s="25"/>
      <c r="BB25" s="25"/>
      <c r="BC25" s="25"/>
    </row>
    <row r="26" spans="1:55" ht="29.25" customHeight="1">
      <c r="A26" s="499"/>
      <c r="B26" s="500"/>
      <c r="C26" s="500"/>
      <c r="D26" s="500"/>
      <c r="E26" s="500"/>
      <c r="F26" s="501"/>
      <c r="G26" s="518"/>
      <c r="H26" s="519"/>
      <c r="I26" s="519"/>
      <c r="J26" s="519"/>
      <c r="K26" s="519"/>
      <c r="L26" s="519"/>
      <c r="M26" s="519"/>
      <c r="N26" s="519"/>
      <c r="O26" s="519"/>
      <c r="P26" s="519"/>
      <c r="Q26" s="519"/>
      <c r="R26" s="519"/>
      <c r="S26" s="519"/>
      <c r="T26" s="519"/>
      <c r="U26" s="519"/>
      <c r="V26" s="519"/>
      <c r="W26" s="519"/>
      <c r="X26" s="520"/>
      <c r="Y26" s="179" t="s">
        <v>95</v>
      </c>
      <c r="Z26" s="180"/>
      <c r="AA26" s="181"/>
      <c r="AB26" s="183"/>
      <c r="AC26" s="180"/>
      <c r="AD26" s="181"/>
      <c r="AE26" s="189"/>
      <c r="AF26" s="190"/>
      <c r="AG26" s="190"/>
      <c r="AH26" s="190"/>
      <c r="AI26" s="191"/>
      <c r="AJ26" s="192"/>
      <c r="AK26" s="193"/>
      <c r="AL26" s="193"/>
      <c r="AM26" s="193"/>
      <c r="AN26" s="194"/>
      <c r="AO26" s="192"/>
      <c r="AP26" s="193"/>
      <c r="AQ26" s="193"/>
      <c r="AR26" s="193"/>
      <c r="AS26" s="194"/>
      <c r="AT26" s="192"/>
      <c r="AU26" s="193"/>
      <c r="AV26" s="193"/>
      <c r="AW26" s="193"/>
      <c r="AX26" s="278"/>
      <c r="AY26" s="24"/>
      <c r="AZ26" s="25"/>
      <c r="BA26" s="25"/>
      <c r="BB26" s="25"/>
      <c r="BC26" s="25"/>
    </row>
    <row r="27" spans="1:50" ht="34.5" customHeight="1">
      <c r="A27" s="217" t="s">
        <v>18</v>
      </c>
      <c r="B27" s="218"/>
      <c r="C27" s="218"/>
      <c r="D27" s="218"/>
      <c r="E27" s="218"/>
      <c r="F27" s="219"/>
      <c r="G27" s="229" t="s">
        <v>19</v>
      </c>
      <c r="H27" s="138"/>
      <c r="I27" s="138"/>
      <c r="J27" s="138"/>
      <c r="K27" s="138"/>
      <c r="L27" s="138"/>
      <c r="M27" s="138"/>
      <c r="N27" s="138"/>
      <c r="O27" s="138"/>
      <c r="P27" s="138"/>
      <c r="Q27" s="138"/>
      <c r="R27" s="138"/>
      <c r="S27" s="138"/>
      <c r="T27" s="138"/>
      <c r="U27" s="138"/>
      <c r="V27" s="138"/>
      <c r="W27" s="138"/>
      <c r="X27" s="187"/>
      <c r="Y27" s="197"/>
      <c r="Z27" s="198"/>
      <c r="AA27" s="199"/>
      <c r="AB27" s="137" t="s">
        <v>12</v>
      </c>
      <c r="AC27" s="138"/>
      <c r="AD27" s="187"/>
      <c r="AE27" s="188" t="s">
        <v>73</v>
      </c>
      <c r="AF27" s="138"/>
      <c r="AG27" s="138"/>
      <c r="AH27" s="138"/>
      <c r="AI27" s="187"/>
      <c r="AJ27" s="188" t="s">
        <v>74</v>
      </c>
      <c r="AK27" s="138"/>
      <c r="AL27" s="138"/>
      <c r="AM27" s="138"/>
      <c r="AN27" s="187"/>
      <c r="AO27" s="188" t="s">
        <v>75</v>
      </c>
      <c r="AP27" s="138"/>
      <c r="AQ27" s="138"/>
      <c r="AR27" s="138"/>
      <c r="AS27" s="187"/>
      <c r="AT27" s="184" t="s">
        <v>86</v>
      </c>
      <c r="AU27" s="185"/>
      <c r="AV27" s="185"/>
      <c r="AW27" s="185"/>
      <c r="AX27" s="186"/>
    </row>
    <row r="28" spans="1:50" ht="34.5" customHeight="1">
      <c r="A28" s="107"/>
      <c r="B28" s="220"/>
      <c r="C28" s="220"/>
      <c r="D28" s="220"/>
      <c r="E28" s="220"/>
      <c r="F28" s="221"/>
      <c r="G28" s="157" t="s">
        <v>110</v>
      </c>
      <c r="H28" s="157"/>
      <c r="I28" s="157"/>
      <c r="J28" s="157"/>
      <c r="K28" s="157"/>
      <c r="L28" s="157"/>
      <c r="M28" s="157"/>
      <c r="N28" s="157"/>
      <c r="O28" s="157"/>
      <c r="P28" s="157"/>
      <c r="Q28" s="157"/>
      <c r="R28" s="157"/>
      <c r="S28" s="157"/>
      <c r="T28" s="157"/>
      <c r="U28" s="157"/>
      <c r="V28" s="157"/>
      <c r="W28" s="157"/>
      <c r="X28" s="157"/>
      <c r="Y28" s="506" t="s">
        <v>18</v>
      </c>
      <c r="Z28" s="507"/>
      <c r="AA28" s="508"/>
      <c r="AB28" s="159"/>
      <c r="AC28" s="160"/>
      <c r="AD28" s="161"/>
      <c r="AE28" s="159"/>
      <c r="AF28" s="160"/>
      <c r="AG28" s="160"/>
      <c r="AH28" s="160"/>
      <c r="AI28" s="161"/>
      <c r="AJ28" s="159"/>
      <c r="AK28" s="160"/>
      <c r="AL28" s="160"/>
      <c r="AM28" s="160"/>
      <c r="AN28" s="161"/>
      <c r="AO28" s="159"/>
      <c r="AP28" s="160"/>
      <c r="AQ28" s="160"/>
      <c r="AR28" s="160"/>
      <c r="AS28" s="161"/>
      <c r="AT28" s="159"/>
      <c r="AU28" s="160"/>
      <c r="AV28" s="160"/>
      <c r="AW28" s="160"/>
      <c r="AX28" s="162"/>
    </row>
    <row r="29" spans="1:50" ht="34.5" customHeight="1">
      <c r="A29" s="222"/>
      <c r="B29" s="223"/>
      <c r="C29" s="223"/>
      <c r="D29" s="223"/>
      <c r="E29" s="223"/>
      <c r="F29" s="224"/>
      <c r="G29" s="158"/>
      <c r="H29" s="158"/>
      <c r="I29" s="158"/>
      <c r="J29" s="158"/>
      <c r="K29" s="158"/>
      <c r="L29" s="158"/>
      <c r="M29" s="158"/>
      <c r="N29" s="158"/>
      <c r="O29" s="158"/>
      <c r="P29" s="158"/>
      <c r="Q29" s="158"/>
      <c r="R29" s="158"/>
      <c r="S29" s="158"/>
      <c r="T29" s="158"/>
      <c r="U29" s="158"/>
      <c r="V29" s="158"/>
      <c r="W29" s="158"/>
      <c r="X29" s="158"/>
      <c r="Y29" s="196" t="s">
        <v>85</v>
      </c>
      <c r="Z29" s="180"/>
      <c r="AA29" s="181"/>
      <c r="AB29" s="175" t="s">
        <v>87</v>
      </c>
      <c r="AC29" s="160"/>
      <c r="AD29" s="161"/>
      <c r="AE29" s="159"/>
      <c r="AF29" s="160"/>
      <c r="AG29" s="160"/>
      <c r="AH29" s="160"/>
      <c r="AI29" s="161"/>
      <c r="AJ29" s="159"/>
      <c r="AK29" s="160"/>
      <c r="AL29" s="160"/>
      <c r="AM29" s="160"/>
      <c r="AN29" s="161"/>
      <c r="AO29" s="159"/>
      <c r="AP29" s="160"/>
      <c r="AQ29" s="160"/>
      <c r="AR29" s="160"/>
      <c r="AS29" s="161"/>
      <c r="AT29" s="159"/>
      <c r="AU29" s="160"/>
      <c r="AV29" s="160"/>
      <c r="AW29" s="160"/>
      <c r="AX29" s="162"/>
    </row>
    <row r="30" spans="1:50" ht="22.5" customHeight="1">
      <c r="A30" s="614" t="s">
        <v>96</v>
      </c>
      <c r="B30" s="615"/>
      <c r="C30" s="521" t="s">
        <v>21</v>
      </c>
      <c r="D30" s="522"/>
      <c r="E30" s="522"/>
      <c r="F30" s="522"/>
      <c r="G30" s="522"/>
      <c r="H30" s="522"/>
      <c r="I30" s="522"/>
      <c r="J30" s="522"/>
      <c r="K30" s="523"/>
      <c r="L30" s="524" t="s">
        <v>79</v>
      </c>
      <c r="M30" s="524"/>
      <c r="N30" s="524"/>
      <c r="O30" s="524"/>
      <c r="P30" s="524"/>
      <c r="Q30" s="524"/>
      <c r="R30" s="525" t="s">
        <v>77</v>
      </c>
      <c r="S30" s="526"/>
      <c r="T30" s="526"/>
      <c r="U30" s="526"/>
      <c r="V30" s="526"/>
      <c r="W30" s="526"/>
      <c r="X30" s="527" t="s">
        <v>31</v>
      </c>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8"/>
    </row>
    <row r="31" spans="1:50" ht="22.5" customHeight="1">
      <c r="A31" s="616"/>
      <c r="B31" s="617"/>
      <c r="C31" s="529" t="s">
        <v>111</v>
      </c>
      <c r="D31" s="530"/>
      <c r="E31" s="530"/>
      <c r="F31" s="530"/>
      <c r="G31" s="530"/>
      <c r="H31" s="530"/>
      <c r="I31" s="530"/>
      <c r="J31" s="530"/>
      <c r="K31" s="531"/>
      <c r="L31" s="532">
        <v>3224</v>
      </c>
      <c r="M31" s="532"/>
      <c r="N31" s="532"/>
      <c r="O31" s="532"/>
      <c r="P31" s="532"/>
      <c r="Q31" s="532"/>
      <c r="R31" s="533">
        <v>6999</v>
      </c>
      <c r="S31" s="533"/>
      <c r="T31" s="533"/>
      <c r="U31" s="533"/>
      <c r="V31" s="533"/>
      <c r="W31" s="533"/>
      <c r="X31" s="502" t="s">
        <v>276</v>
      </c>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row>
    <row r="32" spans="1:50" ht="22.5" customHeight="1">
      <c r="A32" s="616"/>
      <c r="B32" s="617"/>
      <c r="C32" s="512" t="s">
        <v>112</v>
      </c>
      <c r="D32" s="513"/>
      <c r="E32" s="513"/>
      <c r="F32" s="513"/>
      <c r="G32" s="513"/>
      <c r="H32" s="513"/>
      <c r="I32" s="513"/>
      <c r="J32" s="513"/>
      <c r="K32" s="514"/>
      <c r="L32" s="534">
        <v>266</v>
      </c>
      <c r="M32" s="534"/>
      <c r="N32" s="534"/>
      <c r="O32" s="534"/>
      <c r="P32" s="534"/>
      <c r="Q32" s="534"/>
      <c r="R32" s="535">
        <v>533</v>
      </c>
      <c r="S32" s="535"/>
      <c r="T32" s="535"/>
      <c r="U32" s="535"/>
      <c r="V32" s="535"/>
      <c r="W32" s="535"/>
      <c r="X32" s="536" t="s">
        <v>278</v>
      </c>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8"/>
    </row>
    <row r="33" spans="1:50" ht="22.5" customHeight="1">
      <c r="A33" s="616"/>
      <c r="B33" s="617"/>
      <c r="C33" s="512" t="s">
        <v>113</v>
      </c>
      <c r="D33" s="513"/>
      <c r="E33" s="513"/>
      <c r="F33" s="513"/>
      <c r="G33" s="513"/>
      <c r="H33" s="513"/>
      <c r="I33" s="513"/>
      <c r="J33" s="513"/>
      <c r="K33" s="514"/>
      <c r="L33" s="534">
        <v>4645</v>
      </c>
      <c r="M33" s="534"/>
      <c r="N33" s="534"/>
      <c r="O33" s="534"/>
      <c r="P33" s="534"/>
      <c r="Q33" s="534"/>
      <c r="R33" s="535">
        <v>3970</v>
      </c>
      <c r="S33" s="535"/>
      <c r="T33" s="535"/>
      <c r="U33" s="535"/>
      <c r="V33" s="535"/>
      <c r="W33" s="535"/>
      <c r="X33" s="509"/>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1"/>
    </row>
    <row r="34" spans="1:50" ht="22.5" customHeight="1">
      <c r="A34" s="616"/>
      <c r="B34" s="617"/>
      <c r="C34" s="512" t="s">
        <v>114</v>
      </c>
      <c r="D34" s="513"/>
      <c r="E34" s="513"/>
      <c r="F34" s="513"/>
      <c r="G34" s="513"/>
      <c r="H34" s="513"/>
      <c r="I34" s="513"/>
      <c r="J34" s="513"/>
      <c r="K34" s="514"/>
      <c r="L34" s="534">
        <v>26</v>
      </c>
      <c r="M34" s="534"/>
      <c r="N34" s="534"/>
      <c r="O34" s="534"/>
      <c r="P34" s="534"/>
      <c r="Q34" s="534"/>
      <c r="R34" s="535">
        <v>26</v>
      </c>
      <c r="S34" s="535"/>
      <c r="T34" s="535"/>
      <c r="U34" s="535"/>
      <c r="V34" s="535"/>
      <c r="W34" s="535"/>
      <c r="X34" s="509"/>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1"/>
    </row>
    <row r="35" spans="1:50" ht="22.5" customHeight="1">
      <c r="A35" s="616"/>
      <c r="B35" s="617"/>
      <c r="C35" s="512" t="s">
        <v>115</v>
      </c>
      <c r="D35" s="513"/>
      <c r="E35" s="513"/>
      <c r="F35" s="513"/>
      <c r="G35" s="513"/>
      <c r="H35" s="513"/>
      <c r="I35" s="513"/>
      <c r="J35" s="513"/>
      <c r="K35" s="514"/>
      <c r="L35" s="534">
        <v>675</v>
      </c>
      <c r="M35" s="534"/>
      <c r="N35" s="534"/>
      <c r="O35" s="534"/>
      <c r="P35" s="534"/>
      <c r="Q35" s="534"/>
      <c r="R35" s="535">
        <v>1425</v>
      </c>
      <c r="S35" s="535"/>
      <c r="T35" s="535"/>
      <c r="U35" s="535"/>
      <c r="V35" s="535"/>
      <c r="W35" s="535"/>
      <c r="X35" s="536" t="s">
        <v>277</v>
      </c>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8"/>
    </row>
    <row r="36" spans="1:50" ht="21" customHeight="1" thickBot="1">
      <c r="A36" s="618"/>
      <c r="B36" s="619"/>
      <c r="C36" s="622" t="s">
        <v>24</v>
      </c>
      <c r="D36" s="328"/>
      <c r="E36" s="328"/>
      <c r="F36" s="328"/>
      <c r="G36" s="328"/>
      <c r="H36" s="328"/>
      <c r="I36" s="328"/>
      <c r="J36" s="328"/>
      <c r="K36" s="623"/>
      <c r="L36" s="624">
        <f>SUM(L31:Q35)</f>
        <v>8836</v>
      </c>
      <c r="M36" s="625"/>
      <c r="N36" s="625"/>
      <c r="O36" s="625"/>
      <c r="P36" s="625"/>
      <c r="Q36" s="626"/>
      <c r="R36" s="627">
        <f>SUM(R31:W35)</f>
        <v>12953</v>
      </c>
      <c r="S36" s="628"/>
      <c r="T36" s="628"/>
      <c r="U36" s="628"/>
      <c r="V36" s="628"/>
      <c r="W36" s="629"/>
      <c r="X36" s="611" t="s">
        <v>281</v>
      </c>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3"/>
    </row>
    <row r="37" spans="1:50" ht="0.75" customHeight="1" thickBot="1">
      <c r="A37" s="9"/>
      <c r="B37" s="10"/>
      <c r="C37" s="15"/>
      <c r="D37" s="15"/>
      <c r="E37" s="15"/>
      <c r="F37" s="15"/>
      <c r="G37" s="15"/>
      <c r="H37" s="15"/>
      <c r="I37" s="15"/>
      <c r="J37" s="15"/>
      <c r="K37" s="15"/>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4"/>
    </row>
    <row r="38" spans="1:50" ht="21" customHeight="1">
      <c r="A38" s="539" t="s">
        <v>80</v>
      </c>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1"/>
    </row>
    <row r="39" spans="1:50" ht="21" customHeight="1">
      <c r="A39" s="16"/>
      <c r="B39" s="17"/>
      <c r="C39" s="609" t="s">
        <v>46</v>
      </c>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610"/>
      <c r="AD39" s="549" t="s">
        <v>54</v>
      </c>
      <c r="AE39" s="549"/>
      <c r="AF39" s="549"/>
      <c r="AG39" s="548" t="s">
        <v>45</v>
      </c>
      <c r="AH39" s="549"/>
      <c r="AI39" s="549"/>
      <c r="AJ39" s="549"/>
      <c r="AK39" s="549"/>
      <c r="AL39" s="549"/>
      <c r="AM39" s="549"/>
      <c r="AN39" s="549"/>
      <c r="AO39" s="549"/>
      <c r="AP39" s="549"/>
      <c r="AQ39" s="549"/>
      <c r="AR39" s="549"/>
      <c r="AS39" s="549"/>
      <c r="AT39" s="549"/>
      <c r="AU39" s="549"/>
      <c r="AV39" s="549"/>
      <c r="AW39" s="549"/>
      <c r="AX39" s="550"/>
    </row>
    <row r="40" spans="1:50" ht="60.75" customHeight="1">
      <c r="A40" s="620" t="s">
        <v>70</v>
      </c>
      <c r="B40" s="621"/>
      <c r="C40" s="364" t="s">
        <v>55</v>
      </c>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6"/>
      <c r="AD40" s="546" t="s">
        <v>116</v>
      </c>
      <c r="AE40" s="547"/>
      <c r="AF40" s="547"/>
      <c r="AG40" s="269" t="s">
        <v>117</v>
      </c>
      <c r="AH40" s="270"/>
      <c r="AI40" s="270"/>
      <c r="AJ40" s="270"/>
      <c r="AK40" s="270"/>
      <c r="AL40" s="270"/>
      <c r="AM40" s="270"/>
      <c r="AN40" s="270"/>
      <c r="AO40" s="270"/>
      <c r="AP40" s="270"/>
      <c r="AQ40" s="270"/>
      <c r="AR40" s="270"/>
      <c r="AS40" s="270"/>
      <c r="AT40" s="270"/>
      <c r="AU40" s="270"/>
      <c r="AV40" s="270"/>
      <c r="AW40" s="270"/>
      <c r="AX40" s="271"/>
    </row>
    <row r="41" spans="1:50" ht="60.75" customHeight="1">
      <c r="A41" s="227"/>
      <c r="B41" s="228"/>
      <c r="C41" s="367" t="s">
        <v>56</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236"/>
      <c r="AD41" s="240" t="s">
        <v>116</v>
      </c>
      <c r="AE41" s="241"/>
      <c r="AF41" s="241"/>
      <c r="AG41" s="169"/>
      <c r="AH41" s="170"/>
      <c r="AI41" s="170"/>
      <c r="AJ41" s="170"/>
      <c r="AK41" s="170"/>
      <c r="AL41" s="170"/>
      <c r="AM41" s="170"/>
      <c r="AN41" s="170"/>
      <c r="AO41" s="170"/>
      <c r="AP41" s="170"/>
      <c r="AQ41" s="170"/>
      <c r="AR41" s="170"/>
      <c r="AS41" s="170"/>
      <c r="AT41" s="170"/>
      <c r="AU41" s="170"/>
      <c r="AV41" s="170"/>
      <c r="AW41" s="170"/>
      <c r="AX41" s="171"/>
    </row>
    <row r="42" spans="1:50" ht="60.75" customHeight="1">
      <c r="A42" s="257"/>
      <c r="B42" s="258"/>
      <c r="C42" s="543" t="s">
        <v>57</v>
      </c>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5"/>
      <c r="AD42" s="259" t="s">
        <v>116</v>
      </c>
      <c r="AE42" s="260"/>
      <c r="AF42" s="260"/>
      <c r="AG42" s="172"/>
      <c r="AH42" s="173"/>
      <c r="AI42" s="173"/>
      <c r="AJ42" s="173"/>
      <c r="AK42" s="173"/>
      <c r="AL42" s="173"/>
      <c r="AM42" s="173"/>
      <c r="AN42" s="173"/>
      <c r="AO42" s="173"/>
      <c r="AP42" s="173"/>
      <c r="AQ42" s="173"/>
      <c r="AR42" s="173"/>
      <c r="AS42" s="173"/>
      <c r="AT42" s="173"/>
      <c r="AU42" s="173"/>
      <c r="AV42" s="173"/>
      <c r="AW42" s="173"/>
      <c r="AX42" s="174"/>
    </row>
    <row r="43" spans="1:50" ht="27.75" customHeight="1">
      <c r="A43" s="225" t="s">
        <v>59</v>
      </c>
      <c r="B43" s="226"/>
      <c r="C43" s="542" t="s">
        <v>61</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38" t="s">
        <v>116</v>
      </c>
      <c r="AE43" s="239"/>
      <c r="AF43" s="239"/>
      <c r="AG43" s="166" t="s">
        <v>118</v>
      </c>
      <c r="AH43" s="167"/>
      <c r="AI43" s="167"/>
      <c r="AJ43" s="167"/>
      <c r="AK43" s="167"/>
      <c r="AL43" s="167"/>
      <c r="AM43" s="167"/>
      <c r="AN43" s="167"/>
      <c r="AO43" s="167"/>
      <c r="AP43" s="167"/>
      <c r="AQ43" s="167"/>
      <c r="AR43" s="167"/>
      <c r="AS43" s="167"/>
      <c r="AT43" s="167"/>
      <c r="AU43" s="167"/>
      <c r="AV43" s="167"/>
      <c r="AW43" s="167"/>
      <c r="AX43" s="168"/>
    </row>
    <row r="44" spans="1:50" ht="27.75" customHeight="1">
      <c r="A44" s="227"/>
      <c r="B44" s="228"/>
      <c r="C44" s="289" t="s">
        <v>62</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40" t="s">
        <v>116</v>
      </c>
      <c r="AE44" s="241"/>
      <c r="AF44" s="241"/>
      <c r="AG44" s="169"/>
      <c r="AH44" s="170"/>
      <c r="AI44" s="170"/>
      <c r="AJ44" s="170"/>
      <c r="AK44" s="170"/>
      <c r="AL44" s="170"/>
      <c r="AM44" s="170"/>
      <c r="AN44" s="170"/>
      <c r="AO44" s="170"/>
      <c r="AP44" s="170"/>
      <c r="AQ44" s="170"/>
      <c r="AR44" s="170"/>
      <c r="AS44" s="170"/>
      <c r="AT44" s="170"/>
      <c r="AU44" s="170"/>
      <c r="AV44" s="170"/>
      <c r="AW44" s="170"/>
      <c r="AX44" s="171"/>
    </row>
    <row r="45" spans="1:50" ht="27.75" customHeight="1">
      <c r="A45" s="227"/>
      <c r="B45" s="228"/>
      <c r="C45" s="289" t="s">
        <v>63</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40" t="s">
        <v>119</v>
      </c>
      <c r="AE45" s="241"/>
      <c r="AF45" s="241"/>
      <c r="AG45" s="169"/>
      <c r="AH45" s="170"/>
      <c r="AI45" s="170"/>
      <c r="AJ45" s="170"/>
      <c r="AK45" s="170"/>
      <c r="AL45" s="170"/>
      <c r="AM45" s="170"/>
      <c r="AN45" s="170"/>
      <c r="AO45" s="170"/>
      <c r="AP45" s="170"/>
      <c r="AQ45" s="170"/>
      <c r="AR45" s="170"/>
      <c r="AS45" s="170"/>
      <c r="AT45" s="170"/>
      <c r="AU45" s="170"/>
      <c r="AV45" s="170"/>
      <c r="AW45" s="170"/>
      <c r="AX45" s="171"/>
    </row>
    <row r="46" spans="1:50" ht="27.75" customHeight="1">
      <c r="A46" s="227"/>
      <c r="B46" s="228"/>
      <c r="C46" s="289" t="s">
        <v>58</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40" t="s">
        <v>119</v>
      </c>
      <c r="AE46" s="241"/>
      <c r="AF46" s="241"/>
      <c r="AG46" s="169"/>
      <c r="AH46" s="170"/>
      <c r="AI46" s="170"/>
      <c r="AJ46" s="170"/>
      <c r="AK46" s="170"/>
      <c r="AL46" s="170"/>
      <c r="AM46" s="170"/>
      <c r="AN46" s="170"/>
      <c r="AO46" s="170"/>
      <c r="AP46" s="170"/>
      <c r="AQ46" s="170"/>
      <c r="AR46" s="170"/>
      <c r="AS46" s="170"/>
      <c r="AT46" s="170"/>
      <c r="AU46" s="170"/>
      <c r="AV46" s="170"/>
      <c r="AW46" s="170"/>
      <c r="AX46" s="171"/>
    </row>
    <row r="47" spans="1:50" ht="27.75" customHeight="1">
      <c r="A47" s="227"/>
      <c r="B47" s="228"/>
      <c r="C47" s="289" t="s">
        <v>64</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605"/>
      <c r="AD47" s="240" t="s">
        <v>116</v>
      </c>
      <c r="AE47" s="241"/>
      <c r="AF47" s="241"/>
      <c r="AG47" s="169"/>
      <c r="AH47" s="170"/>
      <c r="AI47" s="170"/>
      <c r="AJ47" s="170"/>
      <c r="AK47" s="170"/>
      <c r="AL47" s="170"/>
      <c r="AM47" s="170"/>
      <c r="AN47" s="170"/>
      <c r="AO47" s="170"/>
      <c r="AP47" s="170"/>
      <c r="AQ47" s="170"/>
      <c r="AR47" s="170"/>
      <c r="AS47" s="170"/>
      <c r="AT47" s="170"/>
      <c r="AU47" s="170"/>
      <c r="AV47" s="170"/>
      <c r="AW47" s="170"/>
      <c r="AX47" s="171"/>
    </row>
    <row r="48" spans="1:50" ht="27.75" customHeight="1">
      <c r="A48" s="227"/>
      <c r="B48" s="228"/>
      <c r="C48" s="358" t="s">
        <v>69</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9" t="s">
        <v>119</v>
      </c>
      <c r="AE48" s="260"/>
      <c r="AF48" s="260"/>
      <c r="AG48" s="172"/>
      <c r="AH48" s="173"/>
      <c r="AI48" s="173"/>
      <c r="AJ48" s="173"/>
      <c r="AK48" s="173"/>
      <c r="AL48" s="173"/>
      <c r="AM48" s="173"/>
      <c r="AN48" s="173"/>
      <c r="AO48" s="173"/>
      <c r="AP48" s="173"/>
      <c r="AQ48" s="173"/>
      <c r="AR48" s="173"/>
      <c r="AS48" s="173"/>
      <c r="AT48" s="173"/>
      <c r="AU48" s="173"/>
      <c r="AV48" s="173"/>
      <c r="AW48" s="173"/>
      <c r="AX48" s="174"/>
    </row>
    <row r="49" spans="1:50" ht="27.75" customHeight="1">
      <c r="A49" s="225" t="s">
        <v>60</v>
      </c>
      <c r="B49" s="226"/>
      <c r="C49" s="290" t="s">
        <v>67</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2"/>
      <c r="AD49" s="238" t="s">
        <v>116</v>
      </c>
      <c r="AE49" s="239"/>
      <c r="AF49" s="239"/>
      <c r="AG49" s="166" t="s">
        <v>120</v>
      </c>
      <c r="AH49" s="167"/>
      <c r="AI49" s="167"/>
      <c r="AJ49" s="167"/>
      <c r="AK49" s="167"/>
      <c r="AL49" s="167"/>
      <c r="AM49" s="167"/>
      <c r="AN49" s="167"/>
      <c r="AO49" s="167"/>
      <c r="AP49" s="167"/>
      <c r="AQ49" s="167"/>
      <c r="AR49" s="167"/>
      <c r="AS49" s="167"/>
      <c r="AT49" s="167"/>
      <c r="AU49" s="167"/>
      <c r="AV49" s="167"/>
      <c r="AW49" s="167"/>
      <c r="AX49" s="168"/>
    </row>
    <row r="50" spans="1:50" ht="27.75" customHeight="1">
      <c r="A50" s="227"/>
      <c r="B50" s="228"/>
      <c r="C50" s="289" t="s">
        <v>65</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40" t="s">
        <v>116</v>
      </c>
      <c r="AE50" s="241"/>
      <c r="AF50" s="241"/>
      <c r="AG50" s="169"/>
      <c r="AH50" s="170"/>
      <c r="AI50" s="170"/>
      <c r="AJ50" s="170"/>
      <c r="AK50" s="170"/>
      <c r="AL50" s="170"/>
      <c r="AM50" s="170"/>
      <c r="AN50" s="170"/>
      <c r="AO50" s="170"/>
      <c r="AP50" s="170"/>
      <c r="AQ50" s="170"/>
      <c r="AR50" s="170"/>
      <c r="AS50" s="170"/>
      <c r="AT50" s="170"/>
      <c r="AU50" s="170"/>
      <c r="AV50" s="170"/>
      <c r="AW50" s="170"/>
      <c r="AX50" s="171"/>
    </row>
    <row r="51" spans="1:50" ht="27.75" customHeight="1">
      <c r="A51" s="227"/>
      <c r="B51" s="228"/>
      <c r="C51" s="289" t="s">
        <v>66</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40" t="s">
        <v>116</v>
      </c>
      <c r="AE51" s="241"/>
      <c r="AF51" s="241"/>
      <c r="AG51" s="172"/>
      <c r="AH51" s="173"/>
      <c r="AI51" s="173"/>
      <c r="AJ51" s="173"/>
      <c r="AK51" s="173"/>
      <c r="AL51" s="173"/>
      <c r="AM51" s="173"/>
      <c r="AN51" s="173"/>
      <c r="AO51" s="173"/>
      <c r="AP51" s="173"/>
      <c r="AQ51" s="173"/>
      <c r="AR51" s="173"/>
      <c r="AS51" s="173"/>
      <c r="AT51" s="173"/>
      <c r="AU51" s="173"/>
      <c r="AV51" s="173"/>
      <c r="AW51" s="173"/>
      <c r="AX51" s="174"/>
    </row>
    <row r="52" spans="1:50" ht="33" customHeight="1">
      <c r="A52" s="225" t="s">
        <v>48</v>
      </c>
      <c r="B52" s="226"/>
      <c r="C52" s="261" t="s">
        <v>52</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3"/>
      <c r="AD52" s="320"/>
      <c r="AE52" s="263"/>
      <c r="AF52" s="263"/>
      <c r="AG52" s="272"/>
      <c r="AH52" s="273"/>
      <c r="AI52" s="273"/>
      <c r="AJ52" s="273"/>
      <c r="AK52" s="273"/>
      <c r="AL52" s="273"/>
      <c r="AM52" s="273"/>
      <c r="AN52" s="273"/>
      <c r="AO52" s="273"/>
      <c r="AP52" s="273"/>
      <c r="AQ52" s="273"/>
      <c r="AR52" s="273"/>
      <c r="AS52" s="273"/>
      <c r="AT52" s="273"/>
      <c r="AU52" s="273"/>
      <c r="AV52" s="273"/>
      <c r="AW52" s="273"/>
      <c r="AX52" s="274"/>
    </row>
    <row r="53" spans="1:50" ht="15.75" customHeight="1">
      <c r="A53" s="227"/>
      <c r="B53" s="228"/>
      <c r="C53" s="233" t="s">
        <v>0</v>
      </c>
      <c r="D53" s="234"/>
      <c r="E53" s="234"/>
      <c r="F53" s="234"/>
      <c r="G53" s="286" t="s">
        <v>47</v>
      </c>
      <c r="H53" s="287"/>
      <c r="I53" s="287"/>
      <c r="J53" s="287"/>
      <c r="K53" s="287"/>
      <c r="L53" s="287"/>
      <c r="M53" s="287"/>
      <c r="N53" s="287"/>
      <c r="O53" s="287"/>
      <c r="P53" s="287"/>
      <c r="Q53" s="287"/>
      <c r="R53" s="287"/>
      <c r="S53" s="288"/>
      <c r="T53" s="279" t="s">
        <v>49</v>
      </c>
      <c r="U53" s="280"/>
      <c r="V53" s="280"/>
      <c r="W53" s="280"/>
      <c r="X53" s="280"/>
      <c r="Y53" s="280"/>
      <c r="Z53" s="280"/>
      <c r="AA53" s="280"/>
      <c r="AB53" s="280"/>
      <c r="AC53" s="280"/>
      <c r="AD53" s="280"/>
      <c r="AE53" s="280"/>
      <c r="AF53" s="280"/>
      <c r="AG53" s="275"/>
      <c r="AH53" s="276"/>
      <c r="AI53" s="276"/>
      <c r="AJ53" s="276"/>
      <c r="AK53" s="276"/>
      <c r="AL53" s="276"/>
      <c r="AM53" s="276"/>
      <c r="AN53" s="276"/>
      <c r="AO53" s="276"/>
      <c r="AP53" s="276"/>
      <c r="AQ53" s="276"/>
      <c r="AR53" s="276"/>
      <c r="AS53" s="276"/>
      <c r="AT53" s="276"/>
      <c r="AU53" s="276"/>
      <c r="AV53" s="276"/>
      <c r="AW53" s="276"/>
      <c r="AX53" s="277"/>
    </row>
    <row r="54" spans="1:50" ht="18" customHeight="1">
      <c r="A54" s="227"/>
      <c r="B54" s="228"/>
      <c r="C54" s="335"/>
      <c r="D54" s="336"/>
      <c r="E54" s="336"/>
      <c r="F54" s="336"/>
      <c r="G54" s="235"/>
      <c r="H54" s="236"/>
      <c r="I54" s="236"/>
      <c r="J54" s="236"/>
      <c r="K54" s="236"/>
      <c r="L54" s="236"/>
      <c r="M54" s="236"/>
      <c r="N54" s="236"/>
      <c r="O54" s="236"/>
      <c r="P54" s="236"/>
      <c r="Q54" s="236"/>
      <c r="R54" s="236"/>
      <c r="S54" s="237"/>
      <c r="T54" s="251"/>
      <c r="U54" s="236"/>
      <c r="V54" s="236"/>
      <c r="W54" s="236"/>
      <c r="X54" s="236"/>
      <c r="Y54" s="236"/>
      <c r="Z54" s="236"/>
      <c r="AA54" s="236"/>
      <c r="AB54" s="236"/>
      <c r="AC54" s="236"/>
      <c r="AD54" s="236"/>
      <c r="AE54" s="236"/>
      <c r="AF54" s="236"/>
      <c r="AG54" s="275"/>
      <c r="AH54" s="276"/>
      <c r="AI54" s="276"/>
      <c r="AJ54" s="276"/>
      <c r="AK54" s="276"/>
      <c r="AL54" s="276"/>
      <c r="AM54" s="276"/>
      <c r="AN54" s="276"/>
      <c r="AO54" s="276"/>
      <c r="AP54" s="276"/>
      <c r="AQ54" s="276"/>
      <c r="AR54" s="276"/>
      <c r="AS54" s="276"/>
      <c r="AT54" s="276"/>
      <c r="AU54" s="276"/>
      <c r="AV54" s="276"/>
      <c r="AW54" s="276"/>
      <c r="AX54" s="277"/>
    </row>
    <row r="55" spans="1:50" ht="18" customHeight="1">
      <c r="A55" s="257"/>
      <c r="B55" s="258"/>
      <c r="C55" s="281"/>
      <c r="D55" s="282"/>
      <c r="E55" s="282"/>
      <c r="F55" s="282"/>
      <c r="G55" s="254"/>
      <c r="H55" s="255"/>
      <c r="I55" s="255"/>
      <c r="J55" s="255"/>
      <c r="K55" s="255"/>
      <c r="L55" s="255"/>
      <c r="M55" s="255"/>
      <c r="N55" s="255"/>
      <c r="O55" s="255"/>
      <c r="P55" s="255"/>
      <c r="Q55" s="255"/>
      <c r="R55" s="255"/>
      <c r="S55" s="256"/>
      <c r="T55" s="252"/>
      <c r="U55" s="253"/>
      <c r="V55" s="253"/>
      <c r="W55" s="253"/>
      <c r="X55" s="253"/>
      <c r="Y55" s="253"/>
      <c r="Z55" s="253"/>
      <c r="AA55" s="253"/>
      <c r="AB55" s="253"/>
      <c r="AC55" s="253"/>
      <c r="AD55" s="253"/>
      <c r="AE55" s="253"/>
      <c r="AF55" s="253"/>
      <c r="AG55" s="192"/>
      <c r="AH55" s="193"/>
      <c r="AI55" s="193"/>
      <c r="AJ55" s="193"/>
      <c r="AK55" s="193"/>
      <c r="AL55" s="193"/>
      <c r="AM55" s="193"/>
      <c r="AN55" s="193"/>
      <c r="AO55" s="193"/>
      <c r="AP55" s="193"/>
      <c r="AQ55" s="193"/>
      <c r="AR55" s="193"/>
      <c r="AS55" s="193"/>
      <c r="AT55" s="193"/>
      <c r="AU55" s="193"/>
      <c r="AV55" s="193"/>
      <c r="AW55" s="193"/>
      <c r="AX55" s="278"/>
    </row>
    <row r="56" spans="1:50" ht="261.75" customHeight="1">
      <c r="A56" s="225" t="s">
        <v>81</v>
      </c>
      <c r="B56" s="351"/>
      <c r="C56" s="283" t="s">
        <v>92</v>
      </c>
      <c r="D56" s="284"/>
      <c r="E56" s="284"/>
      <c r="F56" s="285"/>
      <c r="G56" s="230" t="s">
        <v>266</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84" customHeight="1" thickBot="1">
      <c r="A57" s="352"/>
      <c r="B57" s="353"/>
      <c r="C57" s="321" t="s">
        <v>97</v>
      </c>
      <c r="D57" s="322"/>
      <c r="E57" s="322"/>
      <c r="F57" s="323"/>
      <c r="G57" s="324" t="s">
        <v>271</v>
      </c>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6"/>
    </row>
    <row r="58" spans="1:50" ht="21" customHeight="1">
      <c r="A58" s="163" t="s">
        <v>50</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39.75" customHeight="1" thickBot="1">
      <c r="A59" s="606" t="s">
        <v>272</v>
      </c>
      <c r="B59" s="607"/>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8"/>
    </row>
    <row r="60" spans="1:50" ht="21" customHeight="1">
      <c r="A60" s="342" t="s">
        <v>51</v>
      </c>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4"/>
    </row>
    <row r="61" spans="1:50" ht="90" customHeight="1" thickBot="1">
      <c r="A61" s="348" t="s">
        <v>273</v>
      </c>
      <c r="B61" s="349"/>
      <c r="C61" s="349"/>
      <c r="D61" s="349"/>
      <c r="E61" s="350"/>
      <c r="F61" s="630" t="s">
        <v>274</v>
      </c>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631"/>
      <c r="AJ61" s="631"/>
      <c r="AK61" s="631"/>
      <c r="AL61" s="631"/>
      <c r="AM61" s="631"/>
      <c r="AN61" s="631"/>
      <c r="AO61" s="631"/>
      <c r="AP61" s="631"/>
      <c r="AQ61" s="631"/>
      <c r="AR61" s="631"/>
      <c r="AS61" s="631"/>
      <c r="AT61" s="631"/>
      <c r="AU61" s="631"/>
      <c r="AV61" s="631"/>
      <c r="AW61" s="631"/>
      <c r="AX61" s="632"/>
    </row>
    <row r="62" spans="1:50" ht="21" customHeight="1">
      <c r="A62" s="342" t="s">
        <v>68</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4"/>
    </row>
    <row r="63" spans="1:50" ht="39.75" customHeight="1" thickBot="1">
      <c r="A63" s="635" t="s">
        <v>279</v>
      </c>
      <c r="B63" s="328"/>
      <c r="C63" s="328"/>
      <c r="D63" s="328"/>
      <c r="E63" s="636"/>
      <c r="F63" s="633" t="s">
        <v>275</v>
      </c>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3"/>
      <c r="AO63" s="633"/>
      <c r="AP63" s="633"/>
      <c r="AQ63" s="633"/>
      <c r="AR63" s="633"/>
      <c r="AS63" s="633"/>
      <c r="AT63" s="633"/>
      <c r="AU63" s="633"/>
      <c r="AV63" s="633"/>
      <c r="AW63" s="633"/>
      <c r="AX63" s="634"/>
    </row>
    <row r="64" spans="1:50" ht="21" customHeight="1">
      <c r="A64" s="339" t="s">
        <v>53</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1"/>
    </row>
    <row r="65" spans="1:50" ht="19.5" customHeight="1" thickBot="1">
      <c r="A65" s="332"/>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4"/>
    </row>
    <row r="66" spans="1:50" ht="19.5" customHeight="1">
      <c r="A66" s="329" t="s">
        <v>43</v>
      </c>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1"/>
    </row>
    <row r="67" spans="1:50" ht="19.5" customHeight="1" thickBot="1">
      <c r="A67" s="264"/>
      <c r="B67" s="265"/>
      <c r="C67" s="266" t="s">
        <v>82</v>
      </c>
      <c r="D67" s="267"/>
      <c r="E67" s="267"/>
      <c r="F67" s="267"/>
      <c r="G67" s="267"/>
      <c r="H67" s="267"/>
      <c r="I67" s="267"/>
      <c r="J67" s="268"/>
      <c r="K67" s="345" t="s">
        <v>267</v>
      </c>
      <c r="L67" s="328"/>
      <c r="M67" s="328"/>
      <c r="N67" s="328"/>
      <c r="O67" s="328"/>
      <c r="P67" s="328"/>
      <c r="Q67" s="328"/>
      <c r="R67" s="328"/>
      <c r="S67" s="266" t="s">
        <v>83</v>
      </c>
      <c r="T67" s="267"/>
      <c r="U67" s="267"/>
      <c r="V67" s="267"/>
      <c r="W67" s="267"/>
      <c r="X67" s="267"/>
      <c r="Y67" s="267"/>
      <c r="Z67" s="268"/>
      <c r="AA67" s="327" t="s">
        <v>268</v>
      </c>
      <c r="AB67" s="328"/>
      <c r="AC67" s="328"/>
      <c r="AD67" s="328"/>
      <c r="AE67" s="328"/>
      <c r="AF67" s="328"/>
      <c r="AG67" s="328"/>
      <c r="AH67" s="328"/>
      <c r="AI67" s="266" t="s">
        <v>84</v>
      </c>
      <c r="AJ67" s="337"/>
      <c r="AK67" s="337"/>
      <c r="AL67" s="337"/>
      <c r="AM67" s="337"/>
      <c r="AN67" s="337"/>
      <c r="AO67" s="337"/>
      <c r="AP67" s="338"/>
      <c r="AQ67" s="346" t="s">
        <v>269</v>
      </c>
      <c r="AR67" s="267"/>
      <c r="AS67" s="267"/>
      <c r="AT67" s="267"/>
      <c r="AU67" s="267"/>
      <c r="AV67" s="267"/>
      <c r="AW67" s="267"/>
      <c r="AX67" s="347"/>
    </row>
    <row r="68" spans="1:50" ht="0.75" customHeight="1" thickBot="1">
      <c r="A68" s="18"/>
      <c r="B68" s="19"/>
      <c r="C68" s="20"/>
      <c r="D68" s="20"/>
      <c r="E68" s="20"/>
      <c r="F68" s="20"/>
      <c r="G68" s="20"/>
      <c r="H68" s="20"/>
      <c r="I68" s="20"/>
      <c r="J68" s="20"/>
      <c r="K68" s="19"/>
      <c r="L68" s="19"/>
      <c r="M68" s="19"/>
      <c r="N68" s="19"/>
      <c r="O68" s="19"/>
      <c r="P68" s="19"/>
      <c r="Q68" s="19"/>
      <c r="R68" s="19"/>
      <c r="S68" s="20"/>
      <c r="T68" s="20"/>
      <c r="U68" s="20"/>
      <c r="V68" s="20"/>
      <c r="W68" s="20"/>
      <c r="X68" s="20"/>
      <c r="Y68" s="20"/>
      <c r="Z68" s="20"/>
      <c r="AA68" s="19"/>
      <c r="AB68" s="19"/>
      <c r="AC68" s="19"/>
      <c r="AD68" s="19"/>
      <c r="AE68" s="19"/>
      <c r="AF68" s="19"/>
      <c r="AG68" s="19"/>
      <c r="AH68" s="19"/>
      <c r="AI68" s="20"/>
      <c r="AJ68" s="20"/>
      <c r="AK68" s="20"/>
      <c r="AL68" s="20"/>
      <c r="AM68" s="20"/>
      <c r="AN68" s="20"/>
      <c r="AO68" s="20"/>
      <c r="AP68" s="20"/>
      <c r="AQ68" s="19"/>
      <c r="AR68" s="19"/>
      <c r="AS68" s="19"/>
      <c r="AT68" s="19"/>
      <c r="AU68" s="19"/>
      <c r="AV68" s="19"/>
      <c r="AW68" s="19"/>
      <c r="AX68" s="21"/>
    </row>
    <row r="69" spans="1:50" ht="23.25" customHeight="1">
      <c r="A69" s="242" t="s">
        <v>30</v>
      </c>
      <c r="B69" s="243"/>
      <c r="C69" s="243"/>
      <c r="D69" s="243"/>
      <c r="E69" s="243"/>
      <c r="F69" s="244"/>
      <c r="G69" s="5" t="s">
        <v>88</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45"/>
      <c r="B70" s="246"/>
      <c r="C70" s="246"/>
      <c r="D70" s="246"/>
      <c r="E70" s="246"/>
      <c r="F70" s="24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245"/>
      <c r="B71" s="246"/>
      <c r="C71" s="246"/>
      <c r="D71" s="246"/>
      <c r="E71" s="246"/>
      <c r="F71" s="24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45"/>
      <c r="B72" s="246"/>
      <c r="C72" s="246"/>
      <c r="D72" s="246"/>
      <c r="E72" s="246"/>
      <c r="F72" s="24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45"/>
      <c r="B73" s="246"/>
      <c r="C73" s="246"/>
      <c r="D73" s="246"/>
      <c r="E73" s="246"/>
      <c r="F73" s="24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45"/>
      <c r="B74" s="246"/>
      <c r="C74" s="246"/>
      <c r="D74" s="246"/>
      <c r="E74" s="246"/>
      <c r="F74" s="24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45"/>
      <c r="B75" s="246"/>
      <c r="C75" s="246"/>
      <c r="D75" s="246"/>
      <c r="E75" s="246"/>
      <c r="F75" s="24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45"/>
      <c r="B76" s="246"/>
      <c r="C76" s="246"/>
      <c r="D76" s="246"/>
      <c r="E76" s="246"/>
      <c r="F76" s="24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45"/>
      <c r="B77" s="246"/>
      <c r="C77" s="246"/>
      <c r="D77" s="246"/>
      <c r="E77" s="246"/>
      <c r="F77" s="24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45"/>
      <c r="B78" s="246"/>
      <c r="C78" s="246"/>
      <c r="D78" s="246"/>
      <c r="E78" s="246"/>
      <c r="F78" s="24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45"/>
      <c r="B79" s="246"/>
      <c r="C79" s="246"/>
      <c r="D79" s="246"/>
      <c r="E79" s="246"/>
      <c r="F79" s="24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5"/>
      <c r="B80" s="246"/>
      <c r="C80" s="246"/>
      <c r="D80" s="246"/>
      <c r="E80" s="246"/>
      <c r="F80" s="2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5"/>
      <c r="B81" s="246"/>
      <c r="C81" s="246"/>
      <c r="D81" s="246"/>
      <c r="E81" s="246"/>
      <c r="F81" s="2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5"/>
      <c r="B82" s="246"/>
      <c r="C82" s="246"/>
      <c r="D82" s="246"/>
      <c r="E82" s="246"/>
      <c r="F82" s="2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5"/>
      <c r="B83" s="246"/>
      <c r="C83" s="246"/>
      <c r="D83" s="246"/>
      <c r="E83" s="246"/>
      <c r="F83" s="2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5"/>
      <c r="B84" s="246"/>
      <c r="C84" s="246"/>
      <c r="D84" s="246"/>
      <c r="E84" s="246"/>
      <c r="F84" s="2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5"/>
      <c r="B85" s="246"/>
      <c r="C85" s="246"/>
      <c r="D85" s="246"/>
      <c r="E85" s="246"/>
      <c r="F85" s="2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5"/>
      <c r="B86" s="246"/>
      <c r="C86" s="246"/>
      <c r="D86" s="246"/>
      <c r="E86" s="246"/>
      <c r="F86" s="2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5"/>
      <c r="B87" s="246"/>
      <c r="C87" s="246"/>
      <c r="D87" s="246"/>
      <c r="E87" s="246"/>
      <c r="F87" s="2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45"/>
      <c r="B88" s="246"/>
      <c r="C88" s="246"/>
      <c r="D88" s="246"/>
      <c r="E88" s="246"/>
      <c r="F88" s="2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45"/>
      <c r="B89" s="246"/>
      <c r="C89" s="246"/>
      <c r="D89" s="246"/>
      <c r="E89" s="246"/>
      <c r="F89" s="2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5"/>
      <c r="B90" s="246"/>
      <c r="C90" s="246"/>
      <c r="D90" s="246"/>
      <c r="E90" s="246"/>
      <c r="F90" s="2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5"/>
      <c r="B91" s="246"/>
      <c r="C91" s="246"/>
      <c r="D91" s="246"/>
      <c r="E91" s="246"/>
      <c r="F91" s="2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5"/>
      <c r="B92" s="246"/>
      <c r="C92" s="246"/>
      <c r="D92" s="246"/>
      <c r="E92" s="246"/>
      <c r="F92" s="2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5"/>
      <c r="B93" s="246"/>
      <c r="C93" s="246"/>
      <c r="D93" s="246"/>
      <c r="E93" s="246"/>
      <c r="F93" s="2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5"/>
      <c r="B94" s="246"/>
      <c r="C94" s="246"/>
      <c r="D94" s="246"/>
      <c r="E94" s="246"/>
      <c r="F94" s="2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5"/>
      <c r="B95" s="246"/>
      <c r="C95" s="246"/>
      <c r="D95" s="246"/>
      <c r="E95" s="246"/>
      <c r="F95" s="24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5"/>
      <c r="B96" s="246"/>
      <c r="C96" s="246"/>
      <c r="D96" s="246"/>
      <c r="E96" s="246"/>
      <c r="F96" s="24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5"/>
      <c r="B97" s="246"/>
      <c r="C97" s="246"/>
      <c r="D97" s="246"/>
      <c r="E97" s="246"/>
      <c r="F97" s="24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45"/>
      <c r="B98" s="246"/>
      <c r="C98" s="246"/>
      <c r="D98" s="246"/>
      <c r="E98" s="246"/>
      <c r="F98" s="24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45"/>
      <c r="B99" s="246"/>
      <c r="C99" s="246"/>
      <c r="D99" s="246"/>
      <c r="E99" s="246"/>
      <c r="F99" s="24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248"/>
      <c r="B100" s="249"/>
      <c r="C100" s="249"/>
      <c r="D100" s="249"/>
      <c r="E100" s="249"/>
      <c r="F100" s="25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551" t="s">
        <v>39</v>
      </c>
      <c r="B102" s="552"/>
      <c r="C102" s="552"/>
      <c r="D102" s="552"/>
      <c r="E102" s="552"/>
      <c r="F102" s="553"/>
      <c r="G102" s="316" t="s">
        <v>121</v>
      </c>
      <c r="H102" s="317"/>
      <c r="I102" s="317"/>
      <c r="J102" s="317"/>
      <c r="K102" s="317"/>
      <c r="L102" s="317"/>
      <c r="M102" s="317"/>
      <c r="N102" s="317"/>
      <c r="O102" s="317"/>
      <c r="P102" s="317"/>
      <c r="Q102" s="317"/>
      <c r="R102" s="317"/>
      <c r="S102" s="317"/>
      <c r="T102" s="317"/>
      <c r="U102" s="317"/>
      <c r="V102" s="317"/>
      <c r="W102" s="317"/>
      <c r="X102" s="317"/>
      <c r="Y102" s="317"/>
      <c r="Z102" s="317"/>
      <c r="AA102" s="317"/>
      <c r="AB102" s="318"/>
      <c r="AC102" s="316" t="s">
        <v>122</v>
      </c>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9"/>
    </row>
    <row r="103" spans="1:50" ht="24.75" customHeight="1">
      <c r="A103" s="496"/>
      <c r="B103" s="497"/>
      <c r="C103" s="497"/>
      <c r="D103" s="497"/>
      <c r="E103" s="497"/>
      <c r="F103" s="498"/>
      <c r="G103" s="299" t="s">
        <v>21</v>
      </c>
      <c r="H103" s="294"/>
      <c r="I103" s="294"/>
      <c r="J103" s="294"/>
      <c r="K103" s="295"/>
      <c r="L103" s="293" t="s">
        <v>22</v>
      </c>
      <c r="M103" s="294"/>
      <c r="N103" s="294"/>
      <c r="O103" s="294"/>
      <c r="P103" s="294"/>
      <c r="Q103" s="294"/>
      <c r="R103" s="294"/>
      <c r="S103" s="294"/>
      <c r="T103" s="294"/>
      <c r="U103" s="294"/>
      <c r="V103" s="294"/>
      <c r="W103" s="294"/>
      <c r="X103" s="295"/>
      <c r="Y103" s="300" t="s">
        <v>23</v>
      </c>
      <c r="Z103" s="301"/>
      <c r="AA103" s="301"/>
      <c r="AB103" s="309"/>
      <c r="AC103" s="299" t="s">
        <v>21</v>
      </c>
      <c r="AD103" s="294"/>
      <c r="AE103" s="294"/>
      <c r="AF103" s="294"/>
      <c r="AG103" s="295"/>
      <c r="AH103" s="293" t="s">
        <v>22</v>
      </c>
      <c r="AI103" s="294"/>
      <c r="AJ103" s="294"/>
      <c r="AK103" s="294"/>
      <c r="AL103" s="294"/>
      <c r="AM103" s="294"/>
      <c r="AN103" s="294"/>
      <c r="AO103" s="294"/>
      <c r="AP103" s="294"/>
      <c r="AQ103" s="294"/>
      <c r="AR103" s="294"/>
      <c r="AS103" s="294"/>
      <c r="AT103" s="295"/>
      <c r="AU103" s="300" t="s">
        <v>23</v>
      </c>
      <c r="AV103" s="301"/>
      <c r="AW103" s="301"/>
      <c r="AX103" s="302"/>
    </row>
    <row r="104" spans="1:50" ht="24.75" customHeight="1">
      <c r="A104" s="496"/>
      <c r="B104" s="497"/>
      <c r="C104" s="497"/>
      <c r="D104" s="497"/>
      <c r="E104" s="497"/>
      <c r="F104" s="498"/>
      <c r="G104" s="303" t="s">
        <v>111</v>
      </c>
      <c r="H104" s="304"/>
      <c r="I104" s="304"/>
      <c r="J104" s="304"/>
      <c r="K104" s="305"/>
      <c r="L104" s="306" t="s">
        <v>123</v>
      </c>
      <c r="M104" s="307"/>
      <c r="N104" s="307"/>
      <c r="O104" s="307"/>
      <c r="P104" s="307"/>
      <c r="Q104" s="307"/>
      <c r="R104" s="307"/>
      <c r="S104" s="307"/>
      <c r="T104" s="307"/>
      <c r="U104" s="307"/>
      <c r="V104" s="307"/>
      <c r="W104" s="307"/>
      <c r="X104" s="308"/>
      <c r="Y104" s="558">
        <v>1159</v>
      </c>
      <c r="Z104" s="559"/>
      <c r="AA104" s="559"/>
      <c r="AB104" s="560"/>
      <c r="AC104" s="303" t="s">
        <v>124</v>
      </c>
      <c r="AD104" s="304"/>
      <c r="AE104" s="304"/>
      <c r="AF104" s="304"/>
      <c r="AG104" s="305"/>
      <c r="AH104" s="306" t="s">
        <v>125</v>
      </c>
      <c r="AI104" s="307"/>
      <c r="AJ104" s="307"/>
      <c r="AK104" s="307"/>
      <c r="AL104" s="307"/>
      <c r="AM104" s="307"/>
      <c r="AN104" s="307"/>
      <c r="AO104" s="307"/>
      <c r="AP104" s="307"/>
      <c r="AQ104" s="307"/>
      <c r="AR104" s="307"/>
      <c r="AS104" s="307"/>
      <c r="AT104" s="308"/>
      <c r="AU104" s="558">
        <v>1116</v>
      </c>
      <c r="AV104" s="559"/>
      <c r="AW104" s="559"/>
      <c r="AX104" s="561"/>
    </row>
    <row r="105" spans="1:50" ht="24.75" customHeight="1">
      <c r="A105" s="496"/>
      <c r="B105" s="497"/>
      <c r="C105" s="497"/>
      <c r="D105" s="497"/>
      <c r="E105" s="497"/>
      <c r="F105" s="498"/>
      <c r="G105" s="296"/>
      <c r="H105" s="297"/>
      <c r="I105" s="297"/>
      <c r="J105" s="297"/>
      <c r="K105" s="298"/>
      <c r="L105" s="310"/>
      <c r="M105" s="311"/>
      <c r="N105" s="311"/>
      <c r="O105" s="311"/>
      <c r="P105" s="311"/>
      <c r="Q105" s="311"/>
      <c r="R105" s="311"/>
      <c r="S105" s="311"/>
      <c r="T105" s="311"/>
      <c r="U105" s="311"/>
      <c r="V105" s="311"/>
      <c r="W105" s="311"/>
      <c r="X105" s="312"/>
      <c r="Y105" s="313"/>
      <c r="Z105" s="314"/>
      <c r="AA105" s="314"/>
      <c r="AB105" s="557"/>
      <c r="AC105" s="296"/>
      <c r="AD105" s="297"/>
      <c r="AE105" s="297"/>
      <c r="AF105" s="297"/>
      <c r="AG105" s="298"/>
      <c r="AH105" s="310"/>
      <c r="AI105" s="311"/>
      <c r="AJ105" s="311"/>
      <c r="AK105" s="311"/>
      <c r="AL105" s="311"/>
      <c r="AM105" s="311"/>
      <c r="AN105" s="311"/>
      <c r="AO105" s="311"/>
      <c r="AP105" s="311"/>
      <c r="AQ105" s="311"/>
      <c r="AR105" s="311"/>
      <c r="AS105" s="311"/>
      <c r="AT105" s="312"/>
      <c r="AU105" s="313"/>
      <c r="AV105" s="314"/>
      <c r="AW105" s="314"/>
      <c r="AX105" s="315"/>
    </row>
    <row r="106" spans="1:50" ht="24.75" customHeight="1">
      <c r="A106" s="496"/>
      <c r="B106" s="497"/>
      <c r="C106" s="497"/>
      <c r="D106" s="497"/>
      <c r="E106" s="497"/>
      <c r="F106" s="498"/>
      <c r="G106" s="296"/>
      <c r="H106" s="297"/>
      <c r="I106" s="297"/>
      <c r="J106" s="297"/>
      <c r="K106" s="298"/>
      <c r="L106" s="310"/>
      <c r="M106" s="311"/>
      <c r="N106" s="311"/>
      <c r="O106" s="311"/>
      <c r="P106" s="311"/>
      <c r="Q106" s="311"/>
      <c r="R106" s="311"/>
      <c r="S106" s="311"/>
      <c r="T106" s="311"/>
      <c r="U106" s="311"/>
      <c r="V106" s="311"/>
      <c r="W106" s="311"/>
      <c r="X106" s="312"/>
      <c r="Y106" s="313"/>
      <c r="Z106" s="314"/>
      <c r="AA106" s="314"/>
      <c r="AB106" s="557"/>
      <c r="AC106" s="296"/>
      <c r="AD106" s="297"/>
      <c r="AE106" s="297"/>
      <c r="AF106" s="297"/>
      <c r="AG106" s="298"/>
      <c r="AH106" s="310"/>
      <c r="AI106" s="311"/>
      <c r="AJ106" s="311"/>
      <c r="AK106" s="311"/>
      <c r="AL106" s="311"/>
      <c r="AM106" s="311"/>
      <c r="AN106" s="311"/>
      <c r="AO106" s="311"/>
      <c r="AP106" s="311"/>
      <c r="AQ106" s="311"/>
      <c r="AR106" s="311"/>
      <c r="AS106" s="311"/>
      <c r="AT106" s="312"/>
      <c r="AU106" s="313"/>
      <c r="AV106" s="314"/>
      <c r="AW106" s="314"/>
      <c r="AX106" s="315"/>
    </row>
    <row r="107" spans="1:50" ht="24.75" customHeight="1">
      <c r="A107" s="496"/>
      <c r="B107" s="497"/>
      <c r="C107" s="497"/>
      <c r="D107" s="497"/>
      <c r="E107" s="497"/>
      <c r="F107" s="498"/>
      <c r="G107" s="296"/>
      <c r="H107" s="297"/>
      <c r="I107" s="297"/>
      <c r="J107" s="297"/>
      <c r="K107" s="298"/>
      <c r="L107" s="310"/>
      <c r="M107" s="311"/>
      <c r="N107" s="311"/>
      <c r="O107" s="311"/>
      <c r="P107" s="311"/>
      <c r="Q107" s="311"/>
      <c r="R107" s="311"/>
      <c r="S107" s="311"/>
      <c r="T107" s="311"/>
      <c r="U107" s="311"/>
      <c r="V107" s="311"/>
      <c r="W107" s="311"/>
      <c r="X107" s="312"/>
      <c r="Y107" s="313"/>
      <c r="Z107" s="314"/>
      <c r="AA107" s="314"/>
      <c r="AB107" s="557"/>
      <c r="AC107" s="296"/>
      <c r="AD107" s="297"/>
      <c r="AE107" s="297"/>
      <c r="AF107" s="297"/>
      <c r="AG107" s="298"/>
      <c r="AH107" s="310"/>
      <c r="AI107" s="311"/>
      <c r="AJ107" s="311"/>
      <c r="AK107" s="311"/>
      <c r="AL107" s="311"/>
      <c r="AM107" s="311"/>
      <c r="AN107" s="311"/>
      <c r="AO107" s="311"/>
      <c r="AP107" s="311"/>
      <c r="AQ107" s="311"/>
      <c r="AR107" s="311"/>
      <c r="AS107" s="311"/>
      <c r="AT107" s="312"/>
      <c r="AU107" s="313"/>
      <c r="AV107" s="314"/>
      <c r="AW107" s="314"/>
      <c r="AX107" s="315"/>
    </row>
    <row r="108" spans="1:50" ht="24.75" customHeight="1">
      <c r="A108" s="496"/>
      <c r="B108" s="497"/>
      <c r="C108" s="497"/>
      <c r="D108" s="497"/>
      <c r="E108" s="497"/>
      <c r="F108" s="498"/>
      <c r="G108" s="296"/>
      <c r="H108" s="297"/>
      <c r="I108" s="297"/>
      <c r="J108" s="297"/>
      <c r="K108" s="298"/>
      <c r="L108" s="310"/>
      <c r="M108" s="311"/>
      <c r="N108" s="311"/>
      <c r="O108" s="311"/>
      <c r="P108" s="311"/>
      <c r="Q108" s="311"/>
      <c r="R108" s="311"/>
      <c r="S108" s="311"/>
      <c r="T108" s="311"/>
      <c r="U108" s="311"/>
      <c r="V108" s="311"/>
      <c r="W108" s="311"/>
      <c r="X108" s="312"/>
      <c r="Y108" s="313"/>
      <c r="Z108" s="314"/>
      <c r="AA108" s="314"/>
      <c r="AB108" s="557"/>
      <c r="AC108" s="296"/>
      <c r="AD108" s="297"/>
      <c r="AE108" s="297"/>
      <c r="AF108" s="297"/>
      <c r="AG108" s="298"/>
      <c r="AH108" s="310"/>
      <c r="AI108" s="311"/>
      <c r="AJ108" s="311"/>
      <c r="AK108" s="311"/>
      <c r="AL108" s="311"/>
      <c r="AM108" s="311"/>
      <c r="AN108" s="311"/>
      <c r="AO108" s="311"/>
      <c r="AP108" s="311"/>
      <c r="AQ108" s="311"/>
      <c r="AR108" s="311"/>
      <c r="AS108" s="311"/>
      <c r="AT108" s="312"/>
      <c r="AU108" s="313"/>
      <c r="AV108" s="314"/>
      <c r="AW108" s="314"/>
      <c r="AX108" s="315"/>
    </row>
    <row r="109" spans="1:50" ht="24.75" customHeight="1">
      <c r="A109" s="496"/>
      <c r="B109" s="497"/>
      <c r="C109" s="497"/>
      <c r="D109" s="497"/>
      <c r="E109" s="497"/>
      <c r="F109" s="498"/>
      <c r="G109" s="296"/>
      <c r="H109" s="297"/>
      <c r="I109" s="297"/>
      <c r="J109" s="297"/>
      <c r="K109" s="298"/>
      <c r="L109" s="310"/>
      <c r="M109" s="311"/>
      <c r="N109" s="311"/>
      <c r="O109" s="311"/>
      <c r="P109" s="311"/>
      <c r="Q109" s="311"/>
      <c r="R109" s="311"/>
      <c r="S109" s="311"/>
      <c r="T109" s="311"/>
      <c r="U109" s="311"/>
      <c r="V109" s="311"/>
      <c r="W109" s="311"/>
      <c r="X109" s="312"/>
      <c r="Y109" s="313"/>
      <c r="Z109" s="314"/>
      <c r="AA109" s="314"/>
      <c r="AB109" s="557"/>
      <c r="AC109" s="296"/>
      <c r="AD109" s="297"/>
      <c r="AE109" s="297"/>
      <c r="AF109" s="297"/>
      <c r="AG109" s="298"/>
      <c r="AH109" s="310"/>
      <c r="AI109" s="311"/>
      <c r="AJ109" s="311"/>
      <c r="AK109" s="311"/>
      <c r="AL109" s="311"/>
      <c r="AM109" s="311"/>
      <c r="AN109" s="311"/>
      <c r="AO109" s="311"/>
      <c r="AP109" s="311"/>
      <c r="AQ109" s="311"/>
      <c r="AR109" s="311"/>
      <c r="AS109" s="311"/>
      <c r="AT109" s="312"/>
      <c r="AU109" s="313"/>
      <c r="AV109" s="314"/>
      <c r="AW109" s="314"/>
      <c r="AX109" s="315"/>
    </row>
    <row r="110" spans="1:50" ht="24.75" customHeight="1">
      <c r="A110" s="496"/>
      <c r="B110" s="497"/>
      <c r="C110" s="497"/>
      <c r="D110" s="497"/>
      <c r="E110" s="497"/>
      <c r="F110" s="498"/>
      <c r="G110" s="296"/>
      <c r="H110" s="297"/>
      <c r="I110" s="297"/>
      <c r="J110" s="297"/>
      <c r="K110" s="298"/>
      <c r="L110" s="310"/>
      <c r="M110" s="311"/>
      <c r="N110" s="311"/>
      <c r="O110" s="311"/>
      <c r="P110" s="311"/>
      <c r="Q110" s="311"/>
      <c r="R110" s="311"/>
      <c r="S110" s="311"/>
      <c r="T110" s="311"/>
      <c r="U110" s="311"/>
      <c r="V110" s="311"/>
      <c r="W110" s="311"/>
      <c r="X110" s="312"/>
      <c r="Y110" s="313"/>
      <c r="Z110" s="314"/>
      <c r="AA110" s="314"/>
      <c r="AB110" s="557"/>
      <c r="AC110" s="296"/>
      <c r="AD110" s="297"/>
      <c r="AE110" s="297"/>
      <c r="AF110" s="297"/>
      <c r="AG110" s="298"/>
      <c r="AH110" s="310"/>
      <c r="AI110" s="311"/>
      <c r="AJ110" s="311"/>
      <c r="AK110" s="311"/>
      <c r="AL110" s="311"/>
      <c r="AM110" s="311"/>
      <c r="AN110" s="311"/>
      <c r="AO110" s="311"/>
      <c r="AP110" s="311"/>
      <c r="AQ110" s="311"/>
      <c r="AR110" s="311"/>
      <c r="AS110" s="311"/>
      <c r="AT110" s="312"/>
      <c r="AU110" s="313"/>
      <c r="AV110" s="314"/>
      <c r="AW110" s="314"/>
      <c r="AX110" s="315"/>
    </row>
    <row r="111" spans="1:50" ht="24.75" customHeight="1">
      <c r="A111" s="496"/>
      <c r="B111" s="497"/>
      <c r="C111" s="497"/>
      <c r="D111" s="497"/>
      <c r="E111" s="497"/>
      <c r="F111" s="498"/>
      <c r="G111" s="562"/>
      <c r="H111" s="563"/>
      <c r="I111" s="563"/>
      <c r="J111" s="563"/>
      <c r="K111" s="564"/>
      <c r="L111" s="565"/>
      <c r="M111" s="566"/>
      <c r="N111" s="566"/>
      <c r="O111" s="566"/>
      <c r="P111" s="566"/>
      <c r="Q111" s="566"/>
      <c r="R111" s="566"/>
      <c r="S111" s="566"/>
      <c r="T111" s="566"/>
      <c r="U111" s="566"/>
      <c r="V111" s="566"/>
      <c r="W111" s="566"/>
      <c r="X111" s="567"/>
      <c r="Y111" s="568"/>
      <c r="Z111" s="569"/>
      <c r="AA111" s="569"/>
      <c r="AB111" s="570"/>
      <c r="AC111" s="562"/>
      <c r="AD111" s="563"/>
      <c r="AE111" s="563"/>
      <c r="AF111" s="563"/>
      <c r="AG111" s="564"/>
      <c r="AH111" s="565"/>
      <c r="AI111" s="566"/>
      <c r="AJ111" s="566"/>
      <c r="AK111" s="566"/>
      <c r="AL111" s="566"/>
      <c r="AM111" s="566"/>
      <c r="AN111" s="566"/>
      <c r="AO111" s="566"/>
      <c r="AP111" s="566"/>
      <c r="AQ111" s="566"/>
      <c r="AR111" s="566"/>
      <c r="AS111" s="566"/>
      <c r="AT111" s="567"/>
      <c r="AU111" s="568"/>
      <c r="AV111" s="569"/>
      <c r="AW111" s="569"/>
      <c r="AX111" s="571"/>
    </row>
    <row r="112" spans="1:50" ht="24.75" customHeight="1">
      <c r="A112" s="496"/>
      <c r="B112" s="497"/>
      <c r="C112" s="497"/>
      <c r="D112" s="497"/>
      <c r="E112" s="497"/>
      <c r="F112" s="498"/>
      <c r="G112" s="572" t="s">
        <v>24</v>
      </c>
      <c r="H112" s="190"/>
      <c r="I112" s="190"/>
      <c r="J112" s="190"/>
      <c r="K112" s="191"/>
      <c r="L112" s="573"/>
      <c r="M112" s="574"/>
      <c r="N112" s="574"/>
      <c r="O112" s="574"/>
      <c r="P112" s="574"/>
      <c r="Q112" s="574"/>
      <c r="R112" s="574"/>
      <c r="S112" s="574"/>
      <c r="T112" s="574"/>
      <c r="U112" s="574"/>
      <c r="V112" s="574"/>
      <c r="W112" s="574"/>
      <c r="X112" s="575"/>
      <c r="Y112" s="576">
        <f>SUM(Y104:AB111)</f>
        <v>1159</v>
      </c>
      <c r="Z112" s="577"/>
      <c r="AA112" s="577"/>
      <c r="AB112" s="578"/>
      <c r="AC112" s="572" t="s">
        <v>24</v>
      </c>
      <c r="AD112" s="190"/>
      <c r="AE112" s="190"/>
      <c r="AF112" s="190"/>
      <c r="AG112" s="191"/>
      <c r="AH112" s="573"/>
      <c r="AI112" s="574"/>
      <c r="AJ112" s="574"/>
      <c r="AK112" s="574"/>
      <c r="AL112" s="574"/>
      <c r="AM112" s="574"/>
      <c r="AN112" s="574"/>
      <c r="AO112" s="574"/>
      <c r="AP112" s="574"/>
      <c r="AQ112" s="574"/>
      <c r="AR112" s="574"/>
      <c r="AS112" s="574"/>
      <c r="AT112" s="575"/>
      <c r="AU112" s="576">
        <f>SUM(AU104:AX111)</f>
        <v>1116</v>
      </c>
      <c r="AV112" s="577"/>
      <c r="AW112" s="577"/>
      <c r="AX112" s="579"/>
    </row>
    <row r="113" spans="1:50" ht="30" customHeight="1">
      <c r="A113" s="496"/>
      <c r="B113" s="497"/>
      <c r="C113" s="497"/>
      <c r="D113" s="497"/>
      <c r="E113" s="497"/>
      <c r="F113" s="498"/>
      <c r="G113" s="580" t="s">
        <v>126</v>
      </c>
      <c r="H113" s="581"/>
      <c r="I113" s="581"/>
      <c r="J113" s="581"/>
      <c r="K113" s="581"/>
      <c r="L113" s="581"/>
      <c r="M113" s="581"/>
      <c r="N113" s="581"/>
      <c r="O113" s="581"/>
      <c r="P113" s="581"/>
      <c r="Q113" s="581"/>
      <c r="R113" s="581"/>
      <c r="S113" s="581"/>
      <c r="T113" s="581"/>
      <c r="U113" s="581"/>
      <c r="V113" s="581"/>
      <c r="W113" s="581"/>
      <c r="X113" s="581"/>
      <c r="Y113" s="581"/>
      <c r="Z113" s="581"/>
      <c r="AA113" s="581"/>
      <c r="AB113" s="582"/>
      <c r="AC113" s="580" t="s">
        <v>127</v>
      </c>
      <c r="AD113" s="581"/>
      <c r="AE113" s="581"/>
      <c r="AF113" s="581"/>
      <c r="AG113" s="581"/>
      <c r="AH113" s="581"/>
      <c r="AI113" s="581"/>
      <c r="AJ113" s="581"/>
      <c r="AK113" s="581"/>
      <c r="AL113" s="581"/>
      <c r="AM113" s="581"/>
      <c r="AN113" s="581"/>
      <c r="AO113" s="581"/>
      <c r="AP113" s="581"/>
      <c r="AQ113" s="581"/>
      <c r="AR113" s="581"/>
      <c r="AS113" s="581"/>
      <c r="AT113" s="581"/>
      <c r="AU113" s="581"/>
      <c r="AV113" s="581"/>
      <c r="AW113" s="581"/>
      <c r="AX113" s="583"/>
    </row>
    <row r="114" spans="1:50" ht="25.5" customHeight="1">
      <c r="A114" s="496"/>
      <c r="B114" s="497"/>
      <c r="C114" s="497"/>
      <c r="D114" s="497"/>
      <c r="E114" s="497"/>
      <c r="F114" s="498"/>
      <c r="G114" s="299" t="s">
        <v>21</v>
      </c>
      <c r="H114" s="294"/>
      <c r="I114" s="294"/>
      <c r="J114" s="294"/>
      <c r="K114" s="295"/>
      <c r="L114" s="293" t="s">
        <v>22</v>
      </c>
      <c r="M114" s="294"/>
      <c r="N114" s="294"/>
      <c r="O114" s="294"/>
      <c r="P114" s="294"/>
      <c r="Q114" s="294"/>
      <c r="R114" s="294"/>
      <c r="S114" s="294"/>
      <c r="T114" s="294"/>
      <c r="U114" s="294"/>
      <c r="V114" s="294"/>
      <c r="W114" s="294"/>
      <c r="X114" s="295"/>
      <c r="Y114" s="300" t="s">
        <v>23</v>
      </c>
      <c r="Z114" s="301"/>
      <c r="AA114" s="301"/>
      <c r="AB114" s="309"/>
      <c r="AC114" s="299" t="s">
        <v>21</v>
      </c>
      <c r="AD114" s="294"/>
      <c r="AE114" s="294"/>
      <c r="AF114" s="294"/>
      <c r="AG114" s="295"/>
      <c r="AH114" s="293" t="s">
        <v>22</v>
      </c>
      <c r="AI114" s="294"/>
      <c r="AJ114" s="294"/>
      <c r="AK114" s="294"/>
      <c r="AL114" s="294"/>
      <c r="AM114" s="294"/>
      <c r="AN114" s="294"/>
      <c r="AO114" s="294"/>
      <c r="AP114" s="294"/>
      <c r="AQ114" s="294"/>
      <c r="AR114" s="294"/>
      <c r="AS114" s="294"/>
      <c r="AT114" s="295"/>
      <c r="AU114" s="300" t="s">
        <v>23</v>
      </c>
      <c r="AV114" s="301"/>
      <c r="AW114" s="301"/>
      <c r="AX114" s="302"/>
    </row>
    <row r="115" spans="1:50" ht="24.75" customHeight="1">
      <c r="A115" s="496"/>
      <c r="B115" s="497"/>
      <c r="C115" s="497"/>
      <c r="D115" s="497"/>
      <c r="E115" s="497"/>
      <c r="F115" s="498"/>
      <c r="G115" s="584" t="s">
        <v>111</v>
      </c>
      <c r="H115" s="585"/>
      <c r="I115" s="585"/>
      <c r="J115" s="585"/>
      <c r="K115" s="586"/>
      <c r="L115" s="306" t="s">
        <v>128</v>
      </c>
      <c r="M115" s="307"/>
      <c r="N115" s="307"/>
      <c r="O115" s="307"/>
      <c r="P115" s="307"/>
      <c r="Q115" s="307"/>
      <c r="R115" s="307"/>
      <c r="S115" s="307"/>
      <c r="T115" s="307"/>
      <c r="U115" s="307"/>
      <c r="V115" s="307"/>
      <c r="W115" s="307"/>
      <c r="X115" s="308"/>
      <c r="Y115" s="558">
        <v>35</v>
      </c>
      <c r="Z115" s="559"/>
      <c r="AA115" s="559"/>
      <c r="AB115" s="560"/>
      <c r="AC115" s="303" t="s">
        <v>129</v>
      </c>
      <c r="AD115" s="304"/>
      <c r="AE115" s="304"/>
      <c r="AF115" s="304"/>
      <c r="AG115" s="305"/>
      <c r="AH115" s="306" t="s">
        <v>125</v>
      </c>
      <c r="AI115" s="307"/>
      <c r="AJ115" s="307"/>
      <c r="AK115" s="307"/>
      <c r="AL115" s="307"/>
      <c r="AM115" s="307"/>
      <c r="AN115" s="307"/>
      <c r="AO115" s="307"/>
      <c r="AP115" s="307"/>
      <c r="AQ115" s="307"/>
      <c r="AR115" s="307"/>
      <c r="AS115" s="307"/>
      <c r="AT115" s="308"/>
      <c r="AU115" s="558">
        <v>1000</v>
      </c>
      <c r="AV115" s="559"/>
      <c r="AW115" s="559"/>
      <c r="AX115" s="561"/>
    </row>
    <row r="116" spans="1:50" ht="24.75" customHeight="1">
      <c r="A116" s="496"/>
      <c r="B116" s="497"/>
      <c r="C116" s="497"/>
      <c r="D116" s="497"/>
      <c r="E116" s="497"/>
      <c r="F116" s="498"/>
      <c r="G116" s="296"/>
      <c r="H116" s="297"/>
      <c r="I116" s="297"/>
      <c r="J116" s="297"/>
      <c r="K116" s="298"/>
      <c r="L116" s="310"/>
      <c r="M116" s="311"/>
      <c r="N116" s="311"/>
      <c r="O116" s="311"/>
      <c r="P116" s="311"/>
      <c r="Q116" s="311"/>
      <c r="R116" s="311"/>
      <c r="S116" s="311"/>
      <c r="T116" s="311"/>
      <c r="U116" s="311"/>
      <c r="V116" s="311"/>
      <c r="W116" s="311"/>
      <c r="X116" s="312"/>
      <c r="Y116" s="313"/>
      <c r="Z116" s="314"/>
      <c r="AA116" s="314"/>
      <c r="AB116" s="557"/>
      <c r="AC116" s="296"/>
      <c r="AD116" s="297"/>
      <c r="AE116" s="297"/>
      <c r="AF116" s="297"/>
      <c r="AG116" s="298"/>
      <c r="AH116" s="310"/>
      <c r="AI116" s="311"/>
      <c r="AJ116" s="311"/>
      <c r="AK116" s="311"/>
      <c r="AL116" s="311"/>
      <c r="AM116" s="311"/>
      <c r="AN116" s="311"/>
      <c r="AO116" s="311"/>
      <c r="AP116" s="311"/>
      <c r="AQ116" s="311"/>
      <c r="AR116" s="311"/>
      <c r="AS116" s="311"/>
      <c r="AT116" s="312"/>
      <c r="AU116" s="313"/>
      <c r="AV116" s="314"/>
      <c r="AW116" s="314"/>
      <c r="AX116" s="315"/>
    </row>
    <row r="117" spans="1:50" ht="24.75" customHeight="1">
      <c r="A117" s="496"/>
      <c r="B117" s="497"/>
      <c r="C117" s="497"/>
      <c r="D117" s="497"/>
      <c r="E117" s="497"/>
      <c r="F117" s="498"/>
      <c r="G117" s="296"/>
      <c r="H117" s="297"/>
      <c r="I117" s="297"/>
      <c r="J117" s="297"/>
      <c r="K117" s="298"/>
      <c r="L117" s="310"/>
      <c r="M117" s="311"/>
      <c r="N117" s="311"/>
      <c r="O117" s="311"/>
      <c r="P117" s="311"/>
      <c r="Q117" s="311"/>
      <c r="R117" s="311"/>
      <c r="S117" s="311"/>
      <c r="T117" s="311"/>
      <c r="U117" s="311"/>
      <c r="V117" s="311"/>
      <c r="W117" s="311"/>
      <c r="X117" s="312"/>
      <c r="Y117" s="313"/>
      <c r="Z117" s="314"/>
      <c r="AA117" s="314"/>
      <c r="AB117" s="557"/>
      <c r="AC117" s="296"/>
      <c r="AD117" s="297"/>
      <c r="AE117" s="297"/>
      <c r="AF117" s="297"/>
      <c r="AG117" s="298"/>
      <c r="AH117" s="310"/>
      <c r="AI117" s="311"/>
      <c r="AJ117" s="311"/>
      <c r="AK117" s="311"/>
      <c r="AL117" s="311"/>
      <c r="AM117" s="311"/>
      <c r="AN117" s="311"/>
      <c r="AO117" s="311"/>
      <c r="AP117" s="311"/>
      <c r="AQ117" s="311"/>
      <c r="AR117" s="311"/>
      <c r="AS117" s="311"/>
      <c r="AT117" s="312"/>
      <c r="AU117" s="313"/>
      <c r="AV117" s="314"/>
      <c r="AW117" s="314"/>
      <c r="AX117" s="315"/>
    </row>
    <row r="118" spans="1:50" ht="24.75" customHeight="1">
      <c r="A118" s="496"/>
      <c r="B118" s="497"/>
      <c r="C118" s="497"/>
      <c r="D118" s="497"/>
      <c r="E118" s="497"/>
      <c r="F118" s="498"/>
      <c r="G118" s="296"/>
      <c r="H118" s="297"/>
      <c r="I118" s="297"/>
      <c r="J118" s="297"/>
      <c r="K118" s="298"/>
      <c r="L118" s="310"/>
      <c r="M118" s="311"/>
      <c r="N118" s="311"/>
      <c r="O118" s="311"/>
      <c r="P118" s="311"/>
      <c r="Q118" s="311"/>
      <c r="R118" s="311"/>
      <c r="S118" s="311"/>
      <c r="T118" s="311"/>
      <c r="U118" s="311"/>
      <c r="V118" s="311"/>
      <c r="W118" s="311"/>
      <c r="X118" s="312"/>
      <c r="Y118" s="313"/>
      <c r="Z118" s="314"/>
      <c r="AA118" s="314"/>
      <c r="AB118" s="557"/>
      <c r="AC118" s="296"/>
      <c r="AD118" s="297"/>
      <c r="AE118" s="297"/>
      <c r="AF118" s="297"/>
      <c r="AG118" s="298"/>
      <c r="AH118" s="310"/>
      <c r="AI118" s="311"/>
      <c r="AJ118" s="311"/>
      <c r="AK118" s="311"/>
      <c r="AL118" s="311"/>
      <c r="AM118" s="311"/>
      <c r="AN118" s="311"/>
      <c r="AO118" s="311"/>
      <c r="AP118" s="311"/>
      <c r="AQ118" s="311"/>
      <c r="AR118" s="311"/>
      <c r="AS118" s="311"/>
      <c r="AT118" s="312"/>
      <c r="AU118" s="313"/>
      <c r="AV118" s="314"/>
      <c r="AW118" s="314"/>
      <c r="AX118" s="315"/>
    </row>
    <row r="119" spans="1:50" ht="24.75" customHeight="1">
      <c r="A119" s="496"/>
      <c r="B119" s="497"/>
      <c r="C119" s="497"/>
      <c r="D119" s="497"/>
      <c r="E119" s="497"/>
      <c r="F119" s="498"/>
      <c r="G119" s="296"/>
      <c r="H119" s="297"/>
      <c r="I119" s="297"/>
      <c r="J119" s="297"/>
      <c r="K119" s="298"/>
      <c r="L119" s="310"/>
      <c r="M119" s="311"/>
      <c r="N119" s="311"/>
      <c r="O119" s="311"/>
      <c r="P119" s="311"/>
      <c r="Q119" s="311"/>
      <c r="R119" s="311"/>
      <c r="S119" s="311"/>
      <c r="T119" s="311"/>
      <c r="U119" s="311"/>
      <c r="V119" s="311"/>
      <c r="W119" s="311"/>
      <c r="X119" s="312"/>
      <c r="Y119" s="313"/>
      <c r="Z119" s="314"/>
      <c r="AA119" s="314"/>
      <c r="AB119" s="557"/>
      <c r="AC119" s="296"/>
      <c r="AD119" s="297"/>
      <c r="AE119" s="297"/>
      <c r="AF119" s="297"/>
      <c r="AG119" s="298"/>
      <c r="AH119" s="310"/>
      <c r="AI119" s="311"/>
      <c r="AJ119" s="311"/>
      <c r="AK119" s="311"/>
      <c r="AL119" s="311"/>
      <c r="AM119" s="311"/>
      <c r="AN119" s="311"/>
      <c r="AO119" s="311"/>
      <c r="AP119" s="311"/>
      <c r="AQ119" s="311"/>
      <c r="AR119" s="311"/>
      <c r="AS119" s="311"/>
      <c r="AT119" s="312"/>
      <c r="AU119" s="313"/>
      <c r="AV119" s="314"/>
      <c r="AW119" s="314"/>
      <c r="AX119" s="315"/>
    </row>
    <row r="120" spans="1:50" ht="24.75" customHeight="1">
      <c r="A120" s="496"/>
      <c r="B120" s="497"/>
      <c r="C120" s="497"/>
      <c r="D120" s="497"/>
      <c r="E120" s="497"/>
      <c r="F120" s="498"/>
      <c r="G120" s="296"/>
      <c r="H120" s="297"/>
      <c r="I120" s="297"/>
      <c r="J120" s="297"/>
      <c r="K120" s="298"/>
      <c r="L120" s="310"/>
      <c r="M120" s="311"/>
      <c r="N120" s="311"/>
      <c r="O120" s="311"/>
      <c r="P120" s="311"/>
      <c r="Q120" s="311"/>
      <c r="R120" s="311"/>
      <c r="S120" s="311"/>
      <c r="T120" s="311"/>
      <c r="U120" s="311"/>
      <c r="V120" s="311"/>
      <c r="W120" s="311"/>
      <c r="X120" s="312"/>
      <c r="Y120" s="313"/>
      <c r="Z120" s="314"/>
      <c r="AA120" s="314"/>
      <c r="AB120" s="557"/>
      <c r="AC120" s="296"/>
      <c r="AD120" s="297"/>
      <c r="AE120" s="297"/>
      <c r="AF120" s="297"/>
      <c r="AG120" s="298"/>
      <c r="AH120" s="310"/>
      <c r="AI120" s="311"/>
      <c r="AJ120" s="311"/>
      <c r="AK120" s="311"/>
      <c r="AL120" s="311"/>
      <c r="AM120" s="311"/>
      <c r="AN120" s="311"/>
      <c r="AO120" s="311"/>
      <c r="AP120" s="311"/>
      <c r="AQ120" s="311"/>
      <c r="AR120" s="311"/>
      <c r="AS120" s="311"/>
      <c r="AT120" s="312"/>
      <c r="AU120" s="313"/>
      <c r="AV120" s="314"/>
      <c r="AW120" s="314"/>
      <c r="AX120" s="315"/>
    </row>
    <row r="121" spans="1:50" ht="24.75" customHeight="1">
      <c r="A121" s="496"/>
      <c r="B121" s="497"/>
      <c r="C121" s="497"/>
      <c r="D121" s="497"/>
      <c r="E121" s="497"/>
      <c r="F121" s="498"/>
      <c r="G121" s="296"/>
      <c r="H121" s="297"/>
      <c r="I121" s="297"/>
      <c r="J121" s="297"/>
      <c r="K121" s="298"/>
      <c r="L121" s="310"/>
      <c r="M121" s="311"/>
      <c r="N121" s="311"/>
      <c r="O121" s="311"/>
      <c r="P121" s="311"/>
      <c r="Q121" s="311"/>
      <c r="R121" s="311"/>
      <c r="S121" s="311"/>
      <c r="T121" s="311"/>
      <c r="U121" s="311"/>
      <c r="V121" s="311"/>
      <c r="W121" s="311"/>
      <c r="X121" s="312"/>
      <c r="Y121" s="313"/>
      <c r="Z121" s="314"/>
      <c r="AA121" s="314"/>
      <c r="AB121" s="557"/>
      <c r="AC121" s="296"/>
      <c r="AD121" s="297"/>
      <c r="AE121" s="297"/>
      <c r="AF121" s="297"/>
      <c r="AG121" s="298"/>
      <c r="AH121" s="310"/>
      <c r="AI121" s="311"/>
      <c r="AJ121" s="311"/>
      <c r="AK121" s="311"/>
      <c r="AL121" s="311"/>
      <c r="AM121" s="311"/>
      <c r="AN121" s="311"/>
      <c r="AO121" s="311"/>
      <c r="AP121" s="311"/>
      <c r="AQ121" s="311"/>
      <c r="AR121" s="311"/>
      <c r="AS121" s="311"/>
      <c r="AT121" s="312"/>
      <c r="AU121" s="313"/>
      <c r="AV121" s="314"/>
      <c r="AW121" s="314"/>
      <c r="AX121" s="315"/>
    </row>
    <row r="122" spans="1:50" ht="24.75" customHeight="1">
      <c r="A122" s="496"/>
      <c r="B122" s="497"/>
      <c r="C122" s="497"/>
      <c r="D122" s="497"/>
      <c r="E122" s="497"/>
      <c r="F122" s="498"/>
      <c r="G122" s="562"/>
      <c r="H122" s="563"/>
      <c r="I122" s="563"/>
      <c r="J122" s="563"/>
      <c r="K122" s="564"/>
      <c r="L122" s="565"/>
      <c r="M122" s="566"/>
      <c r="N122" s="566"/>
      <c r="O122" s="566"/>
      <c r="P122" s="566"/>
      <c r="Q122" s="566"/>
      <c r="R122" s="566"/>
      <c r="S122" s="566"/>
      <c r="T122" s="566"/>
      <c r="U122" s="566"/>
      <c r="V122" s="566"/>
      <c r="W122" s="566"/>
      <c r="X122" s="567"/>
      <c r="Y122" s="568"/>
      <c r="Z122" s="569"/>
      <c r="AA122" s="569"/>
      <c r="AB122" s="570"/>
      <c r="AC122" s="562"/>
      <c r="AD122" s="563"/>
      <c r="AE122" s="563"/>
      <c r="AF122" s="563"/>
      <c r="AG122" s="564"/>
      <c r="AH122" s="565"/>
      <c r="AI122" s="566"/>
      <c r="AJ122" s="566"/>
      <c r="AK122" s="566"/>
      <c r="AL122" s="566"/>
      <c r="AM122" s="566"/>
      <c r="AN122" s="566"/>
      <c r="AO122" s="566"/>
      <c r="AP122" s="566"/>
      <c r="AQ122" s="566"/>
      <c r="AR122" s="566"/>
      <c r="AS122" s="566"/>
      <c r="AT122" s="567"/>
      <c r="AU122" s="568"/>
      <c r="AV122" s="569"/>
      <c r="AW122" s="569"/>
      <c r="AX122" s="571"/>
    </row>
    <row r="123" spans="1:50" ht="24.75" customHeight="1">
      <c r="A123" s="496"/>
      <c r="B123" s="497"/>
      <c r="C123" s="497"/>
      <c r="D123" s="497"/>
      <c r="E123" s="497"/>
      <c r="F123" s="498"/>
      <c r="G123" s="572" t="s">
        <v>24</v>
      </c>
      <c r="H123" s="190"/>
      <c r="I123" s="190"/>
      <c r="J123" s="190"/>
      <c r="K123" s="191"/>
      <c r="L123" s="573"/>
      <c r="M123" s="574"/>
      <c r="N123" s="574"/>
      <c r="O123" s="574"/>
      <c r="P123" s="574"/>
      <c r="Q123" s="574"/>
      <c r="R123" s="574"/>
      <c r="S123" s="574"/>
      <c r="T123" s="574"/>
      <c r="U123" s="574"/>
      <c r="V123" s="574"/>
      <c r="W123" s="574"/>
      <c r="X123" s="575"/>
      <c r="Y123" s="576">
        <f>SUM(Y115:AB122)</f>
        <v>35</v>
      </c>
      <c r="Z123" s="577"/>
      <c r="AA123" s="577"/>
      <c r="AB123" s="578"/>
      <c r="AC123" s="572" t="s">
        <v>24</v>
      </c>
      <c r="AD123" s="190"/>
      <c r="AE123" s="190"/>
      <c r="AF123" s="190"/>
      <c r="AG123" s="191"/>
      <c r="AH123" s="573"/>
      <c r="AI123" s="574"/>
      <c r="AJ123" s="574"/>
      <c r="AK123" s="574"/>
      <c r="AL123" s="574"/>
      <c r="AM123" s="574"/>
      <c r="AN123" s="574"/>
      <c r="AO123" s="574"/>
      <c r="AP123" s="574"/>
      <c r="AQ123" s="574"/>
      <c r="AR123" s="574"/>
      <c r="AS123" s="574"/>
      <c r="AT123" s="575"/>
      <c r="AU123" s="576">
        <f>SUM(AU115:AX122)</f>
        <v>1000</v>
      </c>
      <c r="AV123" s="577"/>
      <c r="AW123" s="577"/>
      <c r="AX123" s="579"/>
    </row>
    <row r="124" spans="1:50" ht="30" customHeight="1">
      <c r="A124" s="496"/>
      <c r="B124" s="497"/>
      <c r="C124" s="497"/>
      <c r="D124" s="497"/>
      <c r="E124" s="497"/>
      <c r="F124" s="498"/>
      <c r="G124" s="580" t="s">
        <v>130</v>
      </c>
      <c r="H124" s="581"/>
      <c r="I124" s="581"/>
      <c r="J124" s="581"/>
      <c r="K124" s="581"/>
      <c r="L124" s="581"/>
      <c r="M124" s="581"/>
      <c r="N124" s="581"/>
      <c r="O124" s="581"/>
      <c r="P124" s="581"/>
      <c r="Q124" s="581"/>
      <c r="R124" s="581"/>
      <c r="S124" s="581"/>
      <c r="T124" s="581"/>
      <c r="U124" s="581"/>
      <c r="V124" s="581"/>
      <c r="W124" s="581"/>
      <c r="X124" s="581"/>
      <c r="Y124" s="581"/>
      <c r="Z124" s="581"/>
      <c r="AA124" s="581"/>
      <c r="AB124" s="582"/>
      <c r="AC124" s="580" t="s">
        <v>131</v>
      </c>
      <c r="AD124" s="581"/>
      <c r="AE124" s="581"/>
      <c r="AF124" s="581"/>
      <c r="AG124" s="581"/>
      <c r="AH124" s="581"/>
      <c r="AI124" s="581"/>
      <c r="AJ124" s="581"/>
      <c r="AK124" s="581"/>
      <c r="AL124" s="581"/>
      <c r="AM124" s="581"/>
      <c r="AN124" s="581"/>
      <c r="AO124" s="581"/>
      <c r="AP124" s="581"/>
      <c r="AQ124" s="581"/>
      <c r="AR124" s="581"/>
      <c r="AS124" s="581"/>
      <c r="AT124" s="581"/>
      <c r="AU124" s="581"/>
      <c r="AV124" s="581"/>
      <c r="AW124" s="581"/>
      <c r="AX124" s="583"/>
    </row>
    <row r="125" spans="1:50" ht="24.75" customHeight="1">
      <c r="A125" s="496"/>
      <c r="B125" s="497"/>
      <c r="C125" s="497"/>
      <c r="D125" s="497"/>
      <c r="E125" s="497"/>
      <c r="F125" s="498"/>
      <c r="G125" s="299" t="s">
        <v>21</v>
      </c>
      <c r="H125" s="294"/>
      <c r="I125" s="294"/>
      <c r="J125" s="294"/>
      <c r="K125" s="295"/>
      <c r="L125" s="293" t="s">
        <v>22</v>
      </c>
      <c r="M125" s="294"/>
      <c r="N125" s="294"/>
      <c r="O125" s="294"/>
      <c r="P125" s="294"/>
      <c r="Q125" s="294"/>
      <c r="R125" s="294"/>
      <c r="S125" s="294"/>
      <c r="T125" s="294"/>
      <c r="U125" s="294"/>
      <c r="V125" s="294"/>
      <c r="W125" s="294"/>
      <c r="X125" s="295"/>
      <c r="Y125" s="300" t="s">
        <v>23</v>
      </c>
      <c r="Z125" s="301"/>
      <c r="AA125" s="301"/>
      <c r="AB125" s="309"/>
      <c r="AC125" s="299" t="s">
        <v>21</v>
      </c>
      <c r="AD125" s="294"/>
      <c r="AE125" s="294"/>
      <c r="AF125" s="294"/>
      <c r="AG125" s="295"/>
      <c r="AH125" s="293" t="s">
        <v>22</v>
      </c>
      <c r="AI125" s="294"/>
      <c r="AJ125" s="294"/>
      <c r="AK125" s="294"/>
      <c r="AL125" s="294"/>
      <c r="AM125" s="294"/>
      <c r="AN125" s="294"/>
      <c r="AO125" s="294"/>
      <c r="AP125" s="294"/>
      <c r="AQ125" s="294"/>
      <c r="AR125" s="294"/>
      <c r="AS125" s="294"/>
      <c r="AT125" s="295"/>
      <c r="AU125" s="300" t="s">
        <v>23</v>
      </c>
      <c r="AV125" s="301"/>
      <c r="AW125" s="301"/>
      <c r="AX125" s="302"/>
    </row>
    <row r="126" spans="1:50" ht="24.75" customHeight="1">
      <c r="A126" s="496"/>
      <c r="B126" s="497"/>
      <c r="C126" s="497"/>
      <c r="D126" s="497"/>
      <c r="E126" s="497"/>
      <c r="F126" s="498"/>
      <c r="G126" s="587" t="s">
        <v>132</v>
      </c>
      <c r="H126" s="588"/>
      <c r="I126" s="588"/>
      <c r="J126" s="588"/>
      <c r="K126" s="589"/>
      <c r="L126" s="306" t="s">
        <v>133</v>
      </c>
      <c r="M126" s="307"/>
      <c r="N126" s="307"/>
      <c r="O126" s="307"/>
      <c r="P126" s="307"/>
      <c r="Q126" s="307"/>
      <c r="R126" s="307"/>
      <c r="S126" s="307"/>
      <c r="T126" s="307"/>
      <c r="U126" s="307"/>
      <c r="V126" s="307"/>
      <c r="W126" s="307"/>
      <c r="X126" s="308"/>
      <c r="Y126" s="558">
        <v>168</v>
      </c>
      <c r="Z126" s="559"/>
      <c r="AA126" s="559"/>
      <c r="AB126" s="560"/>
      <c r="AC126" s="590" t="s">
        <v>134</v>
      </c>
      <c r="AD126" s="591"/>
      <c r="AE126" s="591"/>
      <c r="AF126" s="591"/>
      <c r="AG126" s="592"/>
      <c r="AH126" s="306" t="s">
        <v>135</v>
      </c>
      <c r="AI126" s="307"/>
      <c r="AJ126" s="307"/>
      <c r="AK126" s="307"/>
      <c r="AL126" s="307"/>
      <c r="AM126" s="307"/>
      <c r="AN126" s="307"/>
      <c r="AO126" s="307"/>
      <c r="AP126" s="307"/>
      <c r="AQ126" s="307"/>
      <c r="AR126" s="307"/>
      <c r="AS126" s="307"/>
      <c r="AT126" s="308"/>
      <c r="AU126" s="558">
        <v>30</v>
      </c>
      <c r="AV126" s="559"/>
      <c r="AW126" s="559"/>
      <c r="AX126" s="561"/>
    </row>
    <row r="127" spans="1:50" ht="24.75" customHeight="1">
      <c r="A127" s="496"/>
      <c r="B127" s="497"/>
      <c r="C127" s="497"/>
      <c r="D127" s="497"/>
      <c r="E127" s="497"/>
      <c r="F127" s="498"/>
      <c r="G127" s="296"/>
      <c r="H127" s="297"/>
      <c r="I127" s="297"/>
      <c r="J127" s="297"/>
      <c r="K127" s="298"/>
      <c r="L127" s="310"/>
      <c r="M127" s="311"/>
      <c r="N127" s="311"/>
      <c r="O127" s="311"/>
      <c r="P127" s="311"/>
      <c r="Q127" s="311"/>
      <c r="R127" s="311"/>
      <c r="S127" s="311"/>
      <c r="T127" s="311"/>
      <c r="U127" s="311"/>
      <c r="V127" s="311"/>
      <c r="W127" s="311"/>
      <c r="X127" s="312"/>
      <c r="Y127" s="313"/>
      <c r="Z127" s="314"/>
      <c r="AA127" s="314"/>
      <c r="AB127" s="557"/>
      <c r="AC127" s="296"/>
      <c r="AD127" s="297"/>
      <c r="AE127" s="297"/>
      <c r="AF127" s="297"/>
      <c r="AG127" s="298"/>
      <c r="AH127" s="310"/>
      <c r="AI127" s="311"/>
      <c r="AJ127" s="311"/>
      <c r="AK127" s="311"/>
      <c r="AL127" s="311"/>
      <c r="AM127" s="311"/>
      <c r="AN127" s="311"/>
      <c r="AO127" s="311"/>
      <c r="AP127" s="311"/>
      <c r="AQ127" s="311"/>
      <c r="AR127" s="311"/>
      <c r="AS127" s="311"/>
      <c r="AT127" s="312"/>
      <c r="AU127" s="313"/>
      <c r="AV127" s="314"/>
      <c r="AW127" s="314"/>
      <c r="AX127" s="315"/>
    </row>
    <row r="128" spans="1:50" ht="24.75" customHeight="1">
      <c r="A128" s="496"/>
      <c r="B128" s="497"/>
      <c r="C128" s="497"/>
      <c r="D128" s="497"/>
      <c r="E128" s="497"/>
      <c r="F128" s="498"/>
      <c r="G128" s="296"/>
      <c r="H128" s="297"/>
      <c r="I128" s="297"/>
      <c r="J128" s="297"/>
      <c r="K128" s="298"/>
      <c r="L128" s="310"/>
      <c r="M128" s="311"/>
      <c r="N128" s="311"/>
      <c r="O128" s="311"/>
      <c r="P128" s="311"/>
      <c r="Q128" s="311"/>
      <c r="R128" s="311"/>
      <c r="S128" s="311"/>
      <c r="T128" s="311"/>
      <c r="U128" s="311"/>
      <c r="V128" s="311"/>
      <c r="W128" s="311"/>
      <c r="X128" s="312"/>
      <c r="Y128" s="313"/>
      <c r="Z128" s="314"/>
      <c r="AA128" s="314"/>
      <c r="AB128" s="557"/>
      <c r="AC128" s="296"/>
      <c r="AD128" s="297"/>
      <c r="AE128" s="297"/>
      <c r="AF128" s="297"/>
      <c r="AG128" s="298"/>
      <c r="AH128" s="310"/>
      <c r="AI128" s="311"/>
      <c r="AJ128" s="311"/>
      <c r="AK128" s="311"/>
      <c r="AL128" s="311"/>
      <c r="AM128" s="311"/>
      <c r="AN128" s="311"/>
      <c r="AO128" s="311"/>
      <c r="AP128" s="311"/>
      <c r="AQ128" s="311"/>
      <c r="AR128" s="311"/>
      <c r="AS128" s="311"/>
      <c r="AT128" s="312"/>
      <c r="AU128" s="313"/>
      <c r="AV128" s="314"/>
      <c r="AW128" s="314"/>
      <c r="AX128" s="315"/>
    </row>
    <row r="129" spans="1:50" ht="24.75" customHeight="1">
      <c r="A129" s="496"/>
      <c r="B129" s="497"/>
      <c r="C129" s="497"/>
      <c r="D129" s="497"/>
      <c r="E129" s="497"/>
      <c r="F129" s="498"/>
      <c r="G129" s="296"/>
      <c r="H129" s="297"/>
      <c r="I129" s="297"/>
      <c r="J129" s="297"/>
      <c r="K129" s="298"/>
      <c r="L129" s="310"/>
      <c r="M129" s="311"/>
      <c r="N129" s="311"/>
      <c r="O129" s="311"/>
      <c r="P129" s="311"/>
      <c r="Q129" s="311"/>
      <c r="R129" s="311"/>
      <c r="S129" s="311"/>
      <c r="T129" s="311"/>
      <c r="U129" s="311"/>
      <c r="V129" s="311"/>
      <c r="W129" s="311"/>
      <c r="X129" s="312"/>
      <c r="Y129" s="313"/>
      <c r="Z129" s="314"/>
      <c r="AA129" s="314"/>
      <c r="AB129" s="557"/>
      <c r="AC129" s="296"/>
      <c r="AD129" s="297"/>
      <c r="AE129" s="297"/>
      <c r="AF129" s="297"/>
      <c r="AG129" s="298"/>
      <c r="AH129" s="310"/>
      <c r="AI129" s="311"/>
      <c r="AJ129" s="311"/>
      <c r="AK129" s="311"/>
      <c r="AL129" s="311"/>
      <c r="AM129" s="311"/>
      <c r="AN129" s="311"/>
      <c r="AO129" s="311"/>
      <c r="AP129" s="311"/>
      <c r="AQ129" s="311"/>
      <c r="AR129" s="311"/>
      <c r="AS129" s="311"/>
      <c r="AT129" s="312"/>
      <c r="AU129" s="313"/>
      <c r="AV129" s="314"/>
      <c r="AW129" s="314"/>
      <c r="AX129" s="315"/>
    </row>
    <row r="130" spans="1:50" ht="24.75" customHeight="1">
      <c r="A130" s="496"/>
      <c r="B130" s="497"/>
      <c r="C130" s="497"/>
      <c r="D130" s="497"/>
      <c r="E130" s="497"/>
      <c r="F130" s="498"/>
      <c r="G130" s="296"/>
      <c r="H130" s="297"/>
      <c r="I130" s="297"/>
      <c r="J130" s="297"/>
      <c r="K130" s="298"/>
      <c r="L130" s="310"/>
      <c r="M130" s="311"/>
      <c r="N130" s="311"/>
      <c r="O130" s="311"/>
      <c r="P130" s="311"/>
      <c r="Q130" s="311"/>
      <c r="R130" s="311"/>
      <c r="S130" s="311"/>
      <c r="T130" s="311"/>
      <c r="U130" s="311"/>
      <c r="V130" s="311"/>
      <c r="W130" s="311"/>
      <c r="X130" s="312"/>
      <c r="Y130" s="313"/>
      <c r="Z130" s="314"/>
      <c r="AA130" s="314"/>
      <c r="AB130" s="557"/>
      <c r="AC130" s="296"/>
      <c r="AD130" s="297"/>
      <c r="AE130" s="297"/>
      <c r="AF130" s="297"/>
      <c r="AG130" s="298"/>
      <c r="AH130" s="310"/>
      <c r="AI130" s="311"/>
      <c r="AJ130" s="311"/>
      <c r="AK130" s="311"/>
      <c r="AL130" s="311"/>
      <c r="AM130" s="311"/>
      <c r="AN130" s="311"/>
      <c r="AO130" s="311"/>
      <c r="AP130" s="311"/>
      <c r="AQ130" s="311"/>
      <c r="AR130" s="311"/>
      <c r="AS130" s="311"/>
      <c r="AT130" s="312"/>
      <c r="AU130" s="313"/>
      <c r="AV130" s="314"/>
      <c r="AW130" s="314"/>
      <c r="AX130" s="315"/>
    </row>
    <row r="131" spans="1:50" ht="24.75" customHeight="1">
      <c r="A131" s="496"/>
      <c r="B131" s="497"/>
      <c r="C131" s="497"/>
      <c r="D131" s="497"/>
      <c r="E131" s="497"/>
      <c r="F131" s="498"/>
      <c r="G131" s="296"/>
      <c r="H131" s="297"/>
      <c r="I131" s="297"/>
      <c r="J131" s="297"/>
      <c r="K131" s="298"/>
      <c r="L131" s="310"/>
      <c r="M131" s="311"/>
      <c r="N131" s="311"/>
      <c r="O131" s="311"/>
      <c r="P131" s="311"/>
      <c r="Q131" s="311"/>
      <c r="R131" s="311"/>
      <c r="S131" s="311"/>
      <c r="T131" s="311"/>
      <c r="U131" s="311"/>
      <c r="V131" s="311"/>
      <c r="W131" s="311"/>
      <c r="X131" s="312"/>
      <c r="Y131" s="313"/>
      <c r="Z131" s="314"/>
      <c r="AA131" s="314"/>
      <c r="AB131" s="557"/>
      <c r="AC131" s="296"/>
      <c r="AD131" s="297"/>
      <c r="AE131" s="297"/>
      <c r="AF131" s="297"/>
      <c r="AG131" s="298"/>
      <c r="AH131" s="310"/>
      <c r="AI131" s="311"/>
      <c r="AJ131" s="311"/>
      <c r="AK131" s="311"/>
      <c r="AL131" s="311"/>
      <c r="AM131" s="311"/>
      <c r="AN131" s="311"/>
      <c r="AO131" s="311"/>
      <c r="AP131" s="311"/>
      <c r="AQ131" s="311"/>
      <c r="AR131" s="311"/>
      <c r="AS131" s="311"/>
      <c r="AT131" s="312"/>
      <c r="AU131" s="313"/>
      <c r="AV131" s="314"/>
      <c r="AW131" s="314"/>
      <c r="AX131" s="315"/>
    </row>
    <row r="132" spans="1:50" ht="24.75" customHeight="1">
      <c r="A132" s="496"/>
      <c r="B132" s="497"/>
      <c r="C132" s="497"/>
      <c r="D132" s="497"/>
      <c r="E132" s="497"/>
      <c r="F132" s="498"/>
      <c r="G132" s="296"/>
      <c r="H132" s="297"/>
      <c r="I132" s="297"/>
      <c r="J132" s="297"/>
      <c r="K132" s="298"/>
      <c r="L132" s="310"/>
      <c r="M132" s="311"/>
      <c r="N132" s="311"/>
      <c r="O132" s="311"/>
      <c r="P132" s="311"/>
      <c r="Q132" s="311"/>
      <c r="R132" s="311"/>
      <c r="S132" s="311"/>
      <c r="T132" s="311"/>
      <c r="U132" s="311"/>
      <c r="V132" s="311"/>
      <c r="W132" s="311"/>
      <c r="X132" s="312"/>
      <c r="Y132" s="313"/>
      <c r="Z132" s="314"/>
      <c r="AA132" s="314"/>
      <c r="AB132" s="557"/>
      <c r="AC132" s="296"/>
      <c r="AD132" s="297"/>
      <c r="AE132" s="297"/>
      <c r="AF132" s="297"/>
      <c r="AG132" s="298"/>
      <c r="AH132" s="310"/>
      <c r="AI132" s="311"/>
      <c r="AJ132" s="311"/>
      <c r="AK132" s="311"/>
      <c r="AL132" s="311"/>
      <c r="AM132" s="311"/>
      <c r="AN132" s="311"/>
      <c r="AO132" s="311"/>
      <c r="AP132" s="311"/>
      <c r="AQ132" s="311"/>
      <c r="AR132" s="311"/>
      <c r="AS132" s="311"/>
      <c r="AT132" s="312"/>
      <c r="AU132" s="313"/>
      <c r="AV132" s="314"/>
      <c r="AW132" s="314"/>
      <c r="AX132" s="315"/>
    </row>
    <row r="133" spans="1:50" ht="24.75" customHeight="1">
      <c r="A133" s="496"/>
      <c r="B133" s="497"/>
      <c r="C133" s="497"/>
      <c r="D133" s="497"/>
      <c r="E133" s="497"/>
      <c r="F133" s="498"/>
      <c r="G133" s="562"/>
      <c r="H133" s="563"/>
      <c r="I133" s="563"/>
      <c r="J133" s="563"/>
      <c r="K133" s="564"/>
      <c r="L133" s="565"/>
      <c r="M133" s="566"/>
      <c r="N133" s="566"/>
      <c r="O133" s="566"/>
      <c r="P133" s="566"/>
      <c r="Q133" s="566"/>
      <c r="R133" s="566"/>
      <c r="S133" s="566"/>
      <c r="T133" s="566"/>
      <c r="U133" s="566"/>
      <c r="V133" s="566"/>
      <c r="W133" s="566"/>
      <c r="X133" s="567"/>
      <c r="Y133" s="568"/>
      <c r="Z133" s="569"/>
      <c r="AA133" s="569"/>
      <c r="AB133" s="570"/>
      <c r="AC133" s="562"/>
      <c r="AD133" s="563"/>
      <c r="AE133" s="563"/>
      <c r="AF133" s="563"/>
      <c r="AG133" s="564"/>
      <c r="AH133" s="565"/>
      <c r="AI133" s="566"/>
      <c r="AJ133" s="566"/>
      <c r="AK133" s="566"/>
      <c r="AL133" s="566"/>
      <c r="AM133" s="566"/>
      <c r="AN133" s="566"/>
      <c r="AO133" s="566"/>
      <c r="AP133" s="566"/>
      <c r="AQ133" s="566"/>
      <c r="AR133" s="566"/>
      <c r="AS133" s="566"/>
      <c r="AT133" s="567"/>
      <c r="AU133" s="568"/>
      <c r="AV133" s="569"/>
      <c r="AW133" s="569"/>
      <c r="AX133" s="571"/>
    </row>
    <row r="134" spans="1:50" ht="24.75" customHeight="1">
      <c r="A134" s="496"/>
      <c r="B134" s="497"/>
      <c r="C134" s="497"/>
      <c r="D134" s="497"/>
      <c r="E134" s="497"/>
      <c r="F134" s="498"/>
      <c r="G134" s="572" t="s">
        <v>24</v>
      </c>
      <c r="H134" s="190"/>
      <c r="I134" s="190"/>
      <c r="J134" s="190"/>
      <c r="K134" s="191"/>
      <c r="L134" s="573"/>
      <c r="M134" s="574"/>
      <c r="N134" s="574"/>
      <c r="O134" s="574"/>
      <c r="P134" s="574"/>
      <c r="Q134" s="574"/>
      <c r="R134" s="574"/>
      <c r="S134" s="574"/>
      <c r="T134" s="574"/>
      <c r="U134" s="574"/>
      <c r="V134" s="574"/>
      <c r="W134" s="574"/>
      <c r="X134" s="575"/>
      <c r="Y134" s="576">
        <f>SUM(Y126:AB133)</f>
        <v>168</v>
      </c>
      <c r="Z134" s="577"/>
      <c r="AA134" s="577"/>
      <c r="AB134" s="578"/>
      <c r="AC134" s="572" t="s">
        <v>24</v>
      </c>
      <c r="AD134" s="190"/>
      <c r="AE134" s="190"/>
      <c r="AF134" s="190"/>
      <c r="AG134" s="191"/>
      <c r="AH134" s="573"/>
      <c r="AI134" s="574"/>
      <c r="AJ134" s="574"/>
      <c r="AK134" s="574"/>
      <c r="AL134" s="574"/>
      <c r="AM134" s="574"/>
      <c r="AN134" s="574"/>
      <c r="AO134" s="574"/>
      <c r="AP134" s="574"/>
      <c r="AQ134" s="574"/>
      <c r="AR134" s="574"/>
      <c r="AS134" s="574"/>
      <c r="AT134" s="575"/>
      <c r="AU134" s="576">
        <f>SUM(AU126:AX133)</f>
        <v>30</v>
      </c>
      <c r="AV134" s="577"/>
      <c r="AW134" s="577"/>
      <c r="AX134" s="579"/>
    </row>
    <row r="135" spans="1:50" ht="30" customHeight="1">
      <c r="A135" s="496"/>
      <c r="B135" s="497"/>
      <c r="C135" s="497"/>
      <c r="D135" s="497"/>
      <c r="E135" s="497"/>
      <c r="F135" s="498"/>
      <c r="G135" s="580" t="s">
        <v>136</v>
      </c>
      <c r="H135" s="581"/>
      <c r="I135" s="581"/>
      <c r="J135" s="581"/>
      <c r="K135" s="581"/>
      <c r="L135" s="581"/>
      <c r="M135" s="581"/>
      <c r="N135" s="581"/>
      <c r="O135" s="581"/>
      <c r="P135" s="581"/>
      <c r="Q135" s="581"/>
      <c r="R135" s="581"/>
      <c r="S135" s="581"/>
      <c r="T135" s="581"/>
      <c r="U135" s="581"/>
      <c r="V135" s="581"/>
      <c r="W135" s="581"/>
      <c r="X135" s="581"/>
      <c r="Y135" s="581"/>
      <c r="Z135" s="581"/>
      <c r="AA135" s="581"/>
      <c r="AB135" s="582"/>
      <c r="AC135" s="580" t="s">
        <v>137</v>
      </c>
      <c r="AD135" s="581"/>
      <c r="AE135" s="581"/>
      <c r="AF135" s="581"/>
      <c r="AG135" s="581"/>
      <c r="AH135" s="581"/>
      <c r="AI135" s="581"/>
      <c r="AJ135" s="581"/>
      <c r="AK135" s="581"/>
      <c r="AL135" s="581"/>
      <c r="AM135" s="581"/>
      <c r="AN135" s="581"/>
      <c r="AO135" s="581"/>
      <c r="AP135" s="581"/>
      <c r="AQ135" s="581"/>
      <c r="AR135" s="581"/>
      <c r="AS135" s="581"/>
      <c r="AT135" s="581"/>
      <c r="AU135" s="581"/>
      <c r="AV135" s="581"/>
      <c r="AW135" s="581"/>
      <c r="AX135" s="583"/>
    </row>
    <row r="136" spans="1:50" ht="24.75" customHeight="1">
      <c r="A136" s="496"/>
      <c r="B136" s="497"/>
      <c r="C136" s="497"/>
      <c r="D136" s="497"/>
      <c r="E136" s="497"/>
      <c r="F136" s="498"/>
      <c r="G136" s="299" t="s">
        <v>21</v>
      </c>
      <c r="H136" s="294"/>
      <c r="I136" s="294"/>
      <c r="J136" s="294"/>
      <c r="K136" s="295"/>
      <c r="L136" s="293" t="s">
        <v>22</v>
      </c>
      <c r="M136" s="294"/>
      <c r="N136" s="294"/>
      <c r="O136" s="294"/>
      <c r="P136" s="294"/>
      <c r="Q136" s="294"/>
      <c r="R136" s="294"/>
      <c r="S136" s="294"/>
      <c r="T136" s="294"/>
      <c r="U136" s="294"/>
      <c r="V136" s="294"/>
      <c r="W136" s="294"/>
      <c r="X136" s="295"/>
      <c r="Y136" s="300" t="s">
        <v>23</v>
      </c>
      <c r="Z136" s="301"/>
      <c r="AA136" s="301"/>
      <c r="AB136" s="309"/>
      <c r="AC136" s="299" t="s">
        <v>21</v>
      </c>
      <c r="AD136" s="294"/>
      <c r="AE136" s="294"/>
      <c r="AF136" s="294"/>
      <c r="AG136" s="295"/>
      <c r="AH136" s="293" t="s">
        <v>22</v>
      </c>
      <c r="AI136" s="294"/>
      <c r="AJ136" s="294"/>
      <c r="AK136" s="294"/>
      <c r="AL136" s="294"/>
      <c r="AM136" s="294"/>
      <c r="AN136" s="294"/>
      <c r="AO136" s="294"/>
      <c r="AP136" s="294"/>
      <c r="AQ136" s="294"/>
      <c r="AR136" s="294"/>
      <c r="AS136" s="294"/>
      <c r="AT136" s="295"/>
      <c r="AU136" s="300" t="s">
        <v>23</v>
      </c>
      <c r="AV136" s="301"/>
      <c r="AW136" s="301"/>
      <c r="AX136" s="302"/>
    </row>
    <row r="137" spans="1:50" ht="24.75" customHeight="1">
      <c r="A137" s="496"/>
      <c r="B137" s="497"/>
      <c r="C137" s="497"/>
      <c r="D137" s="497"/>
      <c r="E137" s="497"/>
      <c r="F137" s="498"/>
      <c r="G137" s="587" t="s">
        <v>132</v>
      </c>
      <c r="H137" s="588"/>
      <c r="I137" s="588"/>
      <c r="J137" s="588"/>
      <c r="K137" s="589"/>
      <c r="L137" s="306" t="s">
        <v>133</v>
      </c>
      <c r="M137" s="307"/>
      <c r="N137" s="307"/>
      <c r="O137" s="307"/>
      <c r="P137" s="307"/>
      <c r="Q137" s="307"/>
      <c r="R137" s="307"/>
      <c r="S137" s="307"/>
      <c r="T137" s="307"/>
      <c r="U137" s="307"/>
      <c r="V137" s="307"/>
      <c r="W137" s="307"/>
      <c r="X137" s="308"/>
      <c r="Y137" s="558">
        <v>25</v>
      </c>
      <c r="Z137" s="559"/>
      <c r="AA137" s="559"/>
      <c r="AB137" s="560"/>
      <c r="AC137" s="587" t="s">
        <v>138</v>
      </c>
      <c r="AD137" s="588"/>
      <c r="AE137" s="588"/>
      <c r="AF137" s="588"/>
      <c r="AG137" s="589"/>
      <c r="AH137" s="306" t="s">
        <v>139</v>
      </c>
      <c r="AI137" s="307"/>
      <c r="AJ137" s="307"/>
      <c r="AK137" s="307"/>
      <c r="AL137" s="307"/>
      <c r="AM137" s="307"/>
      <c r="AN137" s="307"/>
      <c r="AO137" s="307"/>
      <c r="AP137" s="307"/>
      <c r="AQ137" s="307"/>
      <c r="AR137" s="307"/>
      <c r="AS137" s="307"/>
      <c r="AT137" s="308"/>
      <c r="AU137" s="558">
        <v>425</v>
      </c>
      <c r="AV137" s="559"/>
      <c r="AW137" s="559"/>
      <c r="AX137" s="561"/>
    </row>
    <row r="138" spans="1:50" ht="24.75" customHeight="1">
      <c r="A138" s="496"/>
      <c r="B138" s="497"/>
      <c r="C138" s="497"/>
      <c r="D138" s="497"/>
      <c r="E138" s="497"/>
      <c r="F138" s="498"/>
      <c r="G138" s="296"/>
      <c r="H138" s="297"/>
      <c r="I138" s="297"/>
      <c r="J138" s="297"/>
      <c r="K138" s="298"/>
      <c r="L138" s="310"/>
      <c r="M138" s="311"/>
      <c r="N138" s="311"/>
      <c r="O138" s="311"/>
      <c r="P138" s="311"/>
      <c r="Q138" s="311"/>
      <c r="R138" s="311"/>
      <c r="S138" s="311"/>
      <c r="T138" s="311"/>
      <c r="U138" s="311"/>
      <c r="V138" s="311"/>
      <c r="W138" s="311"/>
      <c r="X138" s="312"/>
      <c r="Y138" s="313"/>
      <c r="Z138" s="314"/>
      <c r="AA138" s="314"/>
      <c r="AB138" s="557"/>
      <c r="AC138" s="296"/>
      <c r="AD138" s="297"/>
      <c r="AE138" s="297"/>
      <c r="AF138" s="297"/>
      <c r="AG138" s="298"/>
      <c r="AH138" s="310"/>
      <c r="AI138" s="311"/>
      <c r="AJ138" s="311"/>
      <c r="AK138" s="311"/>
      <c r="AL138" s="311"/>
      <c r="AM138" s="311"/>
      <c r="AN138" s="311"/>
      <c r="AO138" s="311"/>
      <c r="AP138" s="311"/>
      <c r="AQ138" s="311"/>
      <c r="AR138" s="311"/>
      <c r="AS138" s="311"/>
      <c r="AT138" s="312"/>
      <c r="AU138" s="313"/>
      <c r="AV138" s="314"/>
      <c r="AW138" s="314"/>
      <c r="AX138" s="315"/>
    </row>
    <row r="139" spans="1:50" ht="24.75" customHeight="1">
      <c r="A139" s="496"/>
      <c r="B139" s="497"/>
      <c r="C139" s="497"/>
      <c r="D139" s="497"/>
      <c r="E139" s="497"/>
      <c r="F139" s="498"/>
      <c r="G139" s="296"/>
      <c r="H139" s="297"/>
      <c r="I139" s="297"/>
      <c r="J139" s="297"/>
      <c r="K139" s="298"/>
      <c r="L139" s="310"/>
      <c r="M139" s="311"/>
      <c r="N139" s="311"/>
      <c r="O139" s="311"/>
      <c r="P139" s="311"/>
      <c r="Q139" s="311"/>
      <c r="R139" s="311"/>
      <c r="S139" s="311"/>
      <c r="T139" s="311"/>
      <c r="U139" s="311"/>
      <c r="V139" s="311"/>
      <c r="W139" s="311"/>
      <c r="X139" s="312"/>
      <c r="Y139" s="313"/>
      <c r="Z139" s="314"/>
      <c r="AA139" s="314"/>
      <c r="AB139" s="557"/>
      <c r="AC139" s="296"/>
      <c r="AD139" s="297"/>
      <c r="AE139" s="297"/>
      <c r="AF139" s="297"/>
      <c r="AG139" s="298"/>
      <c r="AH139" s="310"/>
      <c r="AI139" s="311"/>
      <c r="AJ139" s="311"/>
      <c r="AK139" s="311"/>
      <c r="AL139" s="311"/>
      <c r="AM139" s="311"/>
      <c r="AN139" s="311"/>
      <c r="AO139" s="311"/>
      <c r="AP139" s="311"/>
      <c r="AQ139" s="311"/>
      <c r="AR139" s="311"/>
      <c r="AS139" s="311"/>
      <c r="AT139" s="312"/>
      <c r="AU139" s="313"/>
      <c r="AV139" s="314"/>
      <c r="AW139" s="314"/>
      <c r="AX139" s="315"/>
    </row>
    <row r="140" spans="1:50" ht="24.75" customHeight="1">
      <c r="A140" s="496"/>
      <c r="B140" s="497"/>
      <c r="C140" s="497"/>
      <c r="D140" s="497"/>
      <c r="E140" s="497"/>
      <c r="F140" s="498"/>
      <c r="G140" s="296"/>
      <c r="H140" s="297"/>
      <c r="I140" s="297"/>
      <c r="J140" s="297"/>
      <c r="K140" s="298"/>
      <c r="L140" s="310"/>
      <c r="M140" s="311"/>
      <c r="N140" s="311"/>
      <c r="O140" s="311"/>
      <c r="P140" s="311"/>
      <c r="Q140" s="311"/>
      <c r="R140" s="311"/>
      <c r="S140" s="311"/>
      <c r="T140" s="311"/>
      <c r="U140" s="311"/>
      <c r="V140" s="311"/>
      <c r="W140" s="311"/>
      <c r="X140" s="312"/>
      <c r="Y140" s="313"/>
      <c r="Z140" s="314"/>
      <c r="AA140" s="314"/>
      <c r="AB140" s="557"/>
      <c r="AC140" s="296"/>
      <c r="AD140" s="297"/>
      <c r="AE140" s="297"/>
      <c r="AF140" s="297"/>
      <c r="AG140" s="298"/>
      <c r="AH140" s="310"/>
      <c r="AI140" s="311"/>
      <c r="AJ140" s="311"/>
      <c r="AK140" s="311"/>
      <c r="AL140" s="311"/>
      <c r="AM140" s="311"/>
      <c r="AN140" s="311"/>
      <c r="AO140" s="311"/>
      <c r="AP140" s="311"/>
      <c r="AQ140" s="311"/>
      <c r="AR140" s="311"/>
      <c r="AS140" s="311"/>
      <c r="AT140" s="312"/>
      <c r="AU140" s="313"/>
      <c r="AV140" s="314"/>
      <c r="AW140" s="314"/>
      <c r="AX140" s="315"/>
    </row>
    <row r="141" spans="1:50" ht="24.75" customHeight="1">
      <c r="A141" s="496"/>
      <c r="B141" s="497"/>
      <c r="C141" s="497"/>
      <c r="D141" s="497"/>
      <c r="E141" s="497"/>
      <c r="F141" s="498"/>
      <c r="G141" s="296"/>
      <c r="H141" s="297"/>
      <c r="I141" s="297"/>
      <c r="J141" s="297"/>
      <c r="K141" s="298"/>
      <c r="L141" s="310"/>
      <c r="M141" s="311"/>
      <c r="N141" s="311"/>
      <c r="O141" s="311"/>
      <c r="P141" s="311"/>
      <c r="Q141" s="311"/>
      <c r="R141" s="311"/>
      <c r="S141" s="311"/>
      <c r="T141" s="311"/>
      <c r="U141" s="311"/>
      <c r="V141" s="311"/>
      <c r="W141" s="311"/>
      <c r="X141" s="312"/>
      <c r="Y141" s="313"/>
      <c r="Z141" s="314"/>
      <c r="AA141" s="314"/>
      <c r="AB141" s="557"/>
      <c r="AC141" s="296"/>
      <c r="AD141" s="297"/>
      <c r="AE141" s="297"/>
      <c r="AF141" s="297"/>
      <c r="AG141" s="298"/>
      <c r="AH141" s="310"/>
      <c r="AI141" s="311"/>
      <c r="AJ141" s="311"/>
      <c r="AK141" s="311"/>
      <c r="AL141" s="311"/>
      <c r="AM141" s="311"/>
      <c r="AN141" s="311"/>
      <c r="AO141" s="311"/>
      <c r="AP141" s="311"/>
      <c r="AQ141" s="311"/>
      <c r="AR141" s="311"/>
      <c r="AS141" s="311"/>
      <c r="AT141" s="312"/>
      <c r="AU141" s="313"/>
      <c r="AV141" s="314"/>
      <c r="AW141" s="314"/>
      <c r="AX141" s="315"/>
    </row>
    <row r="142" spans="1:50" ht="24.75" customHeight="1">
      <c r="A142" s="496"/>
      <c r="B142" s="497"/>
      <c r="C142" s="497"/>
      <c r="D142" s="497"/>
      <c r="E142" s="497"/>
      <c r="F142" s="498"/>
      <c r="G142" s="296"/>
      <c r="H142" s="297"/>
      <c r="I142" s="297"/>
      <c r="J142" s="297"/>
      <c r="K142" s="298"/>
      <c r="L142" s="310"/>
      <c r="M142" s="311"/>
      <c r="N142" s="311"/>
      <c r="O142" s="311"/>
      <c r="P142" s="311"/>
      <c r="Q142" s="311"/>
      <c r="R142" s="311"/>
      <c r="S142" s="311"/>
      <c r="T142" s="311"/>
      <c r="U142" s="311"/>
      <c r="V142" s="311"/>
      <c r="W142" s="311"/>
      <c r="X142" s="312"/>
      <c r="Y142" s="313"/>
      <c r="Z142" s="314"/>
      <c r="AA142" s="314"/>
      <c r="AB142" s="557"/>
      <c r="AC142" s="296"/>
      <c r="AD142" s="297"/>
      <c r="AE142" s="297"/>
      <c r="AF142" s="297"/>
      <c r="AG142" s="298"/>
      <c r="AH142" s="310"/>
      <c r="AI142" s="311"/>
      <c r="AJ142" s="311"/>
      <c r="AK142" s="311"/>
      <c r="AL142" s="311"/>
      <c r="AM142" s="311"/>
      <c r="AN142" s="311"/>
      <c r="AO142" s="311"/>
      <c r="AP142" s="311"/>
      <c r="AQ142" s="311"/>
      <c r="AR142" s="311"/>
      <c r="AS142" s="311"/>
      <c r="AT142" s="312"/>
      <c r="AU142" s="313"/>
      <c r="AV142" s="314"/>
      <c r="AW142" s="314"/>
      <c r="AX142" s="315"/>
    </row>
    <row r="143" spans="1:50" ht="24.75" customHeight="1">
      <c r="A143" s="496"/>
      <c r="B143" s="497"/>
      <c r="C143" s="497"/>
      <c r="D143" s="497"/>
      <c r="E143" s="497"/>
      <c r="F143" s="498"/>
      <c r="G143" s="296"/>
      <c r="H143" s="297"/>
      <c r="I143" s="297"/>
      <c r="J143" s="297"/>
      <c r="K143" s="298"/>
      <c r="L143" s="310"/>
      <c r="M143" s="311"/>
      <c r="N143" s="311"/>
      <c r="O143" s="311"/>
      <c r="P143" s="311"/>
      <c r="Q143" s="311"/>
      <c r="R143" s="311"/>
      <c r="S143" s="311"/>
      <c r="T143" s="311"/>
      <c r="U143" s="311"/>
      <c r="V143" s="311"/>
      <c r="W143" s="311"/>
      <c r="X143" s="312"/>
      <c r="Y143" s="313"/>
      <c r="Z143" s="314"/>
      <c r="AA143" s="314"/>
      <c r="AB143" s="557"/>
      <c r="AC143" s="296"/>
      <c r="AD143" s="297"/>
      <c r="AE143" s="297"/>
      <c r="AF143" s="297"/>
      <c r="AG143" s="298"/>
      <c r="AH143" s="310"/>
      <c r="AI143" s="311"/>
      <c r="AJ143" s="311"/>
      <c r="AK143" s="311"/>
      <c r="AL143" s="311"/>
      <c r="AM143" s="311"/>
      <c r="AN143" s="311"/>
      <c r="AO143" s="311"/>
      <c r="AP143" s="311"/>
      <c r="AQ143" s="311"/>
      <c r="AR143" s="311"/>
      <c r="AS143" s="311"/>
      <c r="AT143" s="312"/>
      <c r="AU143" s="313"/>
      <c r="AV143" s="314"/>
      <c r="AW143" s="314"/>
      <c r="AX143" s="315"/>
    </row>
    <row r="144" spans="1:50" ht="24.75" customHeight="1">
      <c r="A144" s="496"/>
      <c r="B144" s="497"/>
      <c r="C144" s="497"/>
      <c r="D144" s="497"/>
      <c r="E144" s="497"/>
      <c r="F144" s="498"/>
      <c r="G144" s="562"/>
      <c r="H144" s="563"/>
      <c r="I144" s="563"/>
      <c r="J144" s="563"/>
      <c r="K144" s="564"/>
      <c r="L144" s="565"/>
      <c r="M144" s="566"/>
      <c r="N144" s="566"/>
      <c r="O144" s="566"/>
      <c r="P144" s="566"/>
      <c r="Q144" s="566"/>
      <c r="R144" s="566"/>
      <c r="S144" s="566"/>
      <c r="T144" s="566"/>
      <c r="U144" s="566"/>
      <c r="V144" s="566"/>
      <c r="W144" s="566"/>
      <c r="X144" s="567"/>
      <c r="Y144" s="568"/>
      <c r="Z144" s="569"/>
      <c r="AA144" s="569"/>
      <c r="AB144" s="570"/>
      <c r="AC144" s="562"/>
      <c r="AD144" s="563"/>
      <c r="AE144" s="563"/>
      <c r="AF144" s="563"/>
      <c r="AG144" s="564"/>
      <c r="AH144" s="565"/>
      <c r="AI144" s="566"/>
      <c r="AJ144" s="566"/>
      <c r="AK144" s="566"/>
      <c r="AL144" s="566"/>
      <c r="AM144" s="566"/>
      <c r="AN144" s="566"/>
      <c r="AO144" s="566"/>
      <c r="AP144" s="566"/>
      <c r="AQ144" s="566"/>
      <c r="AR144" s="566"/>
      <c r="AS144" s="566"/>
      <c r="AT144" s="567"/>
      <c r="AU144" s="568"/>
      <c r="AV144" s="569"/>
      <c r="AW144" s="569"/>
      <c r="AX144" s="571"/>
    </row>
    <row r="145" spans="1:50" ht="24.75" customHeight="1" thickBot="1">
      <c r="A145" s="554"/>
      <c r="B145" s="555"/>
      <c r="C145" s="555"/>
      <c r="D145" s="555"/>
      <c r="E145" s="555"/>
      <c r="F145" s="556"/>
      <c r="G145" s="593" t="s">
        <v>24</v>
      </c>
      <c r="H145" s="267"/>
      <c r="I145" s="267"/>
      <c r="J145" s="267"/>
      <c r="K145" s="268"/>
      <c r="L145" s="594"/>
      <c r="M145" s="595"/>
      <c r="N145" s="595"/>
      <c r="O145" s="595"/>
      <c r="P145" s="595"/>
      <c r="Q145" s="595"/>
      <c r="R145" s="595"/>
      <c r="S145" s="595"/>
      <c r="T145" s="595"/>
      <c r="U145" s="595"/>
      <c r="V145" s="595"/>
      <c r="W145" s="595"/>
      <c r="X145" s="596"/>
      <c r="Y145" s="597">
        <f>SUM(Y137:AB144)</f>
        <v>25</v>
      </c>
      <c r="Z145" s="598"/>
      <c r="AA145" s="598"/>
      <c r="AB145" s="599"/>
      <c r="AC145" s="593" t="s">
        <v>24</v>
      </c>
      <c r="AD145" s="267"/>
      <c r="AE145" s="267"/>
      <c r="AF145" s="267"/>
      <c r="AG145" s="268"/>
      <c r="AH145" s="594"/>
      <c r="AI145" s="595"/>
      <c r="AJ145" s="595"/>
      <c r="AK145" s="595"/>
      <c r="AL145" s="595"/>
      <c r="AM145" s="595"/>
      <c r="AN145" s="595"/>
      <c r="AO145" s="595"/>
      <c r="AP145" s="595"/>
      <c r="AQ145" s="595"/>
      <c r="AR145" s="595"/>
      <c r="AS145" s="595"/>
      <c r="AT145" s="596"/>
      <c r="AU145" s="597">
        <f>SUM(AU137:AX144)</f>
        <v>425</v>
      </c>
      <c r="AV145" s="598"/>
      <c r="AW145" s="598"/>
      <c r="AX145" s="600"/>
    </row>
    <row r="146" spans="1:50" ht="12.75" hidden="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12.75" hidden="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2.75" hidden="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2.75"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2.7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2.7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2.7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2.7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2.7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2.7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2.7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2.7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2.7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2.7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2.7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2.7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2.7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2.7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2.7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2.7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2.7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2.7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2.7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2.7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2.7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2.7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2.7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2.7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2.7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2.7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2.7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2.7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2.7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2.7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2.7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2.7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2.7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2.7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2.7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2.7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2.7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2.7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2.7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2.7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2.7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2.7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2.7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2.7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2.7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2.7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2.7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2.7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2.7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2.7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2.7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2.7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2.7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2.7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2.7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2.7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2.7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2.7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2.7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2.7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2.7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2.7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2.7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2.7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2.7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2.7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2.7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2.7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2.7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2.7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2.7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2.7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2.7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2.7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2.7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2.7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2.7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2.7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2.7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2.7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2.7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2.7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2.7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2.7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2.7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2.7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2.7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2.7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2.7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2.7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2.7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2.7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2.7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2.7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2.7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2.7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2.7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2.7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2.7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2.7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2.7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2.7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2.7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2.7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2.7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2.7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2.7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2.7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2.7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2.7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2.7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2.7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2.7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2.7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2.7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2.7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2.7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2.7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2.7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2.7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2.7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2.7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2.7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2.7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2.7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2.7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2.7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2.7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2.7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2.7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2.7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2.7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2.7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2.7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2.7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2.7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2.7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2.7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2.7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2.7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2.7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2.7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2.7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2.7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2.7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2.7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2.7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2.7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2.7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2.7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2.7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2.7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2.7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2.7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2.7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2.7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2.7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2.7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2.7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2.7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2.7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2.7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2.7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2.7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2.7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2.7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2.7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2.7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2.7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2.7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2.7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2.7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2.7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2.7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2.7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2.7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2.7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2.7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2.7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2.7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2.7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2.7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2.7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2.7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2.7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2.7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2.7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2.7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2.7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2.7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2.7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2.7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2.7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2.7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2.7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2.7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2.7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2.7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2.7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2.7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2.7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2.7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2.7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2.7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2.7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2.7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2.7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2.7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2.7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2.7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2.7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2.7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2.7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2.7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2.7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2.7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2.7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2.7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2.7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2.7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2.7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2.7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2.7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2.7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2.7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2.7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2.7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2.7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2.7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2.7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2.7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2.7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2.7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2.7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2.7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2.7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2.7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2.7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2.7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2.7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2.7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2.7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2.7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2.7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2.7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2.7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2.7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2.7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2.7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2.7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40</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2.7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118"/>
      <c r="B402" s="118"/>
      <c r="C402" s="135" t="s">
        <v>35</v>
      </c>
      <c r="D402" s="135"/>
      <c r="E402" s="135"/>
      <c r="F402" s="135"/>
      <c r="G402" s="135"/>
      <c r="H402" s="135"/>
      <c r="I402" s="135"/>
      <c r="J402" s="135"/>
      <c r="K402" s="135"/>
      <c r="L402" s="135"/>
      <c r="M402" s="135" t="s">
        <v>36</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t="s">
        <v>37</v>
      </c>
      <c r="AL402" s="135"/>
      <c r="AM402" s="135"/>
      <c r="AN402" s="135"/>
      <c r="AO402" s="135"/>
      <c r="AP402" s="135"/>
      <c r="AQ402" s="135" t="s">
        <v>25</v>
      </c>
      <c r="AR402" s="135"/>
      <c r="AS402" s="135"/>
      <c r="AT402" s="135"/>
      <c r="AU402" s="137" t="s">
        <v>26</v>
      </c>
      <c r="AV402" s="138"/>
      <c r="AW402" s="138"/>
      <c r="AX402" s="139"/>
    </row>
    <row r="403" spans="1:50" ht="24" customHeight="1">
      <c r="A403" s="118">
        <v>1</v>
      </c>
      <c r="B403" s="118">
        <v>1</v>
      </c>
      <c r="C403" s="119" t="s">
        <v>178</v>
      </c>
      <c r="D403" s="119"/>
      <c r="E403" s="119"/>
      <c r="F403" s="119"/>
      <c r="G403" s="119"/>
      <c r="H403" s="119"/>
      <c r="I403" s="119"/>
      <c r="J403" s="119"/>
      <c r="K403" s="119"/>
      <c r="L403" s="119"/>
      <c r="M403" s="143" t="s">
        <v>140</v>
      </c>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47">
        <v>73</v>
      </c>
      <c r="AL403" s="148"/>
      <c r="AM403" s="148"/>
      <c r="AN403" s="148"/>
      <c r="AO403" s="148"/>
      <c r="AP403" s="148"/>
      <c r="AQ403" s="119">
        <v>1</v>
      </c>
      <c r="AR403" s="119"/>
      <c r="AS403" s="119"/>
      <c r="AT403" s="119"/>
      <c r="AU403" s="123">
        <v>93.5</v>
      </c>
      <c r="AV403" s="124"/>
      <c r="AW403" s="124"/>
      <c r="AX403" s="125"/>
    </row>
    <row r="404" spans="1:50" ht="24" customHeight="1">
      <c r="A404" s="118">
        <v>1</v>
      </c>
      <c r="B404" s="118">
        <v>1</v>
      </c>
      <c r="C404" s="119" t="s">
        <v>178</v>
      </c>
      <c r="D404" s="119"/>
      <c r="E404" s="119"/>
      <c r="F404" s="119"/>
      <c r="G404" s="119"/>
      <c r="H404" s="119"/>
      <c r="I404" s="119"/>
      <c r="J404" s="119"/>
      <c r="K404" s="119"/>
      <c r="L404" s="119"/>
      <c r="M404" s="143" t="s">
        <v>141</v>
      </c>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47">
        <v>1040</v>
      </c>
      <c r="AL404" s="148"/>
      <c r="AM404" s="148"/>
      <c r="AN404" s="148"/>
      <c r="AO404" s="148"/>
      <c r="AP404" s="148"/>
      <c r="AQ404" s="119">
        <v>1</v>
      </c>
      <c r="AR404" s="119"/>
      <c r="AS404" s="119"/>
      <c r="AT404" s="119"/>
      <c r="AU404" s="123">
        <v>97.4</v>
      </c>
      <c r="AV404" s="124"/>
      <c r="AW404" s="124"/>
      <c r="AX404" s="125"/>
    </row>
    <row r="405" spans="1:50" ht="24" customHeight="1">
      <c r="A405" s="118">
        <v>1</v>
      </c>
      <c r="B405" s="118">
        <v>1</v>
      </c>
      <c r="C405" s="119" t="s">
        <v>178</v>
      </c>
      <c r="D405" s="119"/>
      <c r="E405" s="119"/>
      <c r="F405" s="119"/>
      <c r="G405" s="119"/>
      <c r="H405" s="119"/>
      <c r="I405" s="119"/>
      <c r="J405" s="119"/>
      <c r="K405" s="119"/>
      <c r="L405" s="119"/>
      <c r="M405" s="143" t="s">
        <v>142</v>
      </c>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47">
        <v>46</v>
      </c>
      <c r="AL405" s="148"/>
      <c r="AM405" s="148"/>
      <c r="AN405" s="148"/>
      <c r="AO405" s="148"/>
      <c r="AP405" s="148"/>
      <c r="AQ405" s="119">
        <v>1</v>
      </c>
      <c r="AR405" s="119"/>
      <c r="AS405" s="119"/>
      <c r="AT405" s="119"/>
      <c r="AU405" s="123">
        <v>99.9</v>
      </c>
      <c r="AV405" s="124"/>
      <c r="AW405" s="124"/>
      <c r="AX405" s="125"/>
    </row>
    <row r="406" spans="1:50" ht="24" customHeight="1">
      <c r="A406" s="118">
        <v>2</v>
      </c>
      <c r="B406" s="118"/>
      <c r="C406" s="119" t="s">
        <v>179</v>
      </c>
      <c r="D406" s="119"/>
      <c r="E406" s="119"/>
      <c r="F406" s="119"/>
      <c r="G406" s="119"/>
      <c r="H406" s="119"/>
      <c r="I406" s="119"/>
      <c r="J406" s="119"/>
      <c r="K406" s="119"/>
      <c r="L406" s="119"/>
      <c r="M406" s="143" t="s">
        <v>143</v>
      </c>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47">
        <v>84</v>
      </c>
      <c r="AL406" s="148"/>
      <c r="AM406" s="148"/>
      <c r="AN406" s="148"/>
      <c r="AO406" s="148"/>
      <c r="AP406" s="148"/>
      <c r="AQ406" s="121" t="s">
        <v>180</v>
      </c>
      <c r="AR406" s="121"/>
      <c r="AS406" s="121"/>
      <c r="AT406" s="121"/>
      <c r="AU406" s="123" t="s">
        <v>189</v>
      </c>
      <c r="AV406" s="124"/>
      <c r="AW406" s="124"/>
      <c r="AX406" s="125"/>
    </row>
    <row r="407" spans="1:50" ht="24" customHeight="1">
      <c r="A407" s="118">
        <v>2</v>
      </c>
      <c r="B407" s="118"/>
      <c r="C407" s="119" t="s">
        <v>179</v>
      </c>
      <c r="D407" s="119"/>
      <c r="E407" s="119"/>
      <c r="F407" s="119"/>
      <c r="G407" s="119"/>
      <c r="H407" s="119"/>
      <c r="I407" s="119"/>
      <c r="J407" s="119"/>
      <c r="K407" s="119"/>
      <c r="L407" s="119"/>
      <c r="M407" s="143" t="s">
        <v>190</v>
      </c>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47">
        <v>533</v>
      </c>
      <c r="AL407" s="148"/>
      <c r="AM407" s="148"/>
      <c r="AN407" s="148"/>
      <c r="AO407" s="148"/>
      <c r="AP407" s="148"/>
      <c r="AQ407" s="121" t="s">
        <v>180</v>
      </c>
      <c r="AR407" s="121"/>
      <c r="AS407" s="121"/>
      <c r="AT407" s="121"/>
      <c r="AU407" s="123" t="s">
        <v>144</v>
      </c>
      <c r="AV407" s="124"/>
      <c r="AW407" s="124"/>
      <c r="AX407" s="125"/>
    </row>
    <row r="408" spans="1:50" ht="24" customHeight="1">
      <c r="A408" s="118">
        <v>3</v>
      </c>
      <c r="B408" s="118">
        <v>1</v>
      </c>
      <c r="C408" s="119" t="s">
        <v>191</v>
      </c>
      <c r="D408" s="119"/>
      <c r="E408" s="119"/>
      <c r="F408" s="119"/>
      <c r="G408" s="119"/>
      <c r="H408" s="119"/>
      <c r="I408" s="119"/>
      <c r="J408" s="119"/>
      <c r="K408" s="119"/>
      <c r="L408" s="119"/>
      <c r="M408" s="129" t="s">
        <v>192</v>
      </c>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2"/>
      <c r="AK408" s="147">
        <v>93</v>
      </c>
      <c r="AL408" s="148"/>
      <c r="AM408" s="148"/>
      <c r="AN408" s="148"/>
      <c r="AO408" s="148"/>
      <c r="AP408" s="148"/>
      <c r="AQ408" s="121">
        <v>1</v>
      </c>
      <c r="AR408" s="121"/>
      <c r="AS408" s="121"/>
      <c r="AT408" s="121"/>
      <c r="AU408" s="126">
        <v>94</v>
      </c>
      <c r="AV408" s="127"/>
      <c r="AW408" s="127"/>
      <c r="AX408" s="128"/>
    </row>
    <row r="409" spans="1:50" ht="24" customHeight="1">
      <c r="A409" s="118">
        <v>3</v>
      </c>
      <c r="B409" s="118">
        <v>1</v>
      </c>
      <c r="C409" s="119" t="s">
        <v>191</v>
      </c>
      <c r="D409" s="119"/>
      <c r="E409" s="119"/>
      <c r="F409" s="119"/>
      <c r="G409" s="119"/>
      <c r="H409" s="119"/>
      <c r="I409" s="119"/>
      <c r="J409" s="119"/>
      <c r="K409" s="119"/>
      <c r="L409" s="119"/>
      <c r="M409" s="129" t="s">
        <v>181</v>
      </c>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2"/>
      <c r="AK409" s="147">
        <v>76</v>
      </c>
      <c r="AL409" s="148"/>
      <c r="AM409" s="148"/>
      <c r="AN409" s="148"/>
      <c r="AO409" s="148"/>
      <c r="AP409" s="148"/>
      <c r="AQ409" s="121">
        <v>1</v>
      </c>
      <c r="AR409" s="121"/>
      <c r="AS409" s="121"/>
      <c r="AT409" s="121"/>
      <c r="AU409" s="123">
        <v>97.7</v>
      </c>
      <c r="AV409" s="124"/>
      <c r="AW409" s="124"/>
      <c r="AX409" s="125"/>
    </row>
    <row r="410" spans="1:50" ht="24" customHeight="1">
      <c r="A410" s="118">
        <v>3</v>
      </c>
      <c r="B410" s="118">
        <v>1</v>
      </c>
      <c r="C410" s="119" t="s">
        <v>191</v>
      </c>
      <c r="D410" s="119"/>
      <c r="E410" s="119"/>
      <c r="F410" s="119"/>
      <c r="G410" s="119"/>
      <c r="H410" s="119"/>
      <c r="I410" s="119"/>
      <c r="J410" s="119"/>
      <c r="K410" s="119"/>
      <c r="L410" s="119"/>
      <c r="M410" s="129" t="s">
        <v>182</v>
      </c>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2"/>
      <c r="AK410" s="147">
        <v>79</v>
      </c>
      <c r="AL410" s="148"/>
      <c r="AM410" s="148"/>
      <c r="AN410" s="148"/>
      <c r="AO410" s="148"/>
      <c r="AP410" s="148"/>
      <c r="AQ410" s="121">
        <v>1</v>
      </c>
      <c r="AR410" s="121"/>
      <c r="AS410" s="121"/>
      <c r="AT410" s="121"/>
      <c r="AU410" s="123">
        <v>96.8</v>
      </c>
      <c r="AV410" s="124"/>
      <c r="AW410" s="124"/>
      <c r="AX410" s="125"/>
    </row>
    <row r="411" spans="1:50" ht="24" customHeight="1">
      <c r="A411" s="118">
        <v>3</v>
      </c>
      <c r="B411" s="118">
        <v>1</v>
      </c>
      <c r="C411" s="119" t="s">
        <v>191</v>
      </c>
      <c r="D411" s="119"/>
      <c r="E411" s="119"/>
      <c r="F411" s="119"/>
      <c r="G411" s="119"/>
      <c r="H411" s="119"/>
      <c r="I411" s="119"/>
      <c r="J411" s="119"/>
      <c r="K411" s="119"/>
      <c r="L411" s="119"/>
      <c r="M411" s="129" t="s">
        <v>183</v>
      </c>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2"/>
      <c r="AK411" s="147">
        <v>5</v>
      </c>
      <c r="AL411" s="148"/>
      <c r="AM411" s="148"/>
      <c r="AN411" s="148"/>
      <c r="AO411" s="148"/>
      <c r="AP411" s="148"/>
      <c r="AQ411" s="121" t="s">
        <v>180</v>
      </c>
      <c r="AR411" s="121"/>
      <c r="AS411" s="121"/>
      <c r="AT411" s="121"/>
      <c r="AU411" s="123" t="s">
        <v>144</v>
      </c>
      <c r="AV411" s="124"/>
      <c r="AW411" s="124"/>
      <c r="AX411" s="125"/>
    </row>
    <row r="412" spans="1:50" ht="24" customHeight="1">
      <c r="A412" s="118">
        <v>3</v>
      </c>
      <c r="B412" s="118">
        <v>1</v>
      </c>
      <c r="C412" s="119" t="s">
        <v>191</v>
      </c>
      <c r="D412" s="119"/>
      <c r="E412" s="119"/>
      <c r="F412" s="119"/>
      <c r="G412" s="119"/>
      <c r="H412" s="119"/>
      <c r="I412" s="119"/>
      <c r="J412" s="119"/>
      <c r="K412" s="119"/>
      <c r="L412" s="119"/>
      <c r="M412" s="129" t="s">
        <v>184</v>
      </c>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2"/>
      <c r="AK412" s="147">
        <v>28</v>
      </c>
      <c r="AL412" s="148"/>
      <c r="AM412" s="148"/>
      <c r="AN412" s="148"/>
      <c r="AO412" s="148"/>
      <c r="AP412" s="148"/>
      <c r="AQ412" s="121" t="s">
        <v>180</v>
      </c>
      <c r="AR412" s="121"/>
      <c r="AS412" s="121"/>
      <c r="AT412" s="121"/>
      <c r="AU412" s="123" t="s">
        <v>144</v>
      </c>
      <c r="AV412" s="124"/>
      <c r="AW412" s="124"/>
      <c r="AX412" s="125"/>
    </row>
    <row r="413" spans="1:50" ht="24" customHeight="1">
      <c r="A413" s="118">
        <v>3</v>
      </c>
      <c r="B413" s="118">
        <v>1</v>
      </c>
      <c r="C413" s="119" t="s">
        <v>191</v>
      </c>
      <c r="D413" s="119"/>
      <c r="E413" s="119"/>
      <c r="F413" s="119"/>
      <c r="G413" s="119"/>
      <c r="H413" s="119"/>
      <c r="I413" s="119"/>
      <c r="J413" s="119"/>
      <c r="K413" s="119"/>
      <c r="L413" s="119"/>
      <c r="M413" s="129" t="s">
        <v>185</v>
      </c>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2"/>
      <c r="AK413" s="147">
        <v>75</v>
      </c>
      <c r="AL413" s="148"/>
      <c r="AM413" s="148"/>
      <c r="AN413" s="148"/>
      <c r="AO413" s="148"/>
      <c r="AP413" s="148"/>
      <c r="AQ413" s="121">
        <v>1</v>
      </c>
      <c r="AR413" s="121"/>
      <c r="AS413" s="121"/>
      <c r="AT413" s="121"/>
      <c r="AU413" s="123">
        <v>99.2</v>
      </c>
      <c r="AV413" s="124"/>
      <c r="AW413" s="124"/>
      <c r="AX413" s="125"/>
    </row>
    <row r="414" spans="1:50" ht="24" customHeight="1">
      <c r="A414" s="118">
        <v>3</v>
      </c>
      <c r="B414" s="118">
        <v>1</v>
      </c>
      <c r="C414" s="119" t="s">
        <v>191</v>
      </c>
      <c r="D414" s="119"/>
      <c r="E414" s="119"/>
      <c r="F414" s="119"/>
      <c r="G414" s="119"/>
      <c r="H414" s="119"/>
      <c r="I414" s="119"/>
      <c r="J414" s="119"/>
      <c r="K414" s="119"/>
      <c r="L414" s="119"/>
      <c r="M414" s="129" t="s">
        <v>193</v>
      </c>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2"/>
      <c r="AK414" s="147">
        <v>72</v>
      </c>
      <c r="AL414" s="148"/>
      <c r="AM414" s="148"/>
      <c r="AN414" s="148"/>
      <c r="AO414" s="148"/>
      <c r="AP414" s="148"/>
      <c r="AQ414" s="121" t="s">
        <v>186</v>
      </c>
      <c r="AR414" s="121"/>
      <c r="AS414" s="121"/>
      <c r="AT414" s="121"/>
      <c r="AU414" s="123" t="s">
        <v>144</v>
      </c>
      <c r="AV414" s="124"/>
      <c r="AW414" s="124"/>
      <c r="AX414" s="125"/>
    </row>
    <row r="415" spans="1:50" ht="24" customHeight="1">
      <c r="A415" s="118">
        <v>3</v>
      </c>
      <c r="B415" s="118">
        <v>1</v>
      </c>
      <c r="C415" s="119" t="s">
        <v>191</v>
      </c>
      <c r="D415" s="119"/>
      <c r="E415" s="119"/>
      <c r="F415" s="119"/>
      <c r="G415" s="119"/>
      <c r="H415" s="119"/>
      <c r="I415" s="119"/>
      <c r="J415" s="119"/>
      <c r="K415" s="119"/>
      <c r="L415" s="119"/>
      <c r="M415" s="129" t="s">
        <v>145</v>
      </c>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2"/>
      <c r="AK415" s="147">
        <v>33</v>
      </c>
      <c r="AL415" s="148"/>
      <c r="AM415" s="148"/>
      <c r="AN415" s="148"/>
      <c r="AO415" s="148"/>
      <c r="AP415" s="148"/>
      <c r="AQ415" s="121" t="s">
        <v>187</v>
      </c>
      <c r="AR415" s="121"/>
      <c r="AS415" s="121"/>
      <c r="AT415" s="121"/>
      <c r="AU415" s="123" t="s">
        <v>144</v>
      </c>
      <c r="AV415" s="124"/>
      <c r="AW415" s="124"/>
      <c r="AX415" s="125"/>
    </row>
    <row r="416" spans="1:50" ht="24" customHeight="1">
      <c r="A416" s="118">
        <v>3</v>
      </c>
      <c r="B416" s="118">
        <v>1</v>
      </c>
      <c r="C416" s="119" t="s">
        <v>191</v>
      </c>
      <c r="D416" s="119"/>
      <c r="E416" s="119"/>
      <c r="F416" s="119"/>
      <c r="G416" s="119"/>
      <c r="H416" s="119"/>
      <c r="I416" s="119"/>
      <c r="J416" s="119"/>
      <c r="K416" s="119"/>
      <c r="L416" s="119"/>
      <c r="M416" s="129" t="s">
        <v>188</v>
      </c>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2"/>
      <c r="AK416" s="147">
        <v>9</v>
      </c>
      <c r="AL416" s="148"/>
      <c r="AM416" s="148"/>
      <c r="AN416" s="148"/>
      <c r="AO416" s="148"/>
      <c r="AP416" s="148"/>
      <c r="AQ416" s="121" t="s">
        <v>187</v>
      </c>
      <c r="AR416" s="121"/>
      <c r="AS416" s="121"/>
      <c r="AT416" s="121"/>
      <c r="AU416" s="123" t="s">
        <v>144</v>
      </c>
      <c r="AV416" s="124"/>
      <c r="AW416" s="124"/>
      <c r="AX416" s="125"/>
    </row>
    <row r="417" spans="1:50" ht="24" customHeight="1">
      <c r="A417" s="118">
        <v>4</v>
      </c>
      <c r="B417" s="118">
        <v>1</v>
      </c>
      <c r="C417" s="119" t="s">
        <v>194</v>
      </c>
      <c r="D417" s="119"/>
      <c r="E417" s="119"/>
      <c r="F417" s="119"/>
      <c r="G417" s="119"/>
      <c r="H417" s="119"/>
      <c r="I417" s="119"/>
      <c r="J417" s="119"/>
      <c r="K417" s="119"/>
      <c r="L417" s="119"/>
      <c r="M417" s="129" t="s">
        <v>195</v>
      </c>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2"/>
      <c r="AK417" s="147">
        <v>88</v>
      </c>
      <c r="AL417" s="148"/>
      <c r="AM417" s="148"/>
      <c r="AN417" s="148"/>
      <c r="AO417" s="148"/>
      <c r="AP417" s="148"/>
      <c r="AQ417" s="121" t="s">
        <v>187</v>
      </c>
      <c r="AR417" s="121"/>
      <c r="AS417" s="121"/>
      <c r="AT417" s="121"/>
      <c r="AU417" s="123" t="s">
        <v>144</v>
      </c>
      <c r="AV417" s="124"/>
      <c r="AW417" s="124"/>
      <c r="AX417" s="125"/>
    </row>
    <row r="418" spans="1:50" ht="24" customHeight="1">
      <c r="A418" s="118">
        <v>4</v>
      </c>
      <c r="B418" s="118">
        <v>1</v>
      </c>
      <c r="C418" s="119" t="s">
        <v>194</v>
      </c>
      <c r="D418" s="119"/>
      <c r="E418" s="119"/>
      <c r="F418" s="119"/>
      <c r="G418" s="119"/>
      <c r="H418" s="119"/>
      <c r="I418" s="119"/>
      <c r="J418" s="119"/>
      <c r="K418" s="119"/>
      <c r="L418" s="119"/>
      <c r="M418" s="129" t="s">
        <v>196</v>
      </c>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2"/>
      <c r="AK418" s="147">
        <v>22</v>
      </c>
      <c r="AL418" s="148"/>
      <c r="AM418" s="148"/>
      <c r="AN418" s="148"/>
      <c r="AO418" s="148"/>
      <c r="AP418" s="148"/>
      <c r="AQ418" s="121" t="s">
        <v>187</v>
      </c>
      <c r="AR418" s="121"/>
      <c r="AS418" s="121"/>
      <c r="AT418" s="121"/>
      <c r="AU418" s="123" t="s">
        <v>144</v>
      </c>
      <c r="AV418" s="124"/>
      <c r="AW418" s="124"/>
      <c r="AX418" s="125"/>
    </row>
    <row r="419" spans="1:50" ht="24" customHeight="1">
      <c r="A419" s="118">
        <v>4</v>
      </c>
      <c r="B419" s="118">
        <v>1</v>
      </c>
      <c r="C419" s="119" t="s">
        <v>194</v>
      </c>
      <c r="D419" s="119"/>
      <c r="E419" s="119"/>
      <c r="F419" s="119"/>
      <c r="G419" s="119"/>
      <c r="H419" s="119"/>
      <c r="I419" s="119"/>
      <c r="J419" s="119"/>
      <c r="K419" s="119"/>
      <c r="L419" s="119"/>
      <c r="M419" s="129" t="s">
        <v>197</v>
      </c>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2"/>
      <c r="AK419" s="147">
        <v>275</v>
      </c>
      <c r="AL419" s="148"/>
      <c r="AM419" s="148"/>
      <c r="AN419" s="148"/>
      <c r="AO419" s="148"/>
      <c r="AP419" s="148"/>
      <c r="AQ419" s="119">
        <v>1</v>
      </c>
      <c r="AR419" s="119"/>
      <c r="AS419" s="119"/>
      <c r="AT419" s="119"/>
      <c r="AU419" s="123">
        <v>86.9</v>
      </c>
      <c r="AV419" s="124"/>
      <c r="AW419" s="124"/>
      <c r="AX419" s="125"/>
    </row>
    <row r="420" spans="1:50" ht="24" customHeight="1">
      <c r="A420" s="118">
        <v>4</v>
      </c>
      <c r="B420" s="118">
        <v>1</v>
      </c>
      <c r="C420" s="119" t="s">
        <v>194</v>
      </c>
      <c r="D420" s="119"/>
      <c r="E420" s="119"/>
      <c r="F420" s="119"/>
      <c r="G420" s="119"/>
      <c r="H420" s="119"/>
      <c r="I420" s="119"/>
      <c r="J420" s="119"/>
      <c r="K420" s="119"/>
      <c r="L420" s="119"/>
      <c r="M420" s="129" t="s">
        <v>198</v>
      </c>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2"/>
      <c r="AK420" s="147">
        <v>36</v>
      </c>
      <c r="AL420" s="148"/>
      <c r="AM420" s="148"/>
      <c r="AN420" s="148"/>
      <c r="AO420" s="148"/>
      <c r="AP420" s="148"/>
      <c r="AQ420" s="119">
        <v>1</v>
      </c>
      <c r="AR420" s="119"/>
      <c r="AS420" s="119"/>
      <c r="AT420" s="119"/>
      <c r="AU420" s="123">
        <v>99.5</v>
      </c>
      <c r="AV420" s="124"/>
      <c r="AW420" s="124"/>
      <c r="AX420" s="125"/>
    </row>
    <row r="421" spans="1:50" ht="24" customHeight="1">
      <c r="A421" s="118">
        <v>5</v>
      </c>
      <c r="B421" s="118">
        <v>1</v>
      </c>
      <c r="C421" s="119" t="s">
        <v>199</v>
      </c>
      <c r="D421" s="119"/>
      <c r="E421" s="119"/>
      <c r="F421" s="119"/>
      <c r="G421" s="119"/>
      <c r="H421" s="119"/>
      <c r="I421" s="119"/>
      <c r="J421" s="119"/>
      <c r="K421" s="119"/>
      <c r="L421" s="119"/>
      <c r="M421" s="140" t="s">
        <v>200</v>
      </c>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2"/>
      <c r="AK421" s="147">
        <v>309</v>
      </c>
      <c r="AL421" s="148"/>
      <c r="AM421" s="148"/>
      <c r="AN421" s="148"/>
      <c r="AO421" s="148"/>
      <c r="AP421" s="148"/>
      <c r="AQ421" s="121" t="s">
        <v>186</v>
      </c>
      <c r="AR421" s="121"/>
      <c r="AS421" s="121"/>
      <c r="AT421" s="121"/>
      <c r="AU421" s="123" t="s">
        <v>144</v>
      </c>
      <c r="AV421" s="124"/>
      <c r="AW421" s="124"/>
      <c r="AX421" s="125"/>
    </row>
    <row r="422" spans="1:50" ht="24" customHeight="1">
      <c r="A422" s="118">
        <v>6</v>
      </c>
      <c r="B422" s="118">
        <v>1</v>
      </c>
      <c r="C422" s="119" t="s">
        <v>201</v>
      </c>
      <c r="D422" s="119"/>
      <c r="E422" s="119"/>
      <c r="F422" s="119"/>
      <c r="G422" s="119"/>
      <c r="H422" s="119"/>
      <c r="I422" s="119"/>
      <c r="J422" s="119"/>
      <c r="K422" s="119"/>
      <c r="L422" s="119"/>
      <c r="M422" s="129" t="s">
        <v>202</v>
      </c>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2"/>
      <c r="AK422" s="147">
        <v>39</v>
      </c>
      <c r="AL422" s="148"/>
      <c r="AM422" s="148"/>
      <c r="AN422" s="148"/>
      <c r="AO422" s="148"/>
      <c r="AP422" s="148"/>
      <c r="AQ422" s="121" t="s">
        <v>180</v>
      </c>
      <c r="AR422" s="121"/>
      <c r="AS422" s="121"/>
      <c r="AT422" s="121"/>
      <c r="AU422" s="123" t="s">
        <v>144</v>
      </c>
      <c r="AV422" s="124"/>
      <c r="AW422" s="124"/>
      <c r="AX422" s="125"/>
    </row>
    <row r="423" spans="1:50" ht="23.25" customHeight="1" hidden="1">
      <c r="A423" s="118"/>
      <c r="B423" s="118"/>
      <c r="C423" s="637"/>
      <c r="D423" s="638"/>
      <c r="E423" s="638"/>
      <c r="F423" s="638"/>
      <c r="G423" s="638"/>
      <c r="H423" s="638"/>
      <c r="I423" s="638"/>
      <c r="J423" s="638"/>
      <c r="K423" s="638"/>
      <c r="L423" s="638"/>
      <c r="M423" s="637"/>
      <c r="N423" s="638"/>
      <c r="O423" s="638"/>
      <c r="P423" s="638"/>
      <c r="Q423" s="638"/>
      <c r="R423" s="638"/>
      <c r="S423" s="638"/>
      <c r="T423" s="638"/>
      <c r="U423" s="638"/>
      <c r="V423" s="638"/>
      <c r="W423" s="638"/>
      <c r="X423" s="638"/>
      <c r="Y423" s="638"/>
      <c r="Z423" s="638"/>
      <c r="AA423" s="638"/>
      <c r="AB423" s="638"/>
      <c r="AC423" s="638"/>
      <c r="AD423" s="638"/>
      <c r="AE423" s="638"/>
      <c r="AF423" s="638"/>
      <c r="AG423" s="638"/>
      <c r="AH423" s="638"/>
      <c r="AI423" s="638"/>
      <c r="AJ423" s="638"/>
      <c r="AK423" s="639"/>
      <c r="AL423" s="638"/>
      <c r="AM423" s="638"/>
      <c r="AN423" s="638"/>
      <c r="AO423" s="638"/>
      <c r="AP423" s="638"/>
      <c r="AQ423" s="640"/>
      <c r="AR423" s="450"/>
      <c r="AS423" s="450"/>
      <c r="AT423" s="450"/>
      <c r="AU423" s="641"/>
      <c r="AV423" s="190"/>
      <c r="AW423" s="190"/>
      <c r="AX423" s="191"/>
    </row>
    <row r="424" spans="1:50" ht="23.25" customHeight="1" hidden="1">
      <c r="A424" s="118"/>
      <c r="B424" s="118"/>
      <c r="C424" s="637"/>
      <c r="D424" s="638"/>
      <c r="E424" s="638"/>
      <c r="F424" s="638"/>
      <c r="G424" s="638"/>
      <c r="H424" s="638"/>
      <c r="I424" s="638"/>
      <c r="J424" s="638"/>
      <c r="K424" s="638"/>
      <c r="L424" s="638"/>
      <c r="M424" s="637"/>
      <c r="N424" s="638"/>
      <c r="O424" s="638"/>
      <c r="P424" s="638"/>
      <c r="Q424" s="638"/>
      <c r="R424" s="638"/>
      <c r="S424" s="638"/>
      <c r="T424" s="638"/>
      <c r="U424" s="638"/>
      <c r="V424" s="638"/>
      <c r="W424" s="638"/>
      <c r="X424" s="638"/>
      <c r="Y424" s="638"/>
      <c r="Z424" s="638"/>
      <c r="AA424" s="638"/>
      <c r="AB424" s="638"/>
      <c r="AC424" s="638"/>
      <c r="AD424" s="638"/>
      <c r="AE424" s="638"/>
      <c r="AF424" s="638"/>
      <c r="AG424" s="638"/>
      <c r="AH424" s="638"/>
      <c r="AI424" s="638"/>
      <c r="AJ424" s="638"/>
      <c r="AK424" s="639"/>
      <c r="AL424" s="638"/>
      <c r="AM424" s="638"/>
      <c r="AN424" s="638"/>
      <c r="AO424" s="638"/>
      <c r="AP424" s="638"/>
      <c r="AQ424" s="640"/>
      <c r="AR424" s="450"/>
      <c r="AS424" s="450"/>
      <c r="AT424" s="450"/>
      <c r="AU424" s="641"/>
      <c r="AV424" s="190"/>
      <c r="AW424" s="190"/>
      <c r="AX424" s="191"/>
    </row>
    <row r="425" spans="1:50" ht="23.25" customHeight="1" hidden="1">
      <c r="A425" s="118"/>
      <c r="B425" s="118"/>
      <c r="C425" s="637"/>
      <c r="D425" s="638"/>
      <c r="E425" s="638"/>
      <c r="F425" s="638"/>
      <c r="G425" s="638"/>
      <c r="H425" s="638"/>
      <c r="I425" s="638"/>
      <c r="J425" s="638"/>
      <c r="K425" s="638"/>
      <c r="L425" s="638"/>
      <c r="M425" s="637"/>
      <c r="N425" s="638"/>
      <c r="O425" s="638"/>
      <c r="P425" s="638"/>
      <c r="Q425" s="638"/>
      <c r="R425" s="638"/>
      <c r="S425" s="638"/>
      <c r="T425" s="638"/>
      <c r="U425" s="638"/>
      <c r="V425" s="638"/>
      <c r="W425" s="638"/>
      <c r="X425" s="638"/>
      <c r="Y425" s="638"/>
      <c r="Z425" s="638"/>
      <c r="AA425" s="638"/>
      <c r="AB425" s="638"/>
      <c r="AC425" s="638"/>
      <c r="AD425" s="638"/>
      <c r="AE425" s="638"/>
      <c r="AF425" s="638"/>
      <c r="AG425" s="638"/>
      <c r="AH425" s="638"/>
      <c r="AI425" s="638"/>
      <c r="AJ425" s="638"/>
      <c r="AK425" s="639"/>
      <c r="AL425" s="638"/>
      <c r="AM425" s="638"/>
      <c r="AN425" s="638"/>
      <c r="AO425" s="638"/>
      <c r="AP425" s="638"/>
      <c r="AQ425" s="640"/>
      <c r="AR425" s="450"/>
      <c r="AS425" s="450"/>
      <c r="AT425" s="450"/>
      <c r="AU425" s="641"/>
      <c r="AV425" s="190"/>
      <c r="AW425" s="190"/>
      <c r="AX425" s="191"/>
    </row>
    <row r="426" spans="1:50" ht="23.25" customHeight="1" hidden="1">
      <c r="A426" s="118"/>
      <c r="B426" s="118"/>
      <c r="C426" s="637"/>
      <c r="D426" s="638"/>
      <c r="E426" s="638"/>
      <c r="F426" s="638"/>
      <c r="G426" s="638"/>
      <c r="H426" s="638"/>
      <c r="I426" s="638"/>
      <c r="J426" s="638"/>
      <c r="K426" s="638"/>
      <c r="L426" s="638"/>
      <c r="M426" s="637"/>
      <c r="N426" s="638"/>
      <c r="O426" s="638"/>
      <c r="P426" s="638"/>
      <c r="Q426" s="638"/>
      <c r="R426" s="638"/>
      <c r="S426" s="638"/>
      <c r="T426" s="638"/>
      <c r="U426" s="638"/>
      <c r="V426" s="638"/>
      <c r="W426" s="638"/>
      <c r="X426" s="638"/>
      <c r="Y426" s="638"/>
      <c r="Z426" s="638"/>
      <c r="AA426" s="638"/>
      <c r="AB426" s="638"/>
      <c r="AC426" s="638"/>
      <c r="AD426" s="638"/>
      <c r="AE426" s="638"/>
      <c r="AF426" s="638"/>
      <c r="AG426" s="638"/>
      <c r="AH426" s="638"/>
      <c r="AI426" s="638"/>
      <c r="AJ426" s="638"/>
      <c r="AK426" s="639"/>
      <c r="AL426" s="638"/>
      <c r="AM426" s="638"/>
      <c r="AN426" s="638"/>
      <c r="AO426" s="638"/>
      <c r="AP426" s="638"/>
      <c r="AQ426" s="640"/>
      <c r="AR426" s="450"/>
      <c r="AS426" s="450"/>
      <c r="AT426" s="450"/>
      <c r="AU426" s="641"/>
      <c r="AV426" s="190"/>
      <c r="AW426" s="190"/>
      <c r="AX426" s="191"/>
    </row>
    <row r="427" spans="1:50" ht="23.25" customHeight="1" hidden="1">
      <c r="A427" s="118"/>
      <c r="B427" s="118"/>
      <c r="C427" s="637"/>
      <c r="D427" s="638"/>
      <c r="E427" s="638"/>
      <c r="F427" s="638"/>
      <c r="G427" s="638"/>
      <c r="H427" s="638"/>
      <c r="I427" s="638"/>
      <c r="J427" s="638"/>
      <c r="K427" s="638"/>
      <c r="L427" s="638"/>
      <c r="M427" s="637"/>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9"/>
      <c r="AL427" s="638"/>
      <c r="AM427" s="638"/>
      <c r="AN427" s="638"/>
      <c r="AO427" s="638"/>
      <c r="AP427" s="638"/>
      <c r="AQ427" s="640"/>
      <c r="AR427" s="450"/>
      <c r="AS427" s="450"/>
      <c r="AT427" s="450"/>
      <c r="AU427" s="641"/>
      <c r="AV427" s="190"/>
      <c r="AW427" s="190"/>
      <c r="AX427" s="191"/>
    </row>
    <row r="428" spans="1:50" ht="23.25" customHeight="1" hidden="1">
      <c r="A428" s="118"/>
      <c r="B428" s="118"/>
      <c r="C428" s="637"/>
      <c r="D428" s="638"/>
      <c r="E428" s="638"/>
      <c r="F428" s="638"/>
      <c r="G428" s="638"/>
      <c r="H428" s="638"/>
      <c r="I428" s="638"/>
      <c r="J428" s="638"/>
      <c r="K428" s="638"/>
      <c r="L428" s="638"/>
      <c r="M428" s="637"/>
      <c r="N428" s="638"/>
      <c r="O428" s="638"/>
      <c r="P428" s="638"/>
      <c r="Q428" s="638"/>
      <c r="R428" s="638"/>
      <c r="S428" s="638"/>
      <c r="T428" s="638"/>
      <c r="U428" s="638"/>
      <c r="V428" s="638"/>
      <c r="W428" s="638"/>
      <c r="X428" s="638"/>
      <c r="Y428" s="638"/>
      <c r="Z428" s="638"/>
      <c r="AA428" s="638"/>
      <c r="AB428" s="638"/>
      <c r="AC428" s="638"/>
      <c r="AD428" s="638"/>
      <c r="AE428" s="638"/>
      <c r="AF428" s="638"/>
      <c r="AG428" s="638"/>
      <c r="AH428" s="638"/>
      <c r="AI428" s="638"/>
      <c r="AJ428" s="638"/>
      <c r="AK428" s="639"/>
      <c r="AL428" s="638"/>
      <c r="AM428" s="638"/>
      <c r="AN428" s="638"/>
      <c r="AO428" s="638"/>
      <c r="AP428" s="638"/>
      <c r="AQ428" s="640"/>
      <c r="AR428" s="450"/>
      <c r="AS428" s="450"/>
      <c r="AT428" s="450"/>
      <c r="AU428" s="641"/>
      <c r="AV428" s="190"/>
      <c r="AW428" s="190"/>
      <c r="AX428" s="191"/>
    </row>
    <row r="429" spans="1:50" ht="23.25" customHeight="1" hidden="1">
      <c r="A429" s="118"/>
      <c r="B429" s="118"/>
      <c r="C429" s="637"/>
      <c r="D429" s="638"/>
      <c r="E429" s="638"/>
      <c r="F429" s="638"/>
      <c r="G429" s="638"/>
      <c r="H429" s="638"/>
      <c r="I429" s="638"/>
      <c r="J429" s="638"/>
      <c r="K429" s="638"/>
      <c r="L429" s="638"/>
      <c r="M429" s="637"/>
      <c r="N429" s="638"/>
      <c r="O429" s="638"/>
      <c r="P429" s="638"/>
      <c r="Q429" s="638"/>
      <c r="R429" s="638"/>
      <c r="S429" s="638"/>
      <c r="T429" s="638"/>
      <c r="U429" s="638"/>
      <c r="V429" s="638"/>
      <c r="W429" s="638"/>
      <c r="X429" s="638"/>
      <c r="Y429" s="638"/>
      <c r="Z429" s="638"/>
      <c r="AA429" s="638"/>
      <c r="AB429" s="638"/>
      <c r="AC429" s="638"/>
      <c r="AD429" s="638"/>
      <c r="AE429" s="638"/>
      <c r="AF429" s="638"/>
      <c r="AG429" s="638"/>
      <c r="AH429" s="638"/>
      <c r="AI429" s="638"/>
      <c r="AJ429" s="638"/>
      <c r="AK429" s="639"/>
      <c r="AL429" s="638"/>
      <c r="AM429" s="638"/>
      <c r="AN429" s="638"/>
      <c r="AO429" s="638"/>
      <c r="AP429" s="638"/>
      <c r="AQ429" s="640"/>
      <c r="AR429" s="450"/>
      <c r="AS429" s="450"/>
      <c r="AT429" s="450"/>
      <c r="AU429" s="641"/>
      <c r="AV429" s="190"/>
      <c r="AW429" s="190"/>
      <c r="AX429" s="191"/>
    </row>
    <row r="430" spans="1:50" ht="23.25" customHeight="1" hidden="1">
      <c r="A430" s="118"/>
      <c r="B430" s="118"/>
      <c r="C430" s="637"/>
      <c r="D430" s="638"/>
      <c r="E430" s="638"/>
      <c r="F430" s="638"/>
      <c r="G430" s="638"/>
      <c r="H430" s="638"/>
      <c r="I430" s="638"/>
      <c r="J430" s="638"/>
      <c r="K430" s="638"/>
      <c r="L430" s="638"/>
      <c r="M430" s="637"/>
      <c r="N430" s="638"/>
      <c r="O430" s="638"/>
      <c r="P430" s="638"/>
      <c r="Q430" s="638"/>
      <c r="R430" s="638"/>
      <c r="S430" s="638"/>
      <c r="T430" s="638"/>
      <c r="U430" s="638"/>
      <c r="V430" s="638"/>
      <c r="W430" s="638"/>
      <c r="X430" s="638"/>
      <c r="Y430" s="638"/>
      <c r="Z430" s="638"/>
      <c r="AA430" s="638"/>
      <c r="AB430" s="638"/>
      <c r="AC430" s="638"/>
      <c r="AD430" s="638"/>
      <c r="AE430" s="638"/>
      <c r="AF430" s="638"/>
      <c r="AG430" s="638"/>
      <c r="AH430" s="638"/>
      <c r="AI430" s="638"/>
      <c r="AJ430" s="638"/>
      <c r="AK430" s="639"/>
      <c r="AL430" s="638"/>
      <c r="AM430" s="638"/>
      <c r="AN430" s="638"/>
      <c r="AO430" s="638"/>
      <c r="AP430" s="638"/>
      <c r="AQ430" s="640"/>
      <c r="AR430" s="450"/>
      <c r="AS430" s="450"/>
      <c r="AT430" s="450"/>
      <c r="AU430" s="641"/>
      <c r="AV430" s="190"/>
      <c r="AW430" s="190"/>
      <c r="AX430" s="191"/>
    </row>
    <row r="431" spans="1:50" ht="23.25" customHeight="1" hidden="1">
      <c r="A431" s="118"/>
      <c r="B431" s="118"/>
      <c r="C431" s="637"/>
      <c r="D431" s="638"/>
      <c r="E431" s="638"/>
      <c r="F431" s="638"/>
      <c r="G431" s="638"/>
      <c r="H431" s="638"/>
      <c r="I431" s="638"/>
      <c r="J431" s="638"/>
      <c r="K431" s="638"/>
      <c r="L431" s="638"/>
      <c r="M431" s="637"/>
      <c r="N431" s="638"/>
      <c r="O431" s="638"/>
      <c r="P431" s="638"/>
      <c r="Q431" s="638"/>
      <c r="R431" s="638"/>
      <c r="S431" s="638"/>
      <c r="T431" s="638"/>
      <c r="U431" s="638"/>
      <c r="V431" s="638"/>
      <c r="W431" s="638"/>
      <c r="X431" s="638"/>
      <c r="Y431" s="638"/>
      <c r="Z431" s="638"/>
      <c r="AA431" s="638"/>
      <c r="AB431" s="638"/>
      <c r="AC431" s="638"/>
      <c r="AD431" s="638"/>
      <c r="AE431" s="638"/>
      <c r="AF431" s="638"/>
      <c r="AG431" s="638"/>
      <c r="AH431" s="638"/>
      <c r="AI431" s="638"/>
      <c r="AJ431" s="638"/>
      <c r="AK431" s="639"/>
      <c r="AL431" s="638"/>
      <c r="AM431" s="638"/>
      <c r="AN431" s="638"/>
      <c r="AO431" s="638"/>
      <c r="AP431" s="638"/>
      <c r="AQ431" s="640"/>
      <c r="AR431" s="450"/>
      <c r="AS431" s="450"/>
      <c r="AT431" s="450"/>
      <c r="AU431" s="641"/>
      <c r="AV431" s="190"/>
      <c r="AW431" s="190"/>
      <c r="AX431" s="191"/>
    </row>
    <row r="432" spans="1:50" ht="23.25" customHeight="1" hidden="1">
      <c r="A432" s="118"/>
      <c r="B432" s="118"/>
      <c r="C432" s="637"/>
      <c r="D432" s="638"/>
      <c r="E432" s="638"/>
      <c r="F432" s="638"/>
      <c r="G432" s="638"/>
      <c r="H432" s="638"/>
      <c r="I432" s="638"/>
      <c r="J432" s="638"/>
      <c r="K432" s="638"/>
      <c r="L432" s="638"/>
      <c r="M432" s="637"/>
      <c r="N432" s="638"/>
      <c r="O432" s="638"/>
      <c r="P432" s="638"/>
      <c r="Q432" s="638"/>
      <c r="R432" s="638"/>
      <c r="S432" s="638"/>
      <c r="T432" s="638"/>
      <c r="U432" s="638"/>
      <c r="V432" s="638"/>
      <c r="W432" s="638"/>
      <c r="X432" s="638"/>
      <c r="Y432" s="638"/>
      <c r="Z432" s="638"/>
      <c r="AA432" s="638"/>
      <c r="AB432" s="638"/>
      <c r="AC432" s="638"/>
      <c r="AD432" s="638"/>
      <c r="AE432" s="638"/>
      <c r="AF432" s="638"/>
      <c r="AG432" s="638"/>
      <c r="AH432" s="638"/>
      <c r="AI432" s="638"/>
      <c r="AJ432" s="638"/>
      <c r="AK432" s="639"/>
      <c r="AL432" s="638"/>
      <c r="AM432" s="638"/>
      <c r="AN432" s="638"/>
      <c r="AO432" s="638"/>
      <c r="AP432" s="638"/>
      <c r="AQ432" s="640"/>
      <c r="AR432" s="450"/>
      <c r="AS432" s="450"/>
      <c r="AT432" s="450"/>
      <c r="AU432" s="641"/>
      <c r="AV432" s="190"/>
      <c r="AW432" s="190"/>
      <c r="AX432" s="191"/>
    </row>
    <row r="433" spans="1:50" ht="12.7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2.75">
      <c r="A434" s="22"/>
      <c r="B434" s="26" t="s">
        <v>146</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118"/>
      <c r="B435" s="118"/>
      <c r="C435" s="135" t="s">
        <v>147</v>
      </c>
      <c r="D435" s="135"/>
      <c r="E435" s="135"/>
      <c r="F435" s="135"/>
      <c r="G435" s="135"/>
      <c r="H435" s="135"/>
      <c r="I435" s="135"/>
      <c r="J435" s="135"/>
      <c r="K435" s="135"/>
      <c r="L435" s="135"/>
      <c r="M435" s="135" t="s">
        <v>148</v>
      </c>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t="s">
        <v>149</v>
      </c>
      <c r="AL435" s="135"/>
      <c r="AM435" s="135"/>
      <c r="AN435" s="135"/>
      <c r="AO435" s="135"/>
      <c r="AP435" s="135"/>
      <c r="AQ435" s="135" t="s">
        <v>25</v>
      </c>
      <c r="AR435" s="135"/>
      <c r="AS435" s="135"/>
      <c r="AT435" s="135"/>
      <c r="AU435" s="137" t="s">
        <v>26</v>
      </c>
      <c r="AV435" s="138"/>
      <c r="AW435" s="138"/>
      <c r="AX435" s="139"/>
    </row>
    <row r="436" spans="1:50" ht="24" customHeight="1">
      <c r="A436" s="118">
        <v>1</v>
      </c>
      <c r="B436" s="118">
        <v>1</v>
      </c>
      <c r="C436" s="119" t="s">
        <v>203</v>
      </c>
      <c r="D436" s="119"/>
      <c r="E436" s="119"/>
      <c r="F436" s="119"/>
      <c r="G436" s="119"/>
      <c r="H436" s="119"/>
      <c r="I436" s="119"/>
      <c r="J436" s="119"/>
      <c r="K436" s="119"/>
      <c r="L436" s="119"/>
      <c r="M436" s="155" t="s">
        <v>204</v>
      </c>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43">
        <v>35</v>
      </c>
      <c r="AL436" s="119"/>
      <c r="AM436" s="119"/>
      <c r="AN436" s="119"/>
      <c r="AO436" s="119"/>
      <c r="AP436" s="119"/>
      <c r="AQ436" s="121" t="s">
        <v>189</v>
      </c>
      <c r="AR436" s="121"/>
      <c r="AS436" s="121"/>
      <c r="AT436" s="121"/>
      <c r="AU436" s="132" t="s">
        <v>189</v>
      </c>
      <c r="AV436" s="133"/>
      <c r="AW436" s="133"/>
      <c r="AX436" s="134"/>
    </row>
    <row r="437" spans="1:50" ht="23.25" customHeight="1" hidden="1">
      <c r="A437" s="118"/>
      <c r="B437" s="118"/>
      <c r="C437" s="637"/>
      <c r="D437" s="638"/>
      <c r="E437" s="638"/>
      <c r="F437" s="638"/>
      <c r="G437" s="638"/>
      <c r="H437" s="638"/>
      <c r="I437" s="638"/>
      <c r="J437" s="638"/>
      <c r="K437" s="638"/>
      <c r="L437" s="638"/>
      <c r="M437" s="637"/>
      <c r="N437" s="638"/>
      <c r="O437" s="638"/>
      <c r="P437" s="638"/>
      <c r="Q437" s="638"/>
      <c r="R437" s="638"/>
      <c r="S437" s="638"/>
      <c r="T437" s="638"/>
      <c r="U437" s="638"/>
      <c r="V437" s="638"/>
      <c r="W437" s="638"/>
      <c r="X437" s="638"/>
      <c r="Y437" s="638"/>
      <c r="Z437" s="638"/>
      <c r="AA437" s="638"/>
      <c r="AB437" s="638"/>
      <c r="AC437" s="638"/>
      <c r="AD437" s="638"/>
      <c r="AE437" s="638"/>
      <c r="AF437" s="638"/>
      <c r="AG437" s="638"/>
      <c r="AH437" s="638"/>
      <c r="AI437" s="638"/>
      <c r="AJ437" s="638"/>
      <c r="AK437" s="639"/>
      <c r="AL437" s="638"/>
      <c r="AM437" s="638"/>
      <c r="AN437" s="638"/>
      <c r="AO437" s="638"/>
      <c r="AP437" s="638"/>
      <c r="AQ437" s="640"/>
      <c r="AR437" s="450"/>
      <c r="AS437" s="450"/>
      <c r="AT437" s="450"/>
      <c r="AU437" s="641"/>
      <c r="AV437" s="190"/>
      <c r="AW437" s="190"/>
      <c r="AX437" s="191"/>
    </row>
    <row r="438" spans="1:50" ht="23.25" customHeight="1" hidden="1">
      <c r="A438" s="118"/>
      <c r="B438" s="118"/>
      <c r="C438" s="637"/>
      <c r="D438" s="638"/>
      <c r="E438" s="638"/>
      <c r="F438" s="638"/>
      <c r="G438" s="638"/>
      <c r="H438" s="638"/>
      <c r="I438" s="638"/>
      <c r="J438" s="638"/>
      <c r="K438" s="638"/>
      <c r="L438" s="638"/>
      <c r="M438" s="637"/>
      <c r="N438" s="638"/>
      <c r="O438" s="638"/>
      <c r="P438" s="638"/>
      <c r="Q438" s="638"/>
      <c r="R438" s="638"/>
      <c r="S438" s="638"/>
      <c r="T438" s="638"/>
      <c r="U438" s="638"/>
      <c r="V438" s="638"/>
      <c r="W438" s="638"/>
      <c r="X438" s="638"/>
      <c r="Y438" s="638"/>
      <c r="Z438" s="638"/>
      <c r="AA438" s="638"/>
      <c r="AB438" s="638"/>
      <c r="AC438" s="638"/>
      <c r="AD438" s="638"/>
      <c r="AE438" s="638"/>
      <c r="AF438" s="638"/>
      <c r="AG438" s="638"/>
      <c r="AH438" s="638"/>
      <c r="AI438" s="638"/>
      <c r="AJ438" s="638"/>
      <c r="AK438" s="639"/>
      <c r="AL438" s="638"/>
      <c r="AM438" s="638"/>
      <c r="AN438" s="638"/>
      <c r="AO438" s="638"/>
      <c r="AP438" s="638"/>
      <c r="AQ438" s="640"/>
      <c r="AR438" s="450"/>
      <c r="AS438" s="450"/>
      <c r="AT438" s="450"/>
      <c r="AU438" s="641"/>
      <c r="AV438" s="190"/>
      <c r="AW438" s="190"/>
      <c r="AX438" s="191"/>
    </row>
    <row r="439" spans="1:50" ht="23.25" customHeight="1" hidden="1">
      <c r="A439" s="118"/>
      <c r="B439" s="118"/>
      <c r="C439" s="637"/>
      <c r="D439" s="638"/>
      <c r="E439" s="638"/>
      <c r="F439" s="638"/>
      <c r="G439" s="638"/>
      <c r="H439" s="638"/>
      <c r="I439" s="638"/>
      <c r="J439" s="638"/>
      <c r="K439" s="638"/>
      <c r="L439" s="638"/>
      <c r="M439" s="637"/>
      <c r="N439" s="638"/>
      <c r="O439" s="638"/>
      <c r="P439" s="638"/>
      <c r="Q439" s="638"/>
      <c r="R439" s="638"/>
      <c r="S439" s="638"/>
      <c r="T439" s="638"/>
      <c r="U439" s="638"/>
      <c r="V439" s="638"/>
      <c r="W439" s="638"/>
      <c r="X439" s="638"/>
      <c r="Y439" s="638"/>
      <c r="Z439" s="638"/>
      <c r="AA439" s="638"/>
      <c r="AB439" s="638"/>
      <c r="AC439" s="638"/>
      <c r="AD439" s="638"/>
      <c r="AE439" s="638"/>
      <c r="AF439" s="638"/>
      <c r="AG439" s="638"/>
      <c r="AH439" s="638"/>
      <c r="AI439" s="638"/>
      <c r="AJ439" s="638"/>
      <c r="AK439" s="639"/>
      <c r="AL439" s="638"/>
      <c r="AM439" s="638"/>
      <c r="AN439" s="638"/>
      <c r="AO439" s="638"/>
      <c r="AP439" s="638"/>
      <c r="AQ439" s="640"/>
      <c r="AR439" s="450"/>
      <c r="AS439" s="450"/>
      <c r="AT439" s="450"/>
      <c r="AU439" s="641"/>
      <c r="AV439" s="190"/>
      <c r="AW439" s="190"/>
      <c r="AX439" s="191"/>
    </row>
    <row r="440" spans="1:50" ht="23.25" customHeight="1" hidden="1">
      <c r="A440" s="118"/>
      <c r="B440" s="118"/>
      <c r="C440" s="637"/>
      <c r="D440" s="638"/>
      <c r="E440" s="638"/>
      <c r="F440" s="638"/>
      <c r="G440" s="638"/>
      <c r="H440" s="638"/>
      <c r="I440" s="638"/>
      <c r="J440" s="638"/>
      <c r="K440" s="638"/>
      <c r="L440" s="638"/>
      <c r="M440" s="637"/>
      <c r="N440" s="638"/>
      <c r="O440" s="638"/>
      <c r="P440" s="638"/>
      <c r="Q440" s="638"/>
      <c r="R440" s="638"/>
      <c r="S440" s="638"/>
      <c r="T440" s="638"/>
      <c r="U440" s="638"/>
      <c r="V440" s="638"/>
      <c r="W440" s="638"/>
      <c r="X440" s="638"/>
      <c r="Y440" s="638"/>
      <c r="Z440" s="638"/>
      <c r="AA440" s="638"/>
      <c r="AB440" s="638"/>
      <c r="AC440" s="638"/>
      <c r="AD440" s="638"/>
      <c r="AE440" s="638"/>
      <c r="AF440" s="638"/>
      <c r="AG440" s="638"/>
      <c r="AH440" s="638"/>
      <c r="AI440" s="638"/>
      <c r="AJ440" s="638"/>
      <c r="AK440" s="639"/>
      <c r="AL440" s="638"/>
      <c r="AM440" s="638"/>
      <c r="AN440" s="638"/>
      <c r="AO440" s="638"/>
      <c r="AP440" s="638"/>
      <c r="AQ440" s="640"/>
      <c r="AR440" s="450"/>
      <c r="AS440" s="450"/>
      <c r="AT440" s="450"/>
      <c r="AU440" s="641"/>
      <c r="AV440" s="190"/>
      <c r="AW440" s="190"/>
      <c r="AX440" s="191"/>
    </row>
    <row r="441" spans="1:50" ht="23.25" customHeight="1" hidden="1">
      <c r="A441" s="118"/>
      <c r="B441" s="118"/>
      <c r="C441" s="637"/>
      <c r="D441" s="638"/>
      <c r="E441" s="638"/>
      <c r="F441" s="638"/>
      <c r="G441" s="638"/>
      <c r="H441" s="638"/>
      <c r="I441" s="638"/>
      <c r="J441" s="638"/>
      <c r="K441" s="638"/>
      <c r="L441" s="638"/>
      <c r="M441" s="637"/>
      <c r="N441" s="638"/>
      <c r="O441" s="638"/>
      <c r="P441" s="638"/>
      <c r="Q441" s="638"/>
      <c r="R441" s="638"/>
      <c r="S441" s="638"/>
      <c r="T441" s="638"/>
      <c r="U441" s="638"/>
      <c r="V441" s="638"/>
      <c r="W441" s="638"/>
      <c r="X441" s="638"/>
      <c r="Y441" s="638"/>
      <c r="Z441" s="638"/>
      <c r="AA441" s="638"/>
      <c r="AB441" s="638"/>
      <c r="AC441" s="638"/>
      <c r="AD441" s="638"/>
      <c r="AE441" s="638"/>
      <c r="AF441" s="638"/>
      <c r="AG441" s="638"/>
      <c r="AH441" s="638"/>
      <c r="AI441" s="638"/>
      <c r="AJ441" s="638"/>
      <c r="AK441" s="639"/>
      <c r="AL441" s="638"/>
      <c r="AM441" s="638"/>
      <c r="AN441" s="638"/>
      <c r="AO441" s="638"/>
      <c r="AP441" s="638"/>
      <c r="AQ441" s="640"/>
      <c r="AR441" s="450"/>
      <c r="AS441" s="450"/>
      <c r="AT441" s="450"/>
      <c r="AU441" s="641"/>
      <c r="AV441" s="190"/>
      <c r="AW441" s="190"/>
      <c r="AX441" s="191"/>
    </row>
    <row r="442" spans="1:50" ht="23.25" customHeight="1" hidden="1">
      <c r="A442" s="118"/>
      <c r="B442" s="118"/>
      <c r="C442" s="637"/>
      <c r="D442" s="638"/>
      <c r="E442" s="638"/>
      <c r="F442" s="638"/>
      <c r="G442" s="638"/>
      <c r="H442" s="638"/>
      <c r="I442" s="638"/>
      <c r="J442" s="638"/>
      <c r="K442" s="638"/>
      <c r="L442" s="638"/>
      <c r="M442" s="637"/>
      <c r="N442" s="638"/>
      <c r="O442" s="638"/>
      <c r="P442" s="638"/>
      <c r="Q442" s="638"/>
      <c r="R442" s="638"/>
      <c r="S442" s="638"/>
      <c r="T442" s="638"/>
      <c r="U442" s="638"/>
      <c r="V442" s="638"/>
      <c r="W442" s="638"/>
      <c r="X442" s="638"/>
      <c r="Y442" s="638"/>
      <c r="Z442" s="638"/>
      <c r="AA442" s="638"/>
      <c r="AB442" s="638"/>
      <c r="AC442" s="638"/>
      <c r="AD442" s="638"/>
      <c r="AE442" s="638"/>
      <c r="AF442" s="638"/>
      <c r="AG442" s="638"/>
      <c r="AH442" s="638"/>
      <c r="AI442" s="638"/>
      <c r="AJ442" s="638"/>
      <c r="AK442" s="639"/>
      <c r="AL442" s="638"/>
      <c r="AM442" s="638"/>
      <c r="AN442" s="638"/>
      <c r="AO442" s="638"/>
      <c r="AP442" s="638"/>
      <c r="AQ442" s="640"/>
      <c r="AR442" s="450"/>
      <c r="AS442" s="450"/>
      <c r="AT442" s="450"/>
      <c r="AU442" s="641"/>
      <c r="AV442" s="190"/>
      <c r="AW442" s="190"/>
      <c r="AX442" s="191"/>
    </row>
    <row r="443" spans="1:50" ht="23.25" customHeight="1" hidden="1">
      <c r="A443" s="118"/>
      <c r="B443" s="118"/>
      <c r="C443" s="637"/>
      <c r="D443" s="638"/>
      <c r="E443" s="638"/>
      <c r="F443" s="638"/>
      <c r="G443" s="638"/>
      <c r="H443" s="638"/>
      <c r="I443" s="638"/>
      <c r="J443" s="638"/>
      <c r="K443" s="638"/>
      <c r="L443" s="638"/>
      <c r="M443" s="637"/>
      <c r="N443" s="638"/>
      <c r="O443" s="638"/>
      <c r="P443" s="638"/>
      <c r="Q443" s="638"/>
      <c r="R443" s="638"/>
      <c r="S443" s="638"/>
      <c r="T443" s="638"/>
      <c r="U443" s="638"/>
      <c r="V443" s="638"/>
      <c r="W443" s="638"/>
      <c r="X443" s="638"/>
      <c r="Y443" s="638"/>
      <c r="Z443" s="638"/>
      <c r="AA443" s="638"/>
      <c r="AB443" s="638"/>
      <c r="AC443" s="638"/>
      <c r="AD443" s="638"/>
      <c r="AE443" s="638"/>
      <c r="AF443" s="638"/>
      <c r="AG443" s="638"/>
      <c r="AH443" s="638"/>
      <c r="AI443" s="638"/>
      <c r="AJ443" s="638"/>
      <c r="AK443" s="639"/>
      <c r="AL443" s="638"/>
      <c r="AM443" s="638"/>
      <c r="AN443" s="638"/>
      <c r="AO443" s="638"/>
      <c r="AP443" s="638"/>
      <c r="AQ443" s="640"/>
      <c r="AR443" s="450"/>
      <c r="AS443" s="450"/>
      <c r="AT443" s="450"/>
      <c r="AU443" s="641"/>
      <c r="AV443" s="190"/>
      <c r="AW443" s="190"/>
      <c r="AX443" s="191"/>
    </row>
    <row r="444" spans="1:50" ht="23.25" customHeight="1" hidden="1">
      <c r="A444" s="118"/>
      <c r="B444" s="118"/>
      <c r="C444" s="637"/>
      <c r="D444" s="638"/>
      <c r="E444" s="638"/>
      <c r="F444" s="638"/>
      <c r="G444" s="638"/>
      <c r="H444" s="638"/>
      <c r="I444" s="638"/>
      <c r="J444" s="638"/>
      <c r="K444" s="638"/>
      <c r="L444" s="638"/>
      <c r="M444" s="637"/>
      <c r="N444" s="638"/>
      <c r="O444" s="638"/>
      <c r="P444" s="638"/>
      <c r="Q444" s="638"/>
      <c r="R444" s="638"/>
      <c r="S444" s="638"/>
      <c r="T444" s="638"/>
      <c r="U444" s="638"/>
      <c r="V444" s="638"/>
      <c r="W444" s="638"/>
      <c r="X444" s="638"/>
      <c r="Y444" s="638"/>
      <c r="Z444" s="638"/>
      <c r="AA444" s="638"/>
      <c r="AB444" s="638"/>
      <c r="AC444" s="638"/>
      <c r="AD444" s="638"/>
      <c r="AE444" s="638"/>
      <c r="AF444" s="638"/>
      <c r="AG444" s="638"/>
      <c r="AH444" s="638"/>
      <c r="AI444" s="638"/>
      <c r="AJ444" s="638"/>
      <c r="AK444" s="639"/>
      <c r="AL444" s="638"/>
      <c r="AM444" s="638"/>
      <c r="AN444" s="638"/>
      <c r="AO444" s="638"/>
      <c r="AP444" s="638"/>
      <c r="AQ444" s="640"/>
      <c r="AR444" s="450"/>
      <c r="AS444" s="450"/>
      <c r="AT444" s="450"/>
      <c r="AU444" s="641"/>
      <c r="AV444" s="190"/>
      <c r="AW444" s="190"/>
      <c r="AX444" s="191"/>
    </row>
    <row r="445" spans="1:50" ht="23.25" customHeight="1" hidden="1">
      <c r="A445" s="118"/>
      <c r="B445" s="118"/>
      <c r="C445" s="637"/>
      <c r="D445" s="638"/>
      <c r="E445" s="638"/>
      <c r="F445" s="638"/>
      <c r="G445" s="638"/>
      <c r="H445" s="638"/>
      <c r="I445" s="638"/>
      <c r="J445" s="638"/>
      <c r="K445" s="638"/>
      <c r="L445" s="638"/>
      <c r="M445" s="637"/>
      <c r="N445" s="638"/>
      <c r="O445" s="638"/>
      <c r="P445" s="638"/>
      <c r="Q445" s="638"/>
      <c r="R445" s="638"/>
      <c r="S445" s="638"/>
      <c r="T445" s="638"/>
      <c r="U445" s="638"/>
      <c r="V445" s="638"/>
      <c r="W445" s="638"/>
      <c r="X445" s="638"/>
      <c r="Y445" s="638"/>
      <c r="Z445" s="638"/>
      <c r="AA445" s="638"/>
      <c r="AB445" s="638"/>
      <c r="AC445" s="638"/>
      <c r="AD445" s="638"/>
      <c r="AE445" s="638"/>
      <c r="AF445" s="638"/>
      <c r="AG445" s="638"/>
      <c r="AH445" s="638"/>
      <c r="AI445" s="638"/>
      <c r="AJ445" s="638"/>
      <c r="AK445" s="639"/>
      <c r="AL445" s="638"/>
      <c r="AM445" s="638"/>
      <c r="AN445" s="638"/>
      <c r="AO445" s="638"/>
      <c r="AP445" s="638"/>
      <c r="AQ445" s="640"/>
      <c r="AR445" s="450"/>
      <c r="AS445" s="450"/>
      <c r="AT445" s="450"/>
      <c r="AU445" s="641"/>
      <c r="AV445" s="190"/>
      <c r="AW445" s="190"/>
      <c r="AX445" s="191"/>
    </row>
    <row r="446" spans="1:50" ht="23.25" customHeight="1" hidden="1">
      <c r="A446" s="118"/>
      <c r="B446" s="118"/>
      <c r="C446" s="637"/>
      <c r="D446" s="638"/>
      <c r="E446" s="638"/>
      <c r="F446" s="638"/>
      <c r="G446" s="638"/>
      <c r="H446" s="638"/>
      <c r="I446" s="638"/>
      <c r="J446" s="638"/>
      <c r="K446" s="638"/>
      <c r="L446" s="638"/>
      <c r="M446" s="637"/>
      <c r="N446" s="638"/>
      <c r="O446" s="638"/>
      <c r="P446" s="638"/>
      <c r="Q446" s="638"/>
      <c r="R446" s="638"/>
      <c r="S446" s="638"/>
      <c r="T446" s="638"/>
      <c r="U446" s="638"/>
      <c r="V446" s="638"/>
      <c r="W446" s="638"/>
      <c r="X446" s="638"/>
      <c r="Y446" s="638"/>
      <c r="Z446" s="638"/>
      <c r="AA446" s="638"/>
      <c r="AB446" s="638"/>
      <c r="AC446" s="638"/>
      <c r="AD446" s="638"/>
      <c r="AE446" s="638"/>
      <c r="AF446" s="638"/>
      <c r="AG446" s="638"/>
      <c r="AH446" s="638"/>
      <c r="AI446" s="638"/>
      <c r="AJ446" s="638"/>
      <c r="AK446" s="639"/>
      <c r="AL446" s="638"/>
      <c r="AM446" s="638"/>
      <c r="AN446" s="638"/>
      <c r="AO446" s="638"/>
      <c r="AP446" s="638"/>
      <c r="AQ446" s="640"/>
      <c r="AR446" s="450"/>
      <c r="AS446" s="450"/>
      <c r="AT446" s="450"/>
      <c r="AU446" s="641"/>
      <c r="AV446" s="190"/>
      <c r="AW446" s="190"/>
      <c r="AX446" s="191"/>
    </row>
    <row r="447" spans="1:50" ht="23.25" customHeight="1" hidden="1">
      <c r="A447" s="118"/>
      <c r="B447" s="118"/>
      <c r="C447" s="637"/>
      <c r="D447" s="638"/>
      <c r="E447" s="638"/>
      <c r="F447" s="638"/>
      <c r="G447" s="638"/>
      <c r="H447" s="638"/>
      <c r="I447" s="638"/>
      <c r="J447" s="638"/>
      <c r="K447" s="638"/>
      <c r="L447" s="638"/>
      <c r="M447" s="637"/>
      <c r="N447" s="638"/>
      <c r="O447" s="638"/>
      <c r="P447" s="638"/>
      <c r="Q447" s="638"/>
      <c r="R447" s="638"/>
      <c r="S447" s="638"/>
      <c r="T447" s="638"/>
      <c r="U447" s="638"/>
      <c r="V447" s="638"/>
      <c r="W447" s="638"/>
      <c r="X447" s="638"/>
      <c r="Y447" s="638"/>
      <c r="Z447" s="638"/>
      <c r="AA447" s="638"/>
      <c r="AB447" s="638"/>
      <c r="AC447" s="638"/>
      <c r="AD447" s="638"/>
      <c r="AE447" s="638"/>
      <c r="AF447" s="638"/>
      <c r="AG447" s="638"/>
      <c r="AH447" s="638"/>
      <c r="AI447" s="638"/>
      <c r="AJ447" s="638"/>
      <c r="AK447" s="639"/>
      <c r="AL447" s="638"/>
      <c r="AM447" s="638"/>
      <c r="AN447" s="638"/>
      <c r="AO447" s="638"/>
      <c r="AP447" s="638"/>
      <c r="AQ447" s="640"/>
      <c r="AR447" s="450"/>
      <c r="AS447" s="450"/>
      <c r="AT447" s="450"/>
      <c r="AU447" s="641"/>
      <c r="AV447" s="190"/>
      <c r="AW447" s="190"/>
      <c r="AX447" s="191"/>
    </row>
    <row r="448" spans="1:50" ht="23.25" customHeight="1" hidden="1">
      <c r="A448" s="118"/>
      <c r="B448" s="118"/>
      <c r="C448" s="637"/>
      <c r="D448" s="638"/>
      <c r="E448" s="638"/>
      <c r="F448" s="638"/>
      <c r="G448" s="638"/>
      <c r="H448" s="638"/>
      <c r="I448" s="638"/>
      <c r="J448" s="638"/>
      <c r="K448" s="638"/>
      <c r="L448" s="638"/>
      <c r="M448" s="637"/>
      <c r="N448" s="638"/>
      <c r="O448" s="638"/>
      <c r="P448" s="638"/>
      <c r="Q448" s="638"/>
      <c r="R448" s="638"/>
      <c r="S448" s="638"/>
      <c r="T448" s="638"/>
      <c r="U448" s="638"/>
      <c r="V448" s="638"/>
      <c r="W448" s="638"/>
      <c r="X448" s="638"/>
      <c r="Y448" s="638"/>
      <c r="Z448" s="638"/>
      <c r="AA448" s="638"/>
      <c r="AB448" s="638"/>
      <c r="AC448" s="638"/>
      <c r="AD448" s="638"/>
      <c r="AE448" s="638"/>
      <c r="AF448" s="638"/>
      <c r="AG448" s="638"/>
      <c r="AH448" s="638"/>
      <c r="AI448" s="638"/>
      <c r="AJ448" s="638"/>
      <c r="AK448" s="639"/>
      <c r="AL448" s="638"/>
      <c r="AM448" s="638"/>
      <c r="AN448" s="638"/>
      <c r="AO448" s="638"/>
      <c r="AP448" s="638"/>
      <c r="AQ448" s="640"/>
      <c r="AR448" s="450"/>
      <c r="AS448" s="450"/>
      <c r="AT448" s="450"/>
      <c r="AU448" s="641"/>
      <c r="AV448" s="190"/>
      <c r="AW448" s="190"/>
      <c r="AX448" s="191"/>
    </row>
    <row r="449" spans="1:50" ht="23.25" customHeight="1" hidden="1">
      <c r="A449" s="118"/>
      <c r="B449" s="118"/>
      <c r="C449" s="637"/>
      <c r="D449" s="638"/>
      <c r="E449" s="638"/>
      <c r="F449" s="638"/>
      <c r="G449" s="638"/>
      <c r="H449" s="638"/>
      <c r="I449" s="638"/>
      <c r="J449" s="638"/>
      <c r="K449" s="638"/>
      <c r="L449" s="638"/>
      <c r="M449" s="637"/>
      <c r="N449" s="638"/>
      <c r="O449" s="638"/>
      <c r="P449" s="638"/>
      <c r="Q449" s="638"/>
      <c r="R449" s="638"/>
      <c r="S449" s="638"/>
      <c r="T449" s="638"/>
      <c r="U449" s="638"/>
      <c r="V449" s="638"/>
      <c r="W449" s="638"/>
      <c r="X449" s="638"/>
      <c r="Y449" s="638"/>
      <c r="Z449" s="638"/>
      <c r="AA449" s="638"/>
      <c r="AB449" s="638"/>
      <c r="AC449" s="638"/>
      <c r="AD449" s="638"/>
      <c r="AE449" s="638"/>
      <c r="AF449" s="638"/>
      <c r="AG449" s="638"/>
      <c r="AH449" s="638"/>
      <c r="AI449" s="638"/>
      <c r="AJ449" s="638"/>
      <c r="AK449" s="639"/>
      <c r="AL449" s="638"/>
      <c r="AM449" s="638"/>
      <c r="AN449" s="638"/>
      <c r="AO449" s="638"/>
      <c r="AP449" s="638"/>
      <c r="AQ449" s="640"/>
      <c r="AR449" s="450"/>
      <c r="AS449" s="450"/>
      <c r="AT449" s="450"/>
      <c r="AU449" s="641"/>
      <c r="AV449" s="190"/>
      <c r="AW449" s="190"/>
      <c r="AX449" s="191"/>
    </row>
    <row r="450" spans="1:50" ht="23.25" customHeight="1" hidden="1">
      <c r="A450" s="118"/>
      <c r="B450" s="118"/>
      <c r="C450" s="637"/>
      <c r="D450" s="638"/>
      <c r="E450" s="638"/>
      <c r="F450" s="638"/>
      <c r="G450" s="638"/>
      <c r="H450" s="638"/>
      <c r="I450" s="638"/>
      <c r="J450" s="638"/>
      <c r="K450" s="638"/>
      <c r="L450" s="638"/>
      <c r="M450" s="637"/>
      <c r="N450" s="638"/>
      <c r="O450" s="638"/>
      <c r="P450" s="638"/>
      <c r="Q450" s="638"/>
      <c r="R450" s="638"/>
      <c r="S450" s="638"/>
      <c r="T450" s="638"/>
      <c r="U450" s="638"/>
      <c r="V450" s="638"/>
      <c r="W450" s="638"/>
      <c r="X450" s="638"/>
      <c r="Y450" s="638"/>
      <c r="Z450" s="638"/>
      <c r="AA450" s="638"/>
      <c r="AB450" s="638"/>
      <c r="AC450" s="638"/>
      <c r="AD450" s="638"/>
      <c r="AE450" s="638"/>
      <c r="AF450" s="638"/>
      <c r="AG450" s="638"/>
      <c r="AH450" s="638"/>
      <c r="AI450" s="638"/>
      <c r="AJ450" s="638"/>
      <c r="AK450" s="639"/>
      <c r="AL450" s="638"/>
      <c r="AM450" s="638"/>
      <c r="AN450" s="638"/>
      <c r="AO450" s="638"/>
      <c r="AP450" s="638"/>
      <c r="AQ450" s="640"/>
      <c r="AR450" s="450"/>
      <c r="AS450" s="450"/>
      <c r="AT450" s="450"/>
      <c r="AU450" s="641"/>
      <c r="AV450" s="190"/>
      <c r="AW450" s="190"/>
      <c r="AX450" s="191"/>
    </row>
    <row r="451" spans="1:50" ht="23.25" customHeight="1" hidden="1">
      <c r="A451" s="118"/>
      <c r="B451" s="118"/>
      <c r="C451" s="637"/>
      <c r="D451" s="638"/>
      <c r="E451" s="638"/>
      <c r="F451" s="638"/>
      <c r="G451" s="638"/>
      <c r="H451" s="638"/>
      <c r="I451" s="638"/>
      <c r="J451" s="638"/>
      <c r="K451" s="638"/>
      <c r="L451" s="638"/>
      <c r="M451" s="637"/>
      <c r="N451" s="638"/>
      <c r="O451" s="638"/>
      <c r="P451" s="638"/>
      <c r="Q451" s="638"/>
      <c r="R451" s="638"/>
      <c r="S451" s="638"/>
      <c r="T451" s="638"/>
      <c r="U451" s="638"/>
      <c r="V451" s="638"/>
      <c r="W451" s="638"/>
      <c r="X451" s="638"/>
      <c r="Y451" s="638"/>
      <c r="Z451" s="638"/>
      <c r="AA451" s="638"/>
      <c r="AB451" s="638"/>
      <c r="AC451" s="638"/>
      <c r="AD451" s="638"/>
      <c r="AE451" s="638"/>
      <c r="AF451" s="638"/>
      <c r="AG451" s="638"/>
      <c r="AH451" s="638"/>
      <c r="AI451" s="638"/>
      <c r="AJ451" s="638"/>
      <c r="AK451" s="639"/>
      <c r="AL451" s="638"/>
      <c r="AM451" s="638"/>
      <c r="AN451" s="638"/>
      <c r="AO451" s="638"/>
      <c r="AP451" s="638"/>
      <c r="AQ451" s="640"/>
      <c r="AR451" s="450"/>
      <c r="AS451" s="450"/>
      <c r="AT451" s="450"/>
      <c r="AU451" s="641"/>
      <c r="AV451" s="190"/>
      <c r="AW451" s="190"/>
      <c r="AX451" s="191"/>
    </row>
    <row r="452" spans="1:50" ht="23.25" customHeight="1" hidden="1">
      <c r="A452" s="118"/>
      <c r="B452" s="118"/>
      <c r="C452" s="637"/>
      <c r="D452" s="638"/>
      <c r="E452" s="638"/>
      <c r="F452" s="638"/>
      <c r="G452" s="638"/>
      <c r="H452" s="638"/>
      <c r="I452" s="638"/>
      <c r="J452" s="638"/>
      <c r="K452" s="638"/>
      <c r="L452" s="638"/>
      <c r="M452" s="637"/>
      <c r="N452" s="638"/>
      <c r="O452" s="638"/>
      <c r="P452" s="638"/>
      <c r="Q452" s="638"/>
      <c r="R452" s="638"/>
      <c r="S452" s="638"/>
      <c r="T452" s="638"/>
      <c r="U452" s="638"/>
      <c r="V452" s="638"/>
      <c r="W452" s="638"/>
      <c r="X452" s="638"/>
      <c r="Y452" s="638"/>
      <c r="Z452" s="638"/>
      <c r="AA452" s="638"/>
      <c r="AB452" s="638"/>
      <c r="AC452" s="638"/>
      <c r="AD452" s="638"/>
      <c r="AE452" s="638"/>
      <c r="AF452" s="638"/>
      <c r="AG452" s="638"/>
      <c r="AH452" s="638"/>
      <c r="AI452" s="638"/>
      <c r="AJ452" s="638"/>
      <c r="AK452" s="639"/>
      <c r="AL452" s="638"/>
      <c r="AM452" s="638"/>
      <c r="AN452" s="638"/>
      <c r="AO452" s="638"/>
      <c r="AP452" s="638"/>
      <c r="AQ452" s="640"/>
      <c r="AR452" s="450"/>
      <c r="AS452" s="450"/>
      <c r="AT452" s="450"/>
      <c r="AU452" s="641"/>
      <c r="AV452" s="190"/>
      <c r="AW452" s="190"/>
      <c r="AX452" s="191"/>
    </row>
    <row r="453" spans="1:50" ht="23.25" customHeight="1" hidden="1">
      <c r="A453" s="118"/>
      <c r="B453" s="118"/>
      <c r="C453" s="637"/>
      <c r="D453" s="638"/>
      <c r="E453" s="638"/>
      <c r="F453" s="638"/>
      <c r="G453" s="638"/>
      <c r="H453" s="638"/>
      <c r="I453" s="638"/>
      <c r="J453" s="638"/>
      <c r="K453" s="638"/>
      <c r="L453" s="638"/>
      <c r="M453" s="637"/>
      <c r="N453" s="638"/>
      <c r="O453" s="638"/>
      <c r="P453" s="638"/>
      <c r="Q453" s="638"/>
      <c r="R453" s="638"/>
      <c r="S453" s="638"/>
      <c r="T453" s="638"/>
      <c r="U453" s="638"/>
      <c r="V453" s="638"/>
      <c r="W453" s="638"/>
      <c r="X453" s="638"/>
      <c r="Y453" s="638"/>
      <c r="Z453" s="638"/>
      <c r="AA453" s="638"/>
      <c r="AB453" s="638"/>
      <c r="AC453" s="638"/>
      <c r="AD453" s="638"/>
      <c r="AE453" s="638"/>
      <c r="AF453" s="638"/>
      <c r="AG453" s="638"/>
      <c r="AH453" s="638"/>
      <c r="AI453" s="638"/>
      <c r="AJ453" s="638"/>
      <c r="AK453" s="639"/>
      <c r="AL453" s="638"/>
      <c r="AM453" s="638"/>
      <c r="AN453" s="638"/>
      <c r="AO453" s="638"/>
      <c r="AP453" s="638"/>
      <c r="AQ453" s="640"/>
      <c r="AR453" s="450"/>
      <c r="AS453" s="450"/>
      <c r="AT453" s="450"/>
      <c r="AU453" s="641"/>
      <c r="AV453" s="190"/>
      <c r="AW453" s="190"/>
      <c r="AX453" s="191"/>
    </row>
    <row r="454" spans="1:50" ht="23.25" customHeight="1" hidden="1">
      <c r="A454" s="118"/>
      <c r="B454" s="118"/>
      <c r="C454" s="637"/>
      <c r="D454" s="638"/>
      <c r="E454" s="638"/>
      <c r="F454" s="638"/>
      <c r="G454" s="638"/>
      <c r="H454" s="638"/>
      <c r="I454" s="638"/>
      <c r="J454" s="638"/>
      <c r="K454" s="638"/>
      <c r="L454" s="638"/>
      <c r="M454" s="637"/>
      <c r="N454" s="638"/>
      <c r="O454" s="638"/>
      <c r="P454" s="638"/>
      <c r="Q454" s="638"/>
      <c r="R454" s="638"/>
      <c r="S454" s="638"/>
      <c r="T454" s="638"/>
      <c r="U454" s="638"/>
      <c r="V454" s="638"/>
      <c r="W454" s="638"/>
      <c r="X454" s="638"/>
      <c r="Y454" s="638"/>
      <c r="Z454" s="638"/>
      <c r="AA454" s="638"/>
      <c r="AB454" s="638"/>
      <c r="AC454" s="638"/>
      <c r="AD454" s="638"/>
      <c r="AE454" s="638"/>
      <c r="AF454" s="638"/>
      <c r="AG454" s="638"/>
      <c r="AH454" s="638"/>
      <c r="AI454" s="638"/>
      <c r="AJ454" s="638"/>
      <c r="AK454" s="639"/>
      <c r="AL454" s="638"/>
      <c r="AM454" s="638"/>
      <c r="AN454" s="638"/>
      <c r="AO454" s="638"/>
      <c r="AP454" s="638"/>
      <c r="AQ454" s="640"/>
      <c r="AR454" s="450"/>
      <c r="AS454" s="450"/>
      <c r="AT454" s="450"/>
      <c r="AU454" s="641"/>
      <c r="AV454" s="190"/>
      <c r="AW454" s="190"/>
      <c r="AX454" s="191"/>
    </row>
    <row r="455" spans="1:50" ht="23.25" customHeight="1" hidden="1">
      <c r="A455" s="118"/>
      <c r="B455" s="118"/>
      <c r="C455" s="637"/>
      <c r="D455" s="638"/>
      <c r="E455" s="638"/>
      <c r="F455" s="638"/>
      <c r="G455" s="638"/>
      <c r="H455" s="638"/>
      <c r="I455" s="638"/>
      <c r="J455" s="638"/>
      <c r="K455" s="638"/>
      <c r="L455" s="638"/>
      <c r="M455" s="637"/>
      <c r="N455" s="638"/>
      <c r="O455" s="638"/>
      <c r="P455" s="638"/>
      <c r="Q455" s="638"/>
      <c r="R455" s="638"/>
      <c r="S455" s="638"/>
      <c r="T455" s="638"/>
      <c r="U455" s="638"/>
      <c r="V455" s="638"/>
      <c r="W455" s="638"/>
      <c r="X455" s="638"/>
      <c r="Y455" s="638"/>
      <c r="Z455" s="638"/>
      <c r="AA455" s="638"/>
      <c r="AB455" s="638"/>
      <c r="AC455" s="638"/>
      <c r="AD455" s="638"/>
      <c r="AE455" s="638"/>
      <c r="AF455" s="638"/>
      <c r="AG455" s="638"/>
      <c r="AH455" s="638"/>
      <c r="AI455" s="638"/>
      <c r="AJ455" s="638"/>
      <c r="AK455" s="639"/>
      <c r="AL455" s="638"/>
      <c r="AM455" s="638"/>
      <c r="AN455" s="638"/>
      <c r="AO455" s="638"/>
      <c r="AP455" s="638"/>
      <c r="AQ455" s="640"/>
      <c r="AR455" s="450"/>
      <c r="AS455" s="450"/>
      <c r="AT455" s="450"/>
      <c r="AU455" s="641"/>
      <c r="AV455" s="190"/>
      <c r="AW455" s="190"/>
      <c r="AX455" s="191"/>
    </row>
    <row r="456" spans="1:50" ht="23.25" customHeight="1" hidden="1">
      <c r="A456" s="118"/>
      <c r="B456" s="118"/>
      <c r="C456" s="637"/>
      <c r="D456" s="638"/>
      <c r="E456" s="638"/>
      <c r="F456" s="638"/>
      <c r="G456" s="638"/>
      <c r="H456" s="638"/>
      <c r="I456" s="638"/>
      <c r="J456" s="638"/>
      <c r="K456" s="638"/>
      <c r="L456" s="638"/>
      <c r="M456" s="637"/>
      <c r="N456" s="638"/>
      <c r="O456" s="638"/>
      <c r="P456" s="638"/>
      <c r="Q456" s="638"/>
      <c r="R456" s="638"/>
      <c r="S456" s="638"/>
      <c r="T456" s="638"/>
      <c r="U456" s="638"/>
      <c r="V456" s="638"/>
      <c r="W456" s="638"/>
      <c r="X456" s="638"/>
      <c r="Y456" s="638"/>
      <c r="Z456" s="638"/>
      <c r="AA456" s="638"/>
      <c r="AB456" s="638"/>
      <c r="AC456" s="638"/>
      <c r="AD456" s="638"/>
      <c r="AE456" s="638"/>
      <c r="AF456" s="638"/>
      <c r="AG456" s="638"/>
      <c r="AH456" s="638"/>
      <c r="AI456" s="638"/>
      <c r="AJ456" s="638"/>
      <c r="AK456" s="639"/>
      <c r="AL456" s="638"/>
      <c r="AM456" s="638"/>
      <c r="AN456" s="638"/>
      <c r="AO456" s="638"/>
      <c r="AP456" s="638"/>
      <c r="AQ456" s="640"/>
      <c r="AR456" s="450"/>
      <c r="AS456" s="450"/>
      <c r="AT456" s="450"/>
      <c r="AU456" s="641"/>
      <c r="AV456" s="190"/>
      <c r="AW456" s="190"/>
      <c r="AX456" s="191"/>
    </row>
    <row r="457" spans="1:50" ht="23.25" customHeight="1" hidden="1">
      <c r="A457" s="118"/>
      <c r="B457" s="118"/>
      <c r="C457" s="637"/>
      <c r="D457" s="638"/>
      <c r="E457" s="638"/>
      <c r="F457" s="638"/>
      <c r="G457" s="638"/>
      <c r="H457" s="638"/>
      <c r="I457" s="638"/>
      <c r="J457" s="638"/>
      <c r="K457" s="638"/>
      <c r="L457" s="638"/>
      <c r="M457" s="637"/>
      <c r="N457" s="638"/>
      <c r="O457" s="638"/>
      <c r="P457" s="638"/>
      <c r="Q457" s="638"/>
      <c r="R457" s="638"/>
      <c r="S457" s="638"/>
      <c r="T457" s="638"/>
      <c r="U457" s="638"/>
      <c r="V457" s="638"/>
      <c r="W457" s="638"/>
      <c r="X457" s="638"/>
      <c r="Y457" s="638"/>
      <c r="Z457" s="638"/>
      <c r="AA457" s="638"/>
      <c r="AB457" s="638"/>
      <c r="AC457" s="638"/>
      <c r="AD457" s="638"/>
      <c r="AE457" s="638"/>
      <c r="AF457" s="638"/>
      <c r="AG457" s="638"/>
      <c r="AH457" s="638"/>
      <c r="AI457" s="638"/>
      <c r="AJ457" s="638"/>
      <c r="AK457" s="639"/>
      <c r="AL457" s="638"/>
      <c r="AM457" s="638"/>
      <c r="AN457" s="638"/>
      <c r="AO457" s="638"/>
      <c r="AP457" s="638"/>
      <c r="AQ457" s="640"/>
      <c r="AR457" s="450"/>
      <c r="AS457" s="450"/>
      <c r="AT457" s="450"/>
      <c r="AU457" s="641"/>
      <c r="AV457" s="190"/>
      <c r="AW457" s="190"/>
      <c r="AX457" s="191"/>
    </row>
    <row r="458" spans="1:50" ht="23.25" customHeight="1" hidden="1">
      <c r="A458" s="118"/>
      <c r="B458" s="118"/>
      <c r="C458" s="637"/>
      <c r="D458" s="638"/>
      <c r="E458" s="638"/>
      <c r="F458" s="638"/>
      <c r="G458" s="638"/>
      <c r="H458" s="638"/>
      <c r="I458" s="638"/>
      <c r="J458" s="638"/>
      <c r="K458" s="638"/>
      <c r="L458" s="638"/>
      <c r="M458" s="637"/>
      <c r="N458" s="638"/>
      <c r="O458" s="638"/>
      <c r="P458" s="638"/>
      <c r="Q458" s="638"/>
      <c r="R458" s="638"/>
      <c r="S458" s="638"/>
      <c r="T458" s="638"/>
      <c r="U458" s="638"/>
      <c r="V458" s="638"/>
      <c r="W458" s="638"/>
      <c r="X458" s="638"/>
      <c r="Y458" s="638"/>
      <c r="Z458" s="638"/>
      <c r="AA458" s="638"/>
      <c r="AB458" s="638"/>
      <c r="AC458" s="638"/>
      <c r="AD458" s="638"/>
      <c r="AE458" s="638"/>
      <c r="AF458" s="638"/>
      <c r="AG458" s="638"/>
      <c r="AH458" s="638"/>
      <c r="AI458" s="638"/>
      <c r="AJ458" s="638"/>
      <c r="AK458" s="639"/>
      <c r="AL458" s="638"/>
      <c r="AM458" s="638"/>
      <c r="AN458" s="638"/>
      <c r="AO458" s="638"/>
      <c r="AP458" s="638"/>
      <c r="AQ458" s="640"/>
      <c r="AR458" s="450"/>
      <c r="AS458" s="450"/>
      <c r="AT458" s="450"/>
      <c r="AU458" s="641"/>
      <c r="AV458" s="190"/>
      <c r="AW458" s="190"/>
      <c r="AX458" s="191"/>
    </row>
    <row r="459" spans="1:50" ht="23.25" customHeight="1" hidden="1">
      <c r="A459" s="118"/>
      <c r="B459" s="118"/>
      <c r="C459" s="637"/>
      <c r="D459" s="638"/>
      <c r="E459" s="638"/>
      <c r="F459" s="638"/>
      <c r="G459" s="638"/>
      <c r="H459" s="638"/>
      <c r="I459" s="638"/>
      <c r="J459" s="638"/>
      <c r="K459" s="638"/>
      <c r="L459" s="638"/>
      <c r="M459" s="637"/>
      <c r="N459" s="638"/>
      <c r="O459" s="638"/>
      <c r="P459" s="638"/>
      <c r="Q459" s="638"/>
      <c r="R459" s="638"/>
      <c r="S459" s="638"/>
      <c r="T459" s="638"/>
      <c r="U459" s="638"/>
      <c r="V459" s="638"/>
      <c r="W459" s="638"/>
      <c r="X459" s="638"/>
      <c r="Y459" s="638"/>
      <c r="Z459" s="638"/>
      <c r="AA459" s="638"/>
      <c r="AB459" s="638"/>
      <c r="AC459" s="638"/>
      <c r="AD459" s="638"/>
      <c r="AE459" s="638"/>
      <c r="AF459" s="638"/>
      <c r="AG459" s="638"/>
      <c r="AH459" s="638"/>
      <c r="AI459" s="638"/>
      <c r="AJ459" s="638"/>
      <c r="AK459" s="639"/>
      <c r="AL459" s="638"/>
      <c r="AM459" s="638"/>
      <c r="AN459" s="638"/>
      <c r="AO459" s="638"/>
      <c r="AP459" s="638"/>
      <c r="AQ459" s="640"/>
      <c r="AR459" s="450"/>
      <c r="AS459" s="450"/>
      <c r="AT459" s="450"/>
      <c r="AU459" s="641"/>
      <c r="AV459" s="190"/>
      <c r="AW459" s="190"/>
      <c r="AX459" s="191"/>
    </row>
    <row r="460" spans="1:50" ht="23.25" customHeight="1" hidden="1">
      <c r="A460" s="118"/>
      <c r="B460" s="118"/>
      <c r="C460" s="637"/>
      <c r="D460" s="638"/>
      <c r="E460" s="638"/>
      <c r="F460" s="638"/>
      <c r="G460" s="638"/>
      <c r="H460" s="638"/>
      <c r="I460" s="638"/>
      <c r="J460" s="638"/>
      <c r="K460" s="638"/>
      <c r="L460" s="638"/>
      <c r="M460" s="637"/>
      <c r="N460" s="638"/>
      <c r="O460" s="638"/>
      <c r="P460" s="638"/>
      <c r="Q460" s="638"/>
      <c r="R460" s="638"/>
      <c r="S460" s="638"/>
      <c r="T460" s="638"/>
      <c r="U460" s="638"/>
      <c r="V460" s="638"/>
      <c r="W460" s="638"/>
      <c r="X460" s="638"/>
      <c r="Y460" s="638"/>
      <c r="Z460" s="638"/>
      <c r="AA460" s="638"/>
      <c r="AB460" s="638"/>
      <c r="AC460" s="638"/>
      <c r="AD460" s="638"/>
      <c r="AE460" s="638"/>
      <c r="AF460" s="638"/>
      <c r="AG460" s="638"/>
      <c r="AH460" s="638"/>
      <c r="AI460" s="638"/>
      <c r="AJ460" s="638"/>
      <c r="AK460" s="639"/>
      <c r="AL460" s="638"/>
      <c r="AM460" s="638"/>
      <c r="AN460" s="638"/>
      <c r="AO460" s="638"/>
      <c r="AP460" s="638"/>
      <c r="AQ460" s="640"/>
      <c r="AR460" s="450"/>
      <c r="AS460" s="450"/>
      <c r="AT460" s="450"/>
      <c r="AU460" s="641"/>
      <c r="AV460" s="190"/>
      <c r="AW460" s="190"/>
      <c r="AX460" s="191"/>
    </row>
    <row r="461" spans="1:50" ht="23.25" customHeight="1" hidden="1">
      <c r="A461" s="118"/>
      <c r="B461" s="118"/>
      <c r="C461" s="637"/>
      <c r="D461" s="638"/>
      <c r="E461" s="638"/>
      <c r="F461" s="638"/>
      <c r="G461" s="638"/>
      <c r="H461" s="638"/>
      <c r="I461" s="638"/>
      <c r="J461" s="638"/>
      <c r="K461" s="638"/>
      <c r="L461" s="638"/>
      <c r="M461" s="637"/>
      <c r="N461" s="638"/>
      <c r="O461" s="638"/>
      <c r="P461" s="638"/>
      <c r="Q461" s="638"/>
      <c r="R461" s="638"/>
      <c r="S461" s="638"/>
      <c r="T461" s="638"/>
      <c r="U461" s="638"/>
      <c r="V461" s="638"/>
      <c r="W461" s="638"/>
      <c r="X461" s="638"/>
      <c r="Y461" s="638"/>
      <c r="Z461" s="638"/>
      <c r="AA461" s="638"/>
      <c r="AB461" s="638"/>
      <c r="AC461" s="638"/>
      <c r="AD461" s="638"/>
      <c r="AE461" s="638"/>
      <c r="AF461" s="638"/>
      <c r="AG461" s="638"/>
      <c r="AH461" s="638"/>
      <c r="AI461" s="638"/>
      <c r="AJ461" s="638"/>
      <c r="AK461" s="639"/>
      <c r="AL461" s="638"/>
      <c r="AM461" s="638"/>
      <c r="AN461" s="638"/>
      <c r="AO461" s="638"/>
      <c r="AP461" s="638"/>
      <c r="AQ461" s="640"/>
      <c r="AR461" s="450"/>
      <c r="AS461" s="450"/>
      <c r="AT461" s="450"/>
      <c r="AU461" s="641"/>
      <c r="AV461" s="190"/>
      <c r="AW461" s="190"/>
      <c r="AX461" s="191"/>
    </row>
    <row r="462" spans="1:50" ht="23.25" customHeight="1" hidden="1">
      <c r="A462" s="118"/>
      <c r="B462" s="118"/>
      <c r="C462" s="637"/>
      <c r="D462" s="638"/>
      <c r="E462" s="638"/>
      <c r="F462" s="638"/>
      <c r="G462" s="638"/>
      <c r="H462" s="638"/>
      <c r="I462" s="638"/>
      <c r="J462" s="638"/>
      <c r="K462" s="638"/>
      <c r="L462" s="638"/>
      <c r="M462" s="637"/>
      <c r="N462" s="638"/>
      <c r="O462" s="638"/>
      <c r="P462" s="638"/>
      <c r="Q462" s="638"/>
      <c r="R462" s="638"/>
      <c r="S462" s="638"/>
      <c r="T462" s="638"/>
      <c r="U462" s="638"/>
      <c r="V462" s="638"/>
      <c r="W462" s="638"/>
      <c r="X462" s="638"/>
      <c r="Y462" s="638"/>
      <c r="Z462" s="638"/>
      <c r="AA462" s="638"/>
      <c r="AB462" s="638"/>
      <c r="AC462" s="638"/>
      <c r="AD462" s="638"/>
      <c r="AE462" s="638"/>
      <c r="AF462" s="638"/>
      <c r="AG462" s="638"/>
      <c r="AH462" s="638"/>
      <c r="AI462" s="638"/>
      <c r="AJ462" s="638"/>
      <c r="AK462" s="639"/>
      <c r="AL462" s="638"/>
      <c r="AM462" s="638"/>
      <c r="AN462" s="638"/>
      <c r="AO462" s="638"/>
      <c r="AP462" s="638"/>
      <c r="AQ462" s="640"/>
      <c r="AR462" s="450"/>
      <c r="AS462" s="450"/>
      <c r="AT462" s="450"/>
      <c r="AU462" s="641"/>
      <c r="AV462" s="190"/>
      <c r="AW462" s="190"/>
      <c r="AX462" s="191"/>
    </row>
    <row r="463" spans="1:50" ht="23.25" customHeight="1" hidden="1">
      <c r="A463" s="118"/>
      <c r="B463" s="118"/>
      <c r="C463" s="637"/>
      <c r="D463" s="638"/>
      <c r="E463" s="638"/>
      <c r="F463" s="638"/>
      <c r="G463" s="638"/>
      <c r="H463" s="638"/>
      <c r="I463" s="638"/>
      <c r="J463" s="638"/>
      <c r="K463" s="638"/>
      <c r="L463" s="638"/>
      <c r="M463" s="637"/>
      <c r="N463" s="638"/>
      <c r="O463" s="638"/>
      <c r="P463" s="638"/>
      <c r="Q463" s="638"/>
      <c r="R463" s="638"/>
      <c r="S463" s="638"/>
      <c r="T463" s="638"/>
      <c r="U463" s="638"/>
      <c r="V463" s="638"/>
      <c r="W463" s="638"/>
      <c r="X463" s="638"/>
      <c r="Y463" s="638"/>
      <c r="Z463" s="638"/>
      <c r="AA463" s="638"/>
      <c r="AB463" s="638"/>
      <c r="AC463" s="638"/>
      <c r="AD463" s="638"/>
      <c r="AE463" s="638"/>
      <c r="AF463" s="638"/>
      <c r="AG463" s="638"/>
      <c r="AH463" s="638"/>
      <c r="AI463" s="638"/>
      <c r="AJ463" s="638"/>
      <c r="AK463" s="639"/>
      <c r="AL463" s="638"/>
      <c r="AM463" s="638"/>
      <c r="AN463" s="638"/>
      <c r="AO463" s="638"/>
      <c r="AP463" s="638"/>
      <c r="AQ463" s="640"/>
      <c r="AR463" s="450"/>
      <c r="AS463" s="450"/>
      <c r="AT463" s="450"/>
      <c r="AU463" s="641"/>
      <c r="AV463" s="190"/>
      <c r="AW463" s="190"/>
      <c r="AX463" s="191"/>
    </row>
    <row r="464" spans="1:50" ht="23.25" customHeight="1" hidden="1">
      <c r="A464" s="118"/>
      <c r="B464" s="118"/>
      <c r="C464" s="637"/>
      <c r="D464" s="638"/>
      <c r="E464" s="638"/>
      <c r="F464" s="638"/>
      <c r="G464" s="638"/>
      <c r="H464" s="638"/>
      <c r="I464" s="638"/>
      <c r="J464" s="638"/>
      <c r="K464" s="638"/>
      <c r="L464" s="638"/>
      <c r="M464" s="637"/>
      <c r="N464" s="638"/>
      <c r="O464" s="638"/>
      <c r="P464" s="638"/>
      <c r="Q464" s="638"/>
      <c r="R464" s="638"/>
      <c r="S464" s="638"/>
      <c r="T464" s="638"/>
      <c r="U464" s="638"/>
      <c r="V464" s="638"/>
      <c r="W464" s="638"/>
      <c r="X464" s="638"/>
      <c r="Y464" s="638"/>
      <c r="Z464" s="638"/>
      <c r="AA464" s="638"/>
      <c r="AB464" s="638"/>
      <c r="AC464" s="638"/>
      <c r="AD464" s="638"/>
      <c r="AE464" s="638"/>
      <c r="AF464" s="638"/>
      <c r="AG464" s="638"/>
      <c r="AH464" s="638"/>
      <c r="AI464" s="638"/>
      <c r="AJ464" s="638"/>
      <c r="AK464" s="639"/>
      <c r="AL464" s="638"/>
      <c r="AM464" s="638"/>
      <c r="AN464" s="638"/>
      <c r="AO464" s="638"/>
      <c r="AP464" s="638"/>
      <c r="AQ464" s="640"/>
      <c r="AR464" s="450"/>
      <c r="AS464" s="450"/>
      <c r="AT464" s="450"/>
      <c r="AU464" s="641"/>
      <c r="AV464" s="190"/>
      <c r="AW464" s="190"/>
      <c r="AX464" s="191"/>
    </row>
    <row r="465" spans="1:50" ht="23.25" customHeight="1" hidden="1">
      <c r="A465" s="118"/>
      <c r="B465" s="118"/>
      <c r="C465" s="637"/>
      <c r="D465" s="638"/>
      <c r="E465" s="638"/>
      <c r="F465" s="638"/>
      <c r="G465" s="638"/>
      <c r="H465" s="638"/>
      <c r="I465" s="638"/>
      <c r="J465" s="638"/>
      <c r="K465" s="638"/>
      <c r="L465" s="638"/>
      <c r="M465" s="637"/>
      <c r="N465" s="638"/>
      <c r="O465" s="638"/>
      <c r="P465" s="638"/>
      <c r="Q465" s="638"/>
      <c r="R465" s="638"/>
      <c r="S465" s="638"/>
      <c r="T465" s="638"/>
      <c r="U465" s="638"/>
      <c r="V465" s="638"/>
      <c r="W465" s="638"/>
      <c r="X465" s="638"/>
      <c r="Y465" s="638"/>
      <c r="Z465" s="638"/>
      <c r="AA465" s="638"/>
      <c r="AB465" s="638"/>
      <c r="AC465" s="638"/>
      <c r="AD465" s="638"/>
      <c r="AE465" s="638"/>
      <c r="AF465" s="638"/>
      <c r="AG465" s="638"/>
      <c r="AH465" s="638"/>
      <c r="AI465" s="638"/>
      <c r="AJ465" s="638"/>
      <c r="AK465" s="639"/>
      <c r="AL465" s="638"/>
      <c r="AM465" s="638"/>
      <c r="AN465" s="638"/>
      <c r="AO465" s="638"/>
      <c r="AP465" s="638"/>
      <c r="AQ465" s="640"/>
      <c r="AR465" s="450"/>
      <c r="AS465" s="450"/>
      <c r="AT465" s="450"/>
      <c r="AU465" s="641"/>
      <c r="AV465" s="190"/>
      <c r="AW465" s="190"/>
      <c r="AX465" s="191"/>
    </row>
    <row r="466" spans="1:50" ht="12.75">
      <c r="A466" s="23"/>
      <c r="B466" s="23"/>
      <c r="C466" s="23"/>
      <c r="D466" s="23"/>
      <c r="E466" s="23"/>
      <c r="F466" s="23"/>
      <c r="G466" s="23"/>
      <c r="H466" s="23"/>
      <c r="I466" s="23"/>
      <c r="J466" s="23"/>
      <c r="K466" s="23"/>
      <c r="L466" s="23"/>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8"/>
      <c r="AL466" s="23"/>
      <c r="AM466" s="23"/>
      <c r="AN466" s="23"/>
      <c r="AO466" s="23"/>
      <c r="AP466" s="23"/>
      <c r="AQ466" s="29"/>
      <c r="AR466" s="30"/>
      <c r="AS466" s="30"/>
      <c r="AT466" s="30"/>
      <c r="AU466" s="29"/>
      <c r="AV466" s="30"/>
      <c r="AW466" s="30"/>
      <c r="AX466" s="30"/>
    </row>
    <row r="467" spans="1:50" ht="12.75">
      <c r="A467" s="22"/>
      <c r="B467" s="26" t="s">
        <v>150</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34.5" customHeight="1">
      <c r="A468" s="118"/>
      <c r="B468" s="118"/>
      <c r="C468" s="135" t="s">
        <v>147</v>
      </c>
      <c r="D468" s="135"/>
      <c r="E468" s="135"/>
      <c r="F468" s="135"/>
      <c r="G468" s="135"/>
      <c r="H468" s="135"/>
      <c r="I468" s="135"/>
      <c r="J468" s="135"/>
      <c r="K468" s="135"/>
      <c r="L468" s="135"/>
      <c r="M468" s="135" t="s">
        <v>148</v>
      </c>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t="s">
        <v>149</v>
      </c>
      <c r="AL468" s="135"/>
      <c r="AM468" s="135"/>
      <c r="AN468" s="135"/>
      <c r="AO468" s="135"/>
      <c r="AP468" s="135"/>
      <c r="AQ468" s="135" t="s">
        <v>25</v>
      </c>
      <c r="AR468" s="135"/>
      <c r="AS468" s="135"/>
      <c r="AT468" s="135"/>
      <c r="AU468" s="137" t="s">
        <v>26</v>
      </c>
      <c r="AV468" s="138"/>
      <c r="AW468" s="138"/>
      <c r="AX468" s="139"/>
    </row>
    <row r="469" spans="1:50" ht="24" customHeight="1">
      <c r="A469" s="156">
        <v>1</v>
      </c>
      <c r="B469" s="156">
        <v>1</v>
      </c>
      <c r="C469" s="119" t="s">
        <v>194</v>
      </c>
      <c r="D469" s="119"/>
      <c r="E469" s="119"/>
      <c r="F469" s="119"/>
      <c r="G469" s="119"/>
      <c r="H469" s="119"/>
      <c r="I469" s="119"/>
      <c r="J469" s="119"/>
      <c r="K469" s="119"/>
      <c r="L469" s="119"/>
      <c r="M469" s="119" t="s">
        <v>151</v>
      </c>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43">
        <v>49</v>
      </c>
      <c r="AL469" s="119"/>
      <c r="AM469" s="119"/>
      <c r="AN469" s="119"/>
      <c r="AO469" s="119"/>
      <c r="AP469" s="119"/>
      <c r="AQ469" s="121" t="s">
        <v>209</v>
      </c>
      <c r="AR469" s="121"/>
      <c r="AS469" s="121"/>
      <c r="AT469" s="121"/>
      <c r="AU469" s="126" t="s">
        <v>144</v>
      </c>
      <c r="AV469" s="127"/>
      <c r="AW469" s="127"/>
      <c r="AX469" s="128"/>
    </row>
    <row r="470" spans="1:50" ht="24" customHeight="1">
      <c r="A470" s="156">
        <v>1</v>
      </c>
      <c r="B470" s="156">
        <v>1</v>
      </c>
      <c r="C470" s="119" t="s">
        <v>194</v>
      </c>
      <c r="D470" s="119"/>
      <c r="E470" s="119"/>
      <c r="F470" s="119"/>
      <c r="G470" s="119"/>
      <c r="H470" s="119"/>
      <c r="I470" s="119"/>
      <c r="J470" s="119"/>
      <c r="K470" s="119"/>
      <c r="L470" s="119"/>
      <c r="M470" s="143" t="s">
        <v>254</v>
      </c>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43">
        <v>91</v>
      </c>
      <c r="AL470" s="119"/>
      <c r="AM470" s="119"/>
      <c r="AN470" s="119"/>
      <c r="AO470" s="119"/>
      <c r="AP470" s="119"/>
      <c r="AQ470" s="121">
        <v>1</v>
      </c>
      <c r="AR470" s="121"/>
      <c r="AS470" s="121"/>
      <c r="AT470" s="121"/>
      <c r="AU470" s="126">
        <v>85</v>
      </c>
      <c r="AV470" s="127"/>
      <c r="AW470" s="127"/>
      <c r="AX470" s="128"/>
    </row>
    <row r="471" spans="1:50" ht="24" customHeight="1">
      <c r="A471" s="156">
        <v>1</v>
      </c>
      <c r="B471" s="156">
        <v>1</v>
      </c>
      <c r="C471" s="119" t="s">
        <v>194</v>
      </c>
      <c r="D471" s="119"/>
      <c r="E471" s="119"/>
      <c r="F471" s="119"/>
      <c r="G471" s="119"/>
      <c r="H471" s="119"/>
      <c r="I471" s="119"/>
      <c r="J471" s="119"/>
      <c r="K471" s="119"/>
      <c r="L471" s="119"/>
      <c r="M471" s="119" t="s">
        <v>255</v>
      </c>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43">
        <v>28</v>
      </c>
      <c r="AL471" s="119"/>
      <c r="AM471" s="119"/>
      <c r="AN471" s="119"/>
      <c r="AO471" s="119"/>
      <c r="AP471" s="119"/>
      <c r="AQ471" s="121">
        <v>1</v>
      </c>
      <c r="AR471" s="121"/>
      <c r="AS471" s="121"/>
      <c r="AT471" s="121"/>
      <c r="AU471" s="126">
        <v>99.9</v>
      </c>
      <c r="AV471" s="127"/>
      <c r="AW471" s="127"/>
      <c r="AX471" s="128"/>
    </row>
    <row r="472" spans="1:50" ht="24" customHeight="1">
      <c r="A472" s="156">
        <v>2</v>
      </c>
      <c r="B472" s="156">
        <v>1</v>
      </c>
      <c r="C472" s="119" t="s">
        <v>256</v>
      </c>
      <c r="D472" s="119"/>
      <c r="E472" s="119"/>
      <c r="F472" s="119"/>
      <c r="G472" s="119"/>
      <c r="H472" s="119"/>
      <c r="I472" s="119"/>
      <c r="J472" s="119"/>
      <c r="K472" s="119"/>
      <c r="L472" s="119"/>
      <c r="M472" s="143" t="s">
        <v>257</v>
      </c>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43">
        <v>48</v>
      </c>
      <c r="AL472" s="119"/>
      <c r="AM472" s="119"/>
      <c r="AN472" s="119"/>
      <c r="AO472" s="119"/>
      <c r="AP472" s="119"/>
      <c r="AQ472" s="121" t="s">
        <v>209</v>
      </c>
      <c r="AR472" s="121"/>
      <c r="AS472" s="121"/>
      <c r="AT472" s="121"/>
      <c r="AU472" s="126" t="s">
        <v>144</v>
      </c>
      <c r="AV472" s="127"/>
      <c r="AW472" s="127"/>
      <c r="AX472" s="128"/>
    </row>
    <row r="473" spans="1:50" ht="23.25" customHeight="1">
      <c r="A473" s="156">
        <v>3</v>
      </c>
      <c r="B473" s="156">
        <v>1</v>
      </c>
      <c r="C473" s="119" t="s">
        <v>217</v>
      </c>
      <c r="D473" s="119"/>
      <c r="E473" s="119"/>
      <c r="F473" s="119"/>
      <c r="G473" s="119"/>
      <c r="H473" s="119"/>
      <c r="I473" s="119"/>
      <c r="J473" s="119"/>
      <c r="K473" s="119"/>
      <c r="L473" s="119"/>
      <c r="M473" s="143" t="s">
        <v>252</v>
      </c>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43">
        <v>10</v>
      </c>
      <c r="AL473" s="119"/>
      <c r="AM473" s="119"/>
      <c r="AN473" s="119"/>
      <c r="AO473" s="119"/>
      <c r="AP473" s="119"/>
      <c r="AQ473" s="121" t="s">
        <v>209</v>
      </c>
      <c r="AR473" s="121"/>
      <c r="AS473" s="121"/>
      <c r="AT473" s="121"/>
      <c r="AU473" s="126" t="s">
        <v>144</v>
      </c>
      <c r="AV473" s="127"/>
      <c r="AW473" s="127"/>
      <c r="AX473" s="128"/>
    </row>
    <row r="474" spans="1:50" ht="23.25" customHeight="1">
      <c r="A474" s="156">
        <v>3</v>
      </c>
      <c r="B474" s="156">
        <v>1</v>
      </c>
      <c r="C474" s="119" t="s">
        <v>217</v>
      </c>
      <c r="D474" s="119"/>
      <c r="E474" s="119"/>
      <c r="F474" s="119"/>
      <c r="G474" s="119"/>
      <c r="H474" s="119"/>
      <c r="I474" s="119"/>
      <c r="J474" s="119"/>
      <c r="K474" s="119"/>
      <c r="L474" s="119"/>
      <c r="M474" s="143" t="s">
        <v>253</v>
      </c>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43">
        <v>1</v>
      </c>
      <c r="AL474" s="119"/>
      <c r="AM474" s="119"/>
      <c r="AN474" s="119"/>
      <c r="AO474" s="119"/>
      <c r="AP474" s="119"/>
      <c r="AQ474" s="121" t="s">
        <v>235</v>
      </c>
      <c r="AR474" s="121"/>
      <c r="AS474" s="121"/>
      <c r="AT474" s="121"/>
      <c r="AU474" s="126" t="s">
        <v>144</v>
      </c>
      <c r="AV474" s="127"/>
      <c r="AW474" s="127"/>
      <c r="AX474" s="128"/>
    </row>
    <row r="475" spans="1:50" ht="23.25" customHeight="1">
      <c r="A475" s="156">
        <v>4</v>
      </c>
      <c r="B475" s="156"/>
      <c r="C475" s="119" t="s">
        <v>258</v>
      </c>
      <c r="D475" s="119"/>
      <c r="E475" s="119"/>
      <c r="F475" s="119"/>
      <c r="G475" s="119"/>
      <c r="H475" s="119"/>
      <c r="I475" s="119"/>
      <c r="J475" s="119"/>
      <c r="K475" s="119"/>
      <c r="L475" s="119"/>
      <c r="M475" s="143" t="s">
        <v>259</v>
      </c>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43">
        <v>1</v>
      </c>
      <c r="AL475" s="119"/>
      <c r="AM475" s="119"/>
      <c r="AN475" s="119"/>
      <c r="AO475" s="119"/>
      <c r="AP475" s="119"/>
      <c r="AQ475" s="121" t="s">
        <v>235</v>
      </c>
      <c r="AR475" s="121"/>
      <c r="AS475" s="121"/>
      <c r="AT475" s="121"/>
      <c r="AU475" s="126" t="s">
        <v>144</v>
      </c>
      <c r="AV475" s="127"/>
      <c r="AW475" s="127"/>
      <c r="AX475" s="128"/>
    </row>
    <row r="476" spans="1:50" ht="23.25" customHeight="1" hidden="1">
      <c r="A476" s="118"/>
      <c r="B476" s="118"/>
      <c r="C476" s="637"/>
      <c r="D476" s="638"/>
      <c r="E476" s="638"/>
      <c r="F476" s="638"/>
      <c r="G476" s="638"/>
      <c r="H476" s="638"/>
      <c r="I476" s="638"/>
      <c r="J476" s="638"/>
      <c r="K476" s="638"/>
      <c r="L476" s="638"/>
      <c r="M476" s="637"/>
      <c r="N476" s="638"/>
      <c r="O476" s="638"/>
      <c r="P476" s="638"/>
      <c r="Q476" s="638"/>
      <c r="R476" s="638"/>
      <c r="S476" s="638"/>
      <c r="T476" s="638"/>
      <c r="U476" s="638"/>
      <c r="V476" s="638"/>
      <c r="W476" s="638"/>
      <c r="X476" s="638"/>
      <c r="Y476" s="638"/>
      <c r="Z476" s="638"/>
      <c r="AA476" s="638"/>
      <c r="AB476" s="638"/>
      <c r="AC476" s="638"/>
      <c r="AD476" s="638"/>
      <c r="AE476" s="638"/>
      <c r="AF476" s="638"/>
      <c r="AG476" s="638"/>
      <c r="AH476" s="638"/>
      <c r="AI476" s="638"/>
      <c r="AJ476" s="638"/>
      <c r="AK476" s="639"/>
      <c r="AL476" s="638"/>
      <c r="AM476" s="638"/>
      <c r="AN476" s="638"/>
      <c r="AO476" s="638"/>
      <c r="AP476" s="638"/>
      <c r="AQ476" s="640"/>
      <c r="AR476" s="450"/>
      <c r="AS476" s="450"/>
      <c r="AT476" s="450"/>
      <c r="AU476" s="641"/>
      <c r="AV476" s="190"/>
      <c r="AW476" s="190"/>
      <c r="AX476" s="191"/>
    </row>
    <row r="477" spans="1:50" ht="23.25" customHeight="1" hidden="1">
      <c r="A477" s="118"/>
      <c r="B477" s="118"/>
      <c r="C477" s="637"/>
      <c r="D477" s="638"/>
      <c r="E477" s="638"/>
      <c r="F477" s="638"/>
      <c r="G477" s="638"/>
      <c r="H477" s="638"/>
      <c r="I477" s="638"/>
      <c r="J477" s="638"/>
      <c r="K477" s="638"/>
      <c r="L477" s="638"/>
      <c r="M477" s="637"/>
      <c r="N477" s="638"/>
      <c r="O477" s="638"/>
      <c r="P477" s="638"/>
      <c r="Q477" s="638"/>
      <c r="R477" s="638"/>
      <c r="S477" s="638"/>
      <c r="T477" s="638"/>
      <c r="U477" s="638"/>
      <c r="V477" s="638"/>
      <c r="W477" s="638"/>
      <c r="X477" s="638"/>
      <c r="Y477" s="638"/>
      <c r="Z477" s="638"/>
      <c r="AA477" s="638"/>
      <c r="AB477" s="638"/>
      <c r="AC477" s="638"/>
      <c r="AD477" s="638"/>
      <c r="AE477" s="638"/>
      <c r="AF477" s="638"/>
      <c r="AG477" s="638"/>
      <c r="AH477" s="638"/>
      <c r="AI477" s="638"/>
      <c r="AJ477" s="638"/>
      <c r="AK477" s="639"/>
      <c r="AL477" s="638"/>
      <c r="AM477" s="638"/>
      <c r="AN477" s="638"/>
      <c r="AO477" s="638"/>
      <c r="AP477" s="638"/>
      <c r="AQ477" s="640"/>
      <c r="AR477" s="450"/>
      <c r="AS477" s="450"/>
      <c r="AT477" s="450"/>
      <c r="AU477" s="641"/>
      <c r="AV477" s="190"/>
      <c r="AW477" s="190"/>
      <c r="AX477" s="191"/>
    </row>
    <row r="478" spans="1:50" ht="23.25" customHeight="1" hidden="1">
      <c r="A478" s="118"/>
      <c r="B478" s="118"/>
      <c r="C478" s="637"/>
      <c r="D478" s="638"/>
      <c r="E478" s="638"/>
      <c r="F478" s="638"/>
      <c r="G478" s="638"/>
      <c r="H478" s="638"/>
      <c r="I478" s="638"/>
      <c r="J478" s="638"/>
      <c r="K478" s="638"/>
      <c r="L478" s="638"/>
      <c r="M478" s="637"/>
      <c r="N478" s="638"/>
      <c r="O478" s="638"/>
      <c r="P478" s="638"/>
      <c r="Q478" s="638"/>
      <c r="R478" s="638"/>
      <c r="S478" s="638"/>
      <c r="T478" s="638"/>
      <c r="U478" s="638"/>
      <c r="V478" s="638"/>
      <c r="W478" s="638"/>
      <c r="X478" s="638"/>
      <c r="Y478" s="638"/>
      <c r="Z478" s="638"/>
      <c r="AA478" s="638"/>
      <c r="AB478" s="638"/>
      <c r="AC478" s="638"/>
      <c r="AD478" s="638"/>
      <c r="AE478" s="638"/>
      <c r="AF478" s="638"/>
      <c r="AG478" s="638"/>
      <c r="AH478" s="638"/>
      <c r="AI478" s="638"/>
      <c r="AJ478" s="638"/>
      <c r="AK478" s="639"/>
      <c r="AL478" s="638"/>
      <c r="AM478" s="638"/>
      <c r="AN478" s="638"/>
      <c r="AO478" s="638"/>
      <c r="AP478" s="638"/>
      <c r="AQ478" s="640"/>
      <c r="AR478" s="450"/>
      <c r="AS478" s="450"/>
      <c r="AT478" s="450"/>
      <c r="AU478" s="641"/>
      <c r="AV478" s="190"/>
      <c r="AW478" s="190"/>
      <c r="AX478" s="191"/>
    </row>
    <row r="479" spans="1:50" ht="23.25" customHeight="1" hidden="1">
      <c r="A479" s="118"/>
      <c r="B479" s="118"/>
      <c r="C479" s="637"/>
      <c r="D479" s="638"/>
      <c r="E479" s="638"/>
      <c r="F479" s="638"/>
      <c r="G479" s="638"/>
      <c r="H479" s="638"/>
      <c r="I479" s="638"/>
      <c r="J479" s="638"/>
      <c r="K479" s="638"/>
      <c r="L479" s="638"/>
      <c r="M479" s="637"/>
      <c r="N479" s="638"/>
      <c r="O479" s="638"/>
      <c r="P479" s="638"/>
      <c r="Q479" s="638"/>
      <c r="R479" s="638"/>
      <c r="S479" s="638"/>
      <c r="T479" s="638"/>
      <c r="U479" s="638"/>
      <c r="V479" s="638"/>
      <c r="W479" s="638"/>
      <c r="X479" s="638"/>
      <c r="Y479" s="638"/>
      <c r="Z479" s="638"/>
      <c r="AA479" s="638"/>
      <c r="AB479" s="638"/>
      <c r="AC479" s="638"/>
      <c r="AD479" s="638"/>
      <c r="AE479" s="638"/>
      <c r="AF479" s="638"/>
      <c r="AG479" s="638"/>
      <c r="AH479" s="638"/>
      <c r="AI479" s="638"/>
      <c r="AJ479" s="638"/>
      <c r="AK479" s="639"/>
      <c r="AL479" s="638"/>
      <c r="AM479" s="638"/>
      <c r="AN479" s="638"/>
      <c r="AO479" s="638"/>
      <c r="AP479" s="638"/>
      <c r="AQ479" s="640"/>
      <c r="AR479" s="450"/>
      <c r="AS479" s="450"/>
      <c r="AT479" s="450"/>
      <c r="AU479" s="641"/>
      <c r="AV479" s="190"/>
      <c r="AW479" s="190"/>
      <c r="AX479" s="191"/>
    </row>
    <row r="480" spans="1:50" ht="23.25" customHeight="1" hidden="1">
      <c r="A480" s="118"/>
      <c r="B480" s="118"/>
      <c r="C480" s="637"/>
      <c r="D480" s="638"/>
      <c r="E480" s="638"/>
      <c r="F480" s="638"/>
      <c r="G480" s="638"/>
      <c r="H480" s="638"/>
      <c r="I480" s="638"/>
      <c r="J480" s="638"/>
      <c r="K480" s="638"/>
      <c r="L480" s="638"/>
      <c r="M480" s="637"/>
      <c r="N480" s="638"/>
      <c r="O480" s="638"/>
      <c r="P480" s="638"/>
      <c r="Q480" s="638"/>
      <c r="R480" s="638"/>
      <c r="S480" s="638"/>
      <c r="T480" s="638"/>
      <c r="U480" s="638"/>
      <c r="V480" s="638"/>
      <c r="W480" s="638"/>
      <c r="X480" s="638"/>
      <c r="Y480" s="638"/>
      <c r="Z480" s="638"/>
      <c r="AA480" s="638"/>
      <c r="AB480" s="638"/>
      <c r="AC480" s="638"/>
      <c r="AD480" s="638"/>
      <c r="AE480" s="638"/>
      <c r="AF480" s="638"/>
      <c r="AG480" s="638"/>
      <c r="AH480" s="638"/>
      <c r="AI480" s="638"/>
      <c r="AJ480" s="638"/>
      <c r="AK480" s="639"/>
      <c r="AL480" s="638"/>
      <c r="AM480" s="638"/>
      <c r="AN480" s="638"/>
      <c r="AO480" s="638"/>
      <c r="AP480" s="638"/>
      <c r="AQ480" s="640"/>
      <c r="AR480" s="450"/>
      <c r="AS480" s="450"/>
      <c r="AT480" s="450"/>
      <c r="AU480" s="641"/>
      <c r="AV480" s="190"/>
      <c r="AW480" s="190"/>
      <c r="AX480" s="191"/>
    </row>
    <row r="481" spans="1:50" ht="23.25" customHeight="1" hidden="1">
      <c r="A481" s="118"/>
      <c r="B481" s="118"/>
      <c r="C481" s="637"/>
      <c r="D481" s="638"/>
      <c r="E481" s="638"/>
      <c r="F481" s="638"/>
      <c r="G481" s="638"/>
      <c r="H481" s="638"/>
      <c r="I481" s="638"/>
      <c r="J481" s="638"/>
      <c r="K481" s="638"/>
      <c r="L481" s="638"/>
      <c r="M481" s="637"/>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9"/>
      <c r="AL481" s="638"/>
      <c r="AM481" s="638"/>
      <c r="AN481" s="638"/>
      <c r="AO481" s="638"/>
      <c r="AP481" s="638"/>
      <c r="AQ481" s="640"/>
      <c r="AR481" s="450"/>
      <c r="AS481" s="450"/>
      <c r="AT481" s="450"/>
      <c r="AU481" s="641"/>
      <c r="AV481" s="190"/>
      <c r="AW481" s="190"/>
      <c r="AX481" s="191"/>
    </row>
    <row r="482" spans="1:50" ht="23.25" customHeight="1" hidden="1">
      <c r="A482" s="118"/>
      <c r="B482" s="118"/>
      <c r="C482" s="637"/>
      <c r="D482" s="638"/>
      <c r="E482" s="638"/>
      <c r="F482" s="638"/>
      <c r="G482" s="638"/>
      <c r="H482" s="638"/>
      <c r="I482" s="638"/>
      <c r="J482" s="638"/>
      <c r="K482" s="638"/>
      <c r="L482" s="638"/>
      <c r="M482" s="637"/>
      <c r="N482" s="638"/>
      <c r="O482" s="638"/>
      <c r="P482" s="638"/>
      <c r="Q482" s="638"/>
      <c r="R482" s="638"/>
      <c r="S482" s="638"/>
      <c r="T482" s="638"/>
      <c r="U482" s="638"/>
      <c r="V482" s="638"/>
      <c r="W482" s="638"/>
      <c r="X482" s="638"/>
      <c r="Y482" s="638"/>
      <c r="Z482" s="638"/>
      <c r="AA482" s="638"/>
      <c r="AB482" s="638"/>
      <c r="AC482" s="638"/>
      <c r="AD482" s="638"/>
      <c r="AE482" s="638"/>
      <c r="AF482" s="638"/>
      <c r="AG482" s="638"/>
      <c r="AH482" s="638"/>
      <c r="AI482" s="638"/>
      <c r="AJ482" s="638"/>
      <c r="AK482" s="639"/>
      <c r="AL482" s="638"/>
      <c r="AM482" s="638"/>
      <c r="AN482" s="638"/>
      <c r="AO482" s="638"/>
      <c r="AP482" s="638"/>
      <c r="AQ482" s="640"/>
      <c r="AR482" s="450"/>
      <c r="AS482" s="450"/>
      <c r="AT482" s="450"/>
      <c r="AU482" s="641"/>
      <c r="AV482" s="190"/>
      <c r="AW482" s="190"/>
      <c r="AX482" s="191"/>
    </row>
    <row r="483" spans="1:50" ht="23.25" customHeight="1" hidden="1">
      <c r="A483" s="118"/>
      <c r="B483" s="118"/>
      <c r="C483" s="637"/>
      <c r="D483" s="638"/>
      <c r="E483" s="638"/>
      <c r="F483" s="638"/>
      <c r="G483" s="638"/>
      <c r="H483" s="638"/>
      <c r="I483" s="638"/>
      <c r="J483" s="638"/>
      <c r="K483" s="638"/>
      <c r="L483" s="638"/>
      <c r="M483" s="637"/>
      <c r="N483" s="638"/>
      <c r="O483" s="638"/>
      <c r="P483" s="638"/>
      <c r="Q483" s="638"/>
      <c r="R483" s="638"/>
      <c r="S483" s="638"/>
      <c r="T483" s="638"/>
      <c r="U483" s="638"/>
      <c r="V483" s="638"/>
      <c r="W483" s="638"/>
      <c r="X483" s="638"/>
      <c r="Y483" s="638"/>
      <c r="Z483" s="638"/>
      <c r="AA483" s="638"/>
      <c r="AB483" s="638"/>
      <c r="AC483" s="638"/>
      <c r="AD483" s="638"/>
      <c r="AE483" s="638"/>
      <c r="AF483" s="638"/>
      <c r="AG483" s="638"/>
      <c r="AH483" s="638"/>
      <c r="AI483" s="638"/>
      <c r="AJ483" s="638"/>
      <c r="AK483" s="639"/>
      <c r="AL483" s="638"/>
      <c r="AM483" s="638"/>
      <c r="AN483" s="638"/>
      <c r="AO483" s="638"/>
      <c r="AP483" s="638"/>
      <c r="AQ483" s="640"/>
      <c r="AR483" s="450"/>
      <c r="AS483" s="450"/>
      <c r="AT483" s="450"/>
      <c r="AU483" s="641"/>
      <c r="AV483" s="190"/>
      <c r="AW483" s="190"/>
      <c r="AX483" s="191"/>
    </row>
    <row r="484" spans="1:50" ht="23.25" customHeight="1" hidden="1">
      <c r="A484" s="118"/>
      <c r="B484" s="118"/>
      <c r="C484" s="637"/>
      <c r="D484" s="638"/>
      <c r="E484" s="638"/>
      <c r="F484" s="638"/>
      <c r="G484" s="638"/>
      <c r="H484" s="638"/>
      <c r="I484" s="638"/>
      <c r="J484" s="638"/>
      <c r="K484" s="638"/>
      <c r="L484" s="638"/>
      <c r="M484" s="637"/>
      <c r="N484" s="638"/>
      <c r="O484" s="638"/>
      <c r="P484" s="638"/>
      <c r="Q484" s="638"/>
      <c r="R484" s="638"/>
      <c r="S484" s="638"/>
      <c r="T484" s="638"/>
      <c r="U484" s="638"/>
      <c r="V484" s="638"/>
      <c r="W484" s="638"/>
      <c r="X484" s="638"/>
      <c r="Y484" s="638"/>
      <c r="Z484" s="638"/>
      <c r="AA484" s="638"/>
      <c r="AB484" s="638"/>
      <c r="AC484" s="638"/>
      <c r="AD484" s="638"/>
      <c r="AE484" s="638"/>
      <c r="AF484" s="638"/>
      <c r="AG484" s="638"/>
      <c r="AH484" s="638"/>
      <c r="AI484" s="638"/>
      <c r="AJ484" s="638"/>
      <c r="AK484" s="639"/>
      <c r="AL484" s="638"/>
      <c r="AM484" s="638"/>
      <c r="AN484" s="638"/>
      <c r="AO484" s="638"/>
      <c r="AP484" s="638"/>
      <c r="AQ484" s="640"/>
      <c r="AR484" s="450"/>
      <c r="AS484" s="450"/>
      <c r="AT484" s="450"/>
      <c r="AU484" s="641"/>
      <c r="AV484" s="190"/>
      <c r="AW484" s="190"/>
      <c r="AX484" s="191"/>
    </row>
    <row r="485" spans="1:50" ht="23.25" customHeight="1" hidden="1">
      <c r="A485" s="118"/>
      <c r="B485" s="118"/>
      <c r="C485" s="637"/>
      <c r="D485" s="638"/>
      <c r="E485" s="638"/>
      <c r="F485" s="638"/>
      <c r="G485" s="638"/>
      <c r="H485" s="638"/>
      <c r="I485" s="638"/>
      <c r="J485" s="638"/>
      <c r="K485" s="638"/>
      <c r="L485" s="638"/>
      <c r="M485" s="637"/>
      <c r="N485" s="638"/>
      <c r="O485" s="638"/>
      <c r="P485" s="638"/>
      <c r="Q485" s="638"/>
      <c r="R485" s="638"/>
      <c r="S485" s="638"/>
      <c r="T485" s="638"/>
      <c r="U485" s="638"/>
      <c r="V485" s="638"/>
      <c r="W485" s="638"/>
      <c r="X485" s="638"/>
      <c r="Y485" s="638"/>
      <c r="Z485" s="638"/>
      <c r="AA485" s="638"/>
      <c r="AB485" s="638"/>
      <c r="AC485" s="638"/>
      <c r="AD485" s="638"/>
      <c r="AE485" s="638"/>
      <c r="AF485" s="638"/>
      <c r="AG485" s="638"/>
      <c r="AH485" s="638"/>
      <c r="AI485" s="638"/>
      <c r="AJ485" s="638"/>
      <c r="AK485" s="639"/>
      <c r="AL485" s="638"/>
      <c r="AM485" s="638"/>
      <c r="AN485" s="638"/>
      <c r="AO485" s="638"/>
      <c r="AP485" s="638"/>
      <c r="AQ485" s="640"/>
      <c r="AR485" s="450"/>
      <c r="AS485" s="450"/>
      <c r="AT485" s="450"/>
      <c r="AU485" s="641"/>
      <c r="AV485" s="190"/>
      <c r="AW485" s="190"/>
      <c r="AX485" s="191"/>
    </row>
    <row r="486" spans="1:50" ht="23.25" customHeight="1" hidden="1">
      <c r="A486" s="118"/>
      <c r="B486" s="118"/>
      <c r="C486" s="637"/>
      <c r="D486" s="638"/>
      <c r="E486" s="638"/>
      <c r="F486" s="638"/>
      <c r="G486" s="638"/>
      <c r="H486" s="638"/>
      <c r="I486" s="638"/>
      <c r="J486" s="638"/>
      <c r="K486" s="638"/>
      <c r="L486" s="638"/>
      <c r="M486" s="637"/>
      <c r="N486" s="638"/>
      <c r="O486" s="638"/>
      <c r="P486" s="638"/>
      <c r="Q486" s="638"/>
      <c r="R486" s="638"/>
      <c r="S486" s="638"/>
      <c r="T486" s="638"/>
      <c r="U486" s="638"/>
      <c r="V486" s="638"/>
      <c r="W486" s="638"/>
      <c r="X486" s="638"/>
      <c r="Y486" s="638"/>
      <c r="Z486" s="638"/>
      <c r="AA486" s="638"/>
      <c r="AB486" s="638"/>
      <c r="AC486" s="638"/>
      <c r="AD486" s="638"/>
      <c r="AE486" s="638"/>
      <c r="AF486" s="638"/>
      <c r="AG486" s="638"/>
      <c r="AH486" s="638"/>
      <c r="AI486" s="638"/>
      <c r="AJ486" s="638"/>
      <c r="AK486" s="639"/>
      <c r="AL486" s="638"/>
      <c r="AM486" s="638"/>
      <c r="AN486" s="638"/>
      <c r="AO486" s="638"/>
      <c r="AP486" s="638"/>
      <c r="AQ486" s="640"/>
      <c r="AR486" s="450"/>
      <c r="AS486" s="450"/>
      <c r="AT486" s="450"/>
      <c r="AU486" s="641"/>
      <c r="AV486" s="190"/>
      <c r="AW486" s="190"/>
      <c r="AX486" s="191"/>
    </row>
    <row r="487" spans="1:50" ht="23.25" customHeight="1" hidden="1">
      <c r="A487" s="118"/>
      <c r="B487" s="118"/>
      <c r="C487" s="637"/>
      <c r="D487" s="638"/>
      <c r="E487" s="638"/>
      <c r="F487" s="638"/>
      <c r="G487" s="638"/>
      <c r="H487" s="638"/>
      <c r="I487" s="638"/>
      <c r="J487" s="638"/>
      <c r="K487" s="638"/>
      <c r="L487" s="638"/>
      <c r="M487" s="637"/>
      <c r="N487" s="638"/>
      <c r="O487" s="638"/>
      <c r="P487" s="638"/>
      <c r="Q487" s="638"/>
      <c r="R487" s="638"/>
      <c r="S487" s="638"/>
      <c r="T487" s="638"/>
      <c r="U487" s="638"/>
      <c r="V487" s="638"/>
      <c r="W487" s="638"/>
      <c r="X487" s="638"/>
      <c r="Y487" s="638"/>
      <c r="Z487" s="638"/>
      <c r="AA487" s="638"/>
      <c r="AB487" s="638"/>
      <c r="AC487" s="638"/>
      <c r="AD487" s="638"/>
      <c r="AE487" s="638"/>
      <c r="AF487" s="638"/>
      <c r="AG487" s="638"/>
      <c r="AH487" s="638"/>
      <c r="AI487" s="638"/>
      <c r="AJ487" s="638"/>
      <c r="AK487" s="639"/>
      <c r="AL487" s="638"/>
      <c r="AM487" s="638"/>
      <c r="AN487" s="638"/>
      <c r="AO487" s="638"/>
      <c r="AP487" s="638"/>
      <c r="AQ487" s="640"/>
      <c r="AR487" s="450"/>
      <c r="AS487" s="450"/>
      <c r="AT487" s="450"/>
      <c r="AU487" s="641"/>
      <c r="AV487" s="190"/>
      <c r="AW487" s="190"/>
      <c r="AX487" s="191"/>
    </row>
    <row r="488" spans="1:50" ht="23.25" customHeight="1" hidden="1">
      <c r="A488" s="118"/>
      <c r="B488" s="118"/>
      <c r="C488" s="637"/>
      <c r="D488" s="638"/>
      <c r="E488" s="638"/>
      <c r="F488" s="638"/>
      <c r="G488" s="638"/>
      <c r="H488" s="638"/>
      <c r="I488" s="638"/>
      <c r="J488" s="638"/>
      <c r="K488" s="638"/>
      <c r="L488" s="638"/>
      <c r="M488" s="637"/>
      <c r="N488" s="638"/>
      <c r="O488" s="638"/>
      <c r="P488" s="638"/>
      <c r="Q488" s="638"/>
      <c r="R488" s="638"/>
      <c r="S488" s="638"/>
      <c r="T488" s="638"/>
      <c r="U488" s="638"/>
      <c r="V488" s="638"/>
      <c r="W488" s="638"/>
      <c r="X488" s="638"/>
      <c r="Y488" s="638"/>
      <c r="Z488" s="638"/>
      <c r="AA488" s="638"/>
      <c r="AB488" s="638"/>
      <c r="AC488" s="638"/>
      <c r="AD488" s="638"/>
      <c r="AE488" s="638"/>
      <c r="AF488" s="638"/>
      <c r="AG488" s="638"/>
      <c r="AH488" s="638"/>
      <c r="AI488" s="638"/>
      <c r="AJ488" s="638"/>
      <c r="AK488" s="639"/>
      <c r="AL488" s="638"/>
      <c r="AM488" s="638"/>
      <c r="AN488" s="638"/>
      <c r="AO488" s="638"/>
      <c r="AP488" s="638"/>
      <c r="AQ488" s="640"/>
      <c r="AR488" s="450"/>
      <c r="AS488" s="450"/>
      <c r="AT488" s="450"/>
      <c r="AU488" s="641"/>
      <c r="AV488" s="190"/>
      <c r="AW488" s="190"/>
      <c r="AX488" s="191"/>
    </row>
    <row r="489" spans="1:50" ht="23.25" customHeight="1" hidden="1">
      <c r="A489" s="118"/>
      <c r="B489" s="118"/>
      <c r="C489" s="637"/>
      <c r="D489" s="638"/>
      <c r="E489" s="638"/>
      <c r="F489" s="638"/>
      <c r="G489" s="638"/>
      <c r="H489" s="638"/>
      <c r="I489" s="638"/>
      <c r="J489" s="638"/>
      <c r="K489" s="638"/>
      <c r="L489" s="638"/>
      <c r="M489" s="637"/>
      <c r="N489" s="638"/>
      <c r="O489" s="638"/>
      <c r="P489" s="638"/>
      <c r="Q489" s="638"/>
      <c r="R489" s="638"/>
      <c r="S489" s="638"/>
      <c r="T489" s="638"/>
      <c r="U489" s="638"/>
      <c r="V489" s="638"/>
      <c r="W489" s="638"/>
      <c r="X489" s="638"/>
      <c r="Y489" s="638"/>
      <c r="Z489" s="638"/>
      <c r="AA489" s="638"/>
      <c r="AB489" s="638"/>
      <c r="AC489" s="638"/>
      <c r="AD489" s="638"/>
      <c r="AE489" s="638"/>
      <c r="AF489" s="638"/>
      <c r="AG489" s="638"/>
      <c r="AH489" s="638"/>
      <c r="AI489" s="638"/>
      <c r="AJ489" s="638"/>
      <c r="AK489" s="639"/>
      <c r="AL489" s="638"/>
      <c r="AM489" s="638"/>
      <c r="AN489" s="638"/>
      <c r="AO489" s="638"/>
      <c r="AP489" s="638"/>
      <c r="AQ489" s="640"/>
      <c r="AR489" s="450"/>
      <c r="AS489" s="450"/>
      <c r="AT489" s="450"/>
      <c r="AU489" s="641"/>
      <c r="AV489" s="190"/>
      <c r="AW489" s="190"/>
      <c r="AX489" s="191"/>
    </row>
    <row r="490" spans="1:50" ht="23.25" customHeight="1" hidden="1">
      <c r="A490" s="118"/>
      <c r="B490" s="118"/>
      <c r="C490" s="637"/>
      <c r="D490" s="638"/>
      <c r="E490" s="638"/>
      <c r="F490" s="638"/>
      <c r="G490" s="638"/>
      <c r="H490" s="638"/>
      <c r="I490" s="638"/>
      <c r="J490" s="638"/>
      <c r="K490" s="638"/>
      <c r="L490" s="638"/>
      <c r="M490" s="637"/>
      <c r="N490" s="638"/>
      <c r="O490" s="638"/>
      <c r="P490" s="638"/>
      <c r="Q490" s="638"/>
      <c r="R490" s="638"/>
      <c r="S490" s="638"/>
      <c r="T490" s="638"/>
      <c r="U490" s="638"/>
      <c r="V490" s="638"/>
      <c r="W490" s="638"/>
      <c r="X490" s="638"/>
      <c r="Y490" s="638"/>
      <c r="Z490" s="638"/>
      <c r="AA490" s="638"/>
      <c r="AB490" s="638"/>
      <c r="AC490" s="638"/>
      <c r="AD490" s="638"/>
      <c r="AE490" s="638"/>
      <c r="AF490" s="638"/>
      <c r="AG490" s="638"/>
      <c r="AH490" s="638"/>
      <c r="AI490" s="638"/>
      <c r="AJ490" s="638"/>
      <c r="AK490" s="639"/>
      <c r="AL490" s="638"/>
      <c r="AM490" s="638"/>
      <c r="AN490" s="638"/>
      <c r="AO490" s="638"/>
      <c r="AP490" s="638"/>
      <c r="AQ490" s="640"/>
      <c r="AR490" s="450"/>
      <c r="AS490" s="450"/>
      <c r="AT490" s="450"/>
      <c r="AU490" s="641"/>
      <c r="AV490" s="190"/>
      <c r="AW490" s="190"/>
      <c r="AX490" s="191"/>
    </row>
    <row r="491" spans="1:50" ht="23.25" customHeight="1" hidden="1">
      <c r="A491" s="118"/>
      <c r="B491" s="118"/>
      <c r="C491" s="637"/>
      <c r="D491" s="638"/>
      <c r="E491" s="638"/>
      <c r="F491" s="638"/>
      <c r="G491" s="638"/>
      <c r="H491" s="638"/>
      <c r="I491" s="638"/>
      <c r="J491" s="638"/>
      <c r="K491" s="638"/>
      <c r="L491" s="638"/>
      <c r="M491" s="637"/>
      <c r="N491" s="638"/>
      <c r="O491" s="638"/>
      <c r="P491" s="638"/>
      <c r="Q491" s="638"/>
      <c r="R491" s="638"/>
      <c r="S491" s="638"/>
      <c r="T491" s="638"/>
      <c r="U491" s="638"/>
      <c r="V491" s="638"/>
      <c r="W491" s="638"/>
      <c r="X491" s="638"/>
      <c r="Y491" s="638"/>
      <c r="Z491" s="638"/>
      <c r="AA491" s="638"/>
      <c r="AB491" s="638"/>
      <c r="AC491" s="638"/>
      <c r="AD491" s="638"/>
      <c r="AE491" s="638"/>
      <c r="AF491" s="638"/>
      <c r="AG491" s="638"/>
      <c r="AH491" s="638"/>
      <c r="AI491" s="638"/>
      <c r="AJ491" s="638"/>
      <c r="AK491" s="639"/>
      <c r="AL491" s="638"/>
      <c r="AM491" s="638"/>
      <c r="AN491" s="638"/>
      <c r="AO491" s="638"/>
      <c r="AP491" s="638"/>
      <c r="AQ491" s="640"/>
      <c r="AR491" s="450"/>
      <c r="AS491" s="450"/>
      <c r="AT491" s="450"/>
      <c r="AU491" s="641"/>
      <c r="AV491" s="190"/>
      <c r="AW491" s="190"/>
      <c r="AX491" s="191"/>
    </row>
    <row r="492" spans="1:50" ht="23.25" customHeight="1" hidden="1">
      <c r="A492" s="118"/>
      <c r="B492" s="118"/>
      <c r="C492" s="637"/>
      <c r="D492" s="638"/>
      <c r="E492" s="638"/>
      <c r="F492" s="638"/>
      <c r="G492" s="638"/>
      <c r="H492" s="638"/>
      <c r="I492" s="638"/>
      <c r="J492" s="638"/>
      <c r="K492" s="638"/>
      <c r="L492" s="638"/>
      <c r="M492" s="637"/>
      <c r="N492" s="638"/>
      <c r="O492" s="638"/>
      <c r="P492" s="638"/>
      <c r="Q492" s="638"/>
      <c r="R492" s="638"/>
      <c r="S492" s="638"/>
      <c r="T492" s="638"/>
      <c r="U492" s="638"/>
      <c r="V492" s="638"/>
      <c r="W492" s="638"/>
      <c r="X492" s="638"/>
      <c r="Y492" s="638"/>
      <c r="Z492" s="638"/>
      <c r="AA492" s="638"/>
      <c r="AB492" s="638"/>
      <c r="AC492" s="638"/>
      <c r="AD492" s="638"/>
      <c r="AE492" s="638"/>
      <c r="AF492" s="638"/>
      <c r="AG492" s="638"/>
      <c r="AH492" s="638"/>
      <c r="AI492" s="638"/>
      <c r="AJ492" s="638"/>
      <c r="AK492" s="639"/>
      <c r="AL492" s="638"/>
      <c r="AM492" s="638"/>
      <c r="AN492" s="638"/>
      <c r="AO492" s="638"/>
      <c r="AP492" s="638"/>
      <c r="AQ492" s="640"/>
      <c r="AR492" s="450"/>
      <c r="AS492" s="450"/>
      <c r="AT492" s="450"/>
      <c r="AU492" s="641"/>
      <c r="AV492" s="190"/>
      <c r="AW492" s="190"/>
      <c r="AX492" s="191"/>
    </row>
    <row r="493" spans="1:50" ht="23.25" customHeight="1" hidden="1">
      <c r="A493" s="118"/>
      <c r="B493" s="118"/>
      <c r="C493" s="637"/>
      <c r="D493" s="638"/>
      <c r="E493" s="638"/>
      <c r="F493" s="638"/>
      <c r="G493" s="638"/>
      <c r="H493" s="638"/>
      <c r="I493" s="638"/>
      <c r="J493" s="638"/>
      <c r="K493" s="638"/>
      <c r="L493" s="638"/>
      <c r="M493" s="637"/>
      <c r="N493" s="638"/>
      <c r="O493" s="638"/>
      <c r="P493" s="638"/>
      <c r="Q493" s="638"/>
      <c r="R493" s="638"/>
      <c r="S493" s="638"/>
      <c r="T493" s="638"/>
      <c r="U493" s="638"/>
      <c r="V493" s="638"/>
      <c r="W493" s="638"/>
      <c r="X493" s="638"/>
      <c r="Y493" s="638"/>
      <c r="Z493" s="638"/>
      <c r="AA493" s="638"/>
      <c r="AB493" s="638"/>
      <c r="AC493" s="638"/>
      <c r="AD493" s="638"/>
      <c r="AE493" s="638"/>
      <c r="AF493" s="638"/>
      <c r="AG493" s="638"/>
      <c r="AH493" s="638"/>
      <c r="AI493" s="638"/>
      <c r="AJ493" s="638"/>
      <c r="AK493" s="639"/>
      <c r="AL493" s="638"/>
      <c r="AM493" s="638"/>
      <c r="AN493" s="638"/>
      <c r="AO493" s="638"/>
      <c r="AP493" s="638"/>
      <c r="AQ493" s="640"/>
      <c r="AR493" s="450"/>
      <c r="AS493" s="450"/>
      <c r="AT493" s="450"/>
      <c r="AU493" s="641"/>
      <c r="AV493" s="190"/>
      <c r="AW493" s="190"/>
      <c r="AX493" s="191"/>
    </row>
    <row r="494" spans="1:50" ht="23.25" customHeight="1" hidden="1">
      <c r="A494" s="118"/>
      <c r="B494" s="118"/>
      <c r="C494" s="637"/>
      <c r="D494" s="638"/>
      <c r="E494" s="638"/>
      <c r="F494" s="638"/>
      <c r="G494" s="638"/>
      <c r="H494" s="638"/>
      <c r="I494" s="638"/>
      <c r="J494" s="638"/>
      <c r="K494" s="638"/>
      <c r="L494" s="638"/>
      <c r="M494" s="637"/>
      <c r="N494" s="638"/>
      <c r="O494" s="638"/>
      <c r="P494" s="638"/>
      <c r="Q494" s="638"/>
      <c r="R494" s="638"/>
      <c r="S494" s="638"/>
      <c r="T494" s="638"/>
      <c r="U494" s="638"/>
      <c r="V494" s="638"/>
      <c r="W494" s="638"/>
      <c r="X494" s="638"/>
      <c r="Y494" s="638"/>
      <c r="Z494" s="638"/>
      <c r="AA494" s="638"/>
      <c r="AB494" s="638"/>
      <c r="AC494" s="638"/>
      <c r="AD494" s="638"/>
      <c r="AE494" s="638"/>
      <c r="AF494" s="638"/>
      <c r="AG494" s="638"/>
      <c r="AH494" s="638"/>
      <c r="AI494" s="638"/>
      <c r="AJ494" s="638"/>
      <c r="AK494" s="639"/>
      <c r="AL494" s="638"/>
      <c r="AM494" s="638"/>
      <c r="AN494" s="638"/>
      <c r="AO494" s="638"/>
      <c r="AP494" s="638"/>
      <c r="AQ494" s="640"/>
      <c r="AR494" s="450"/>
      <c r="AS494" s="450"/>
      <c r="AT494" s="450"/>
      <c r="AU494" s="641"/>
      <c r="AV494" s="190"/>
      <c r="AW494" s="190"/>
      <c r="AX494" s="191"/>
    </row>
    <row r="495" spans="1:50" ht="23.25" customHeight="1" hidden="1">
      <c r="A495" s="118"/>
      <c r="B495" s="118"/>
      <c r="C495" s="637"/>
      <c r="D495" s="638"/>
      <c r="E495" s="638"/>
      <c r="F495" s="638"/>
      <c r="G495" s="638"/>
      <c r="H495" s="638"/>
      <c r="I495" s="638"/>
      <c r="J495" s="638"/>
      <c r="K495" s="638"/>
      <c r="L495" s="638"/>
      <c r="M495" s="637"/>
      <c r="N495" s="638"/>
      <c r="O495" s="638"/>
      <c r="P495" s="638"/>
      <c r="Q495" s="638"/>
      <c r="R495" s="638"/>
      <c r="S495" s="638"/>
      <c r="T495" s="638"/>
      <c r="U495" s="638"/>
      <c r="V495" s="638"/>
      <c r="W495" s="638"/>
      <c r="X495" s="638"/>
      <c r="Y495" s="638"/>
      <c r="Z495" s="638"/>
      <c r="AA495" s="638"/>
      <c r="AB495" s="638"/>
      <c r="AC495" s="638"/>
      <c r="AD495" s="638"/>
      <c r="AE495" s="638"/>
      <c r="AF495" s="638"/>
      <c r="AG495" s="638"/>
      <c r="AH495" s="638"/>
      <c r="AI495" s="638"/>
      <c r="AJ495" s="638"/>
      <c r="AK495" s="639"/>
      <c r="AL495" s="638"/>
      <c r="AM495" s="638"/>
      <c r="AN495" s="638"/>
      <c r="AO495" s="638"/>
      <c r="AP495" s="638"/>
      <c r="AQ495" s="640"/>
      <c r="AR495" s="450"/>
      <c r="AS495" s="450"/>
      <c r="AT495" s="450"/>
      <c r="AU495" s="641"/>
      <c r="AV495" s="190"/>
      <c r="AW495" s="190"/>
      <c r="AX495" s="191"/>
    </row>
    <row r="496" spans="1:50" ht="23.25" customHeight="1" hidden="1">
      <c r="A496" s="118"/>
      <c r="B496" s="118"/>
      <c r="C496" s="637"/>
      <c r="D496" s="638"/>
      <c r="E496" s="638"/>
      <c r="F496" s="638"/>
      <c r="G496" s="638"/>
      <c r="H496" s="638"/>
      <c r="I496" s="638"/>
      <c r="J496" s="638"/>
      <c r="K496" s="638"/>
      <c r="L496" s="638"/>
      <c r="M496" s="637"/>
      <c r="N496" s="638"/>
      <c r="O496" s="638"/>
      <c r="P496" s="638"/>
      <c r="Q496" s="638"/>
      <c r="R496" s="638"/>
      <c r="S496" s="638"/>
      <c r="T496" s="638"/>
      <c r="U496" s="638"/>
      <c r="V496" s="638"/>
      <c r="W496" s="638"/>
      <c r="X496" s="638"/>
      <c r="Y496" s="638"/>
      <c r="Z496" s="638"/>
      <c r="AA496" s="638"/>
      <c r="AB496" s="638"/>
      <c r="AC496" s="638"/>
      <c r="AD496" s="638"/>
      <c r="AE496" s="638"/>
      <c r="AF496" s="638"/>
      <c r="AG496" s="638"/>
      <c r="AH496" s="638"/>
      <c r="AI496" s="638"/>
      <c r="AJ496" s="638"/>
      <c r="AK496" s="639"/>
      <c r="AL496" s="638"/>
      <c r="AM496" s="638"/>
      <c r="AN496" s="638"/>
      <c r="AO496" s="638"/>
      <c r="AP496" s="638"/>
      <c r="AQ496" s="640"/>
      <c r="AR496" s="450"/>
      <c r="AS496" s="450"/>
      <c r="AT496" s="450"/>
      <c r="AU496" s="641"/>
      <c r="AV496" s="190"/>
      <c r="AW496" s="190"/>
      <c r="AX496" s="191"/>
    </row>
    <row r="497" spans="1:50" ht="23.25" customHeight="1" hidden="1">
      <c r="A497" s="118"/>
      <c r="B497" s="118"/>
      <c r="C497" s="637"/>
      <c r="D497" s="638"/>
      <c r="E497" s="638"/>
      <c r="F497" s="638"/>
      <c r="G497" s="638"/>
      <c r="H497" s="638"/>
      <c r="I497" s="638"/>
      <c r="J497" s="638"/>
      <c r="K497" s="638"/>
      <c r="L497" s="638"/>
      <c r="M497" s="637"/>
      <c r="N497" s="638"/>
      <c r="O497" s="638"/>
      <c r="P497" s="638"/>
      <c r="Q497" s="638"/>
      <c r="R497" s="638"/>
      <c r="S497" s="638"/>
      <c r="T497" s="638"/>
      <c r="U497" s="638"/>
      <c r="V497" s="638"/>
      <c r="W497" s="638"/>
      <c r="X497" s="638"/>
      <c r="Y497" s="638"/>
      <c r="Z497" s="638"/>
      <c r="AA497" s="638"/>
      <c r="AB497" s="638"/>
      <c r="AC497" s="638"/>
      <c r="AD497" s="638"/>
      <c r="AE497" s="638"/>
      <c r="AF497" s="638"/>
      <c r="AG497" s="638"/>
      <c r="AH497" s="638"/>
      <c r="AI497" s="638"/>
      <c r="AJ497" s="638"/>
      <c r="AK497" s="639"/>
      <c r="AL497" s="638"/>
      <c r="AM497" s="638"/>
      <c r="AN497" s="638"/>
      <c r="AO497" s="638"/>
      <c r="AP497" s="638"/>
      <c r="AQ497" s="640"/>
      <c r="AR497" s="450"/>
      <c r="AS497" s="450"/>
      <c r="AT497" s="450"/>
      <c r="AU497" s="641"/>
      <c r="AV497" s="190"/>
      <c r="AW497" s="190"/>
      <c r="AX497" s="191"/>
    </row>
    <row r="498" spans="1:50" ht="23.25" customHeight="1" hidden="1">
      <c r="A498" s="118"/>
      <c r="B498" s="118"/>
      <c r="C498" s="637"/>
      <c r="D498" s="638"/>
      <c r="E498" s="638"/>
      <c r="F498" s="638"/>
      <c r="G498" s="638"/>
      <c r="H498" s="638"/>
      <c r="I498" s="638"/>
      <c r="J498" s="638"/>
      <c r="K498" s="638"/>
      <c r="L498" s="638"/>
      <c r="M498" s="637"/>
      <c r="N498" s="638"/>
      <c r="O498" s="638"/>
      <c r="P498" s="638"/>
      <c r="Q498" s="638"/>
      <c r="R498" s="638"/>
      <c r="S498" s="638"/>
      <c r="T498" s="638"/>
      <c r="U498" s="638"/>
      <c r="V498" s="638"/>
      <c r="W498" s="638"/>
      <c r="X498" s="638"/>
      <c r="Y498" s="638"/>
      <c r="Z498" s="638"/>
      <c r="AA498" s="638"/>
      <c r="AB498" s="638"/>
      <c r="AC498" s="638"/>
      <c r="AD498" s="638"/>
      <c r="AE498" s="638"/>
      <c r="AF498" s="638"/>
      <c r="AG498" s="638"/>
      <c r="AH498" s="638"/>
      <c r="AI498" s="638"/>
      <c r="AJ498" s="638"/>
      <c r="AK498" s="639"/>
      <c r="AL498" s="638"/>
      <c r="AM498" s="638"/>
      <c r="AN498" s="638"/>
      <c r="AO498" s="638"/>
      <c r="AP498" s="638"/>
      <c r="AQ498" s="640"/>
      <c r="AR498" s="450"/>
      <c r="AS498" s="450"/>
      <c r="AT498" s="450"/>
      <c r="AU498" s="641"/>
      <c r="AV498" s="190"/>
      <c r="AW498" s="190"/>
      <c r="AX498" s="191"/>
    </row>
    <row r="499" spans="1:50" ht="12.7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row>
    <row r="500" spans="1:50" ht="12.75">
      <c r="A500" s="22"/>
      <c r="B500" s="26" t="s">
        <v>152</v>
      </c>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34.5" customHeight="1">
      <c r="A501" s="118"/>
      <c r="B501" s="118"/>
      <c r="C501" s="135" t="s">
        <v>147</v>
      </c>
      <c r="D501" s="135"/>
      <c r="E501" s="135"/>
      <c r="F501" s="135"/>
      <c r="G501" s="135"/>
      <c r="H501" s="135"/>
      <c r="I501" s="135"/>
      <c r="J501" s="135"/>
      <c r="K501" s="135"/>
      <c r="L501" s="135"/>
      <c r="M501" s="135" t="s">
        <v>148</v>
      </c>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6" t="s">
        <v>149</v>
      </c>
      <c r="AL501" s="135"/>
      <c r="AM501" s="135"/>
      <c r="AN501" s="135"/>
      <c r="AO501" s="135"/>
      <c r="AP501" s="135"/>
      <c r="AQ501" s="135" t="s">
        <v>25</v>
      </c>
      <c r="AR501" s="135"/>
      <c r="AS501" s="135"/>
      <c r="AT501" s="135"/>
      <c r="AU501" s="137" t="s">
        <v>26</v>
      </c>
      <c r="AV501" s="138"/>
      <c r="AW501" s="138"/>
      <c r="AX501" s="139"/>
    </row>
    <row r="502" spans="1:50" ht="24" customHeight="1">
      <c r="A502" s="118">
        <v>1</v>
      </c>
      <c r="B502" s="118">
        <v>1</v>
      </c>
      <c r="C502" s="119" t="s">
        <v>205</v>
      </c>
      <c r="D502" s="119"/>
      <c r="E502" s="119"/>
      <c r="F502" s="119"/>
      <c r="G502" s="119"/>
      <c r="H502" s="119"/>
      <c r="I502" s="119"/>
      <c r="J502" s="119"/>
      <c r="K502" s="119"/>
      <c r="L502" s="119"/>
      <c r="M502" s="155" t="s">
        <v>206</v>
      </c>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43">
        <v>25</v>
      </c>
      <c r="AL502" s="119"/>
      <c r="AM502" s="119"/>
      <c r="AN502" s="119"/>
      <c r="AO502" s="119"/>
      <c r="AP502" s="119"/>
      <c r="AQ502" s="121" t="s">
        <v>189</v>
      </c>
      <c r="AR502" s="121"/>
      <c r="AS502" s="121"/>
      <c r="AT502" s="121"/>
      <c r="AU502" s="132" t="s">
        <v>189</v>
      </c>
      <c r="AV502" s="133"/>
      <c r="AW502" s="133"/>
      <c r="AX502" s="134"/>
    </row>
    <row r="503" spans="1:50" ht="24" customHeight="1">
      <c r="A503" s="118">
        <v>2</v>
      </c>
      <c r="B503" s="118">
        <v>1</v>
      </c>
      <c r="C503" s="119" t="s">
        <v>153</v>
      </c>
      <c r="D503" s="119"/>
      <c r="E503" s="119"/>
      <c r="F503" s="119"/>
      <c r="G503" s="119"/>
      <c r="H503" s="119"/>
      <c r="I503" s="119"/>
      <c r="J503" s="119"/>
      <c r="K503" s="119"/>
      <c r="L503" s="119"/>
      <c r="M503" s="155" t="s">
        <v>207</v>
      </c>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43">
        <v>6</v>
      </c>
      <c r="AL503" s="119"/>
      <c r="AM503" s="119"/>
      <c r="AN503" s="119"/>
      <c r="AO503" s="119"/>
      <c r="AP503" s="119"/>
      <c r="AQ503" s="121" t="s">
        <v>189</v>
      </c>
      <c r="AR503" s="121"/>
      <c r="AS503" s="121"/>
      <c r="AT503" s="121"/>
      <c r="AU503" s="132" t="s">
        <v>189</v>
      </c>
      <c r="AV503" s="133"/>
      <c r="AW503" s="133"/>
      <c r="AX503" s="134"/>
    </row>
    <row r="504" spans="1:50" ht="23.25" customHeight="1" hidden="1">
      <c r="A504" s="118"/>
      <c r="B504" s="118"/>
      <c r="C504" s="637"/>
      <c r="D504" s="638"/>
      <c r="E504" s="638"/>
      <c r="F504" s="638"/>
      <c r="G504" s="638"/>
      <c r="H504" s="638"/>
      <c r="I504" s="638"/>
      <c r="J504" s="638"/>
      <c r="K504" s="638"/>
      <c r="L504" s="638"/>
      <c r="M504" s="637"/>
      <c r="N504" s="638"/>
      <c r="O504" s="638"/>
      <c r="P504" s="638"/>
      <c r="Q504" s="638"/>
      <c r="R504" s="638"/>
      <c r="S504" s="638"/>
      <c r="T504" s="638"/>
      <c r="U504" s="638"/>
      <c r="V504" s="638"/>
      <c r="W504" s="638"/>
      <c r="X504" s="638"/>
      <c r="Y504" s="638"/>
      <c r="Z504" s="638"/>
      <c r="AA504" s="638"/>
      <c r="AB504" s="638"/>
      <c r="AC504" s="638"/>
      <c r="AD504" s="638"/>
      <c r="AE504" s="638"/>
      <c r="AF504" s="638"/>
      <c r="AG504" s="638"/>
      <c r="AH504" s="638"/>
      <c r="AI504" s="638"/>
      <c r="AJ504" s="638"/>
      <c r="AK504" s="639"/>
      <c r="AL504" s="638"/>
      <c r="AM504" s="638"/>
      <c r="AN504" s="638"/>
      <c r="AO504" s="638"/>
      <c r="AP504" s="638"/>
      <c r="AQ504" s="640"/>
      <c r="AR504" s="450"/>
      <c r="AS504" s="450"/>
      <c r="AT504" s="450"/>
      <c r="AU504" s="641"/>
      <c r="AV504" s="190"/>
      <c r="AW504" s="190"/>
      <c r="AX504" s="191"/>
    </row>
    <row r="505" spans="1:50" ht="23.25" customHeight="1" hidden="1">
      <c r="A505" s="118"/>
      <c r="B505" s="118"/>
      <c r="C505" s="637"/>
      <c r="D505" s="638"/>
      <c r="E505" s="638"/>
      <c r="F505" s="638"/>
      <c r="G505" s="638"/>
      <c r="H505" s="638"/>
      <c r="I505" s="638"/>
      <c r="J505" s="638"/>
      <c r="K505" s="638"/>
      <c r="L505" s="638"/>
      <c r="M505" s="637"/>
      <c r="N505" s="638"/>
      <c r="O505" s="638"/>
      <c r="P505" s="638"/>
      <c r="Q505" s="638"/>
      <c r="R505" s="638"/>
      <c r="S505" s="638"/>
      <c r="T505" s="638"/>
      <c r="U505" s="638"/>
      <c r="V505" s="638"/>
      <c r="W505" s="638"/>
      <c r="X505" s="638"/>
      <c r="Y505" s="638"/>
      <c r="Z505" s="638"/>
      <c r="AA505" s="638"/>
      <c r="AB505" s="638"/>
      <c r="AC505" s="638"/>
      <c r="AD505" s="638"/>
      <c r="AE505" s="638"/>
      <c r="AF505" s="638"/>
      <c r="AG505" s="638"/>
      <c r="AH505" s="638"/>
      <c r="AI505" s="638"/>
      <c r="AJ505" s="638"/>
      <c r="AK505" s="639"/>
      <c r="AL505" s="638"/>
      <c r="AM505" s="638"/>
      <c r="AN505" s="638"/>
      <c r="AO505" s="638"/>
      <c r="AP505" s="638"/>
      <c r="AQ505" s="640"/>
      <c r="AR505" s="450"/>
      <c r="AS505" s="450"/>
      <c r="AT505" s="450"/>
      <c r="AU505" s="641"/>
      <c r="AV505" s="190"/>
      <c r="AW505" s="190"/>
      <c r="AX505" s="191"/>
    </row>
    <row r="506" spans="1:50" ht="23.25" customHeight="1" hidden="1">
      <c r="A506" s="118"/>
      <c r="B506" s="118"/>
      <c r="C506" s="637"/>
      <c r="D506" s="638"/>
      <c r="E506" s="638"/>
      <c r="F506" s="638"/>
      <c r="G506" s="638"/>
      <c r="H506" s="638"/>
      <c r="I506" s="638"/>
      <c r="J506" s="638"/>
      <c r="K506" s="638"/>
      <c r="L506" s="638"/>
      <c r="M506" s="637"/>
      <c r="N506" s="638"/>
      <c r="O506" s="638"/>
      <c r="P506" s="638"/>
      <c r="Q506" s="638"/>
      <c r="R506" s="638"/>
      <c r="S506" s="638"/>
      <c r="T506" s="638"/>
      <c r="U506" s="638"/>
      <c r="V506" s="638"/>
      <c r="W506" s="638"/>
      <c r="X506" s="638"/>
      <c r="Y506" s="638"/>
      <c r="Z506" s="638"/>
      <c r="AA506" s="638"/>
      <c r="AB506" s="638"/>
      <c r="AC506" s="638"/>
      <c r="AD506" s="638"/>
      <c r="AE506" s="638"/>
      <c r="AF506" s="638"/>
      <c r="AG506" s="638"/>
      <c r="AH506" s="638"/>
      <c r="AI506" s="638"/>
      <c r="AJ506" s="638"/>
      <c r="AK506" s="639"/>
      <c r="AL506" s="638"/>
      <c r="AM506" s="638"/>
      <c r="AN506" s="638"/>
      <c r="AO506" s="638"/>
      <c r="AP506" s="638"/>
      <c r="AQ506" s="640"/>
      <c r="AR506" s="450"/>
      <c r="AS506" s="450"/>
      <c r="AT506" s="450"/>
      <c r="AU506" s="641"/>
      <c r="AV506" s="190"/>
      <c r="AW506" s="190"/>
      <c r="AX506" s="191"/>
    </row>
    <row r="507" spans="1:50" ht="23.25" customHeight="1" hidden="1">
      <c r="A507" s="118"/>
      <c r="B507" s="118"/>
      <c r="C507" s="637"/>
      <c r="D507" s="638"/>
      <c r="E507" s="638"/>
      <c r="F507" s="638"/>
      <c r="G507" s="638"/>
      <c r="H507" s="638"/>
      <c r="I507" s="638"/>
      <c r="J507" s="638"/>
      <c r="K507" s="638"/>
      <c r="L507" s="638"/>
      <c r="M507" s="637"/>
      <c r="N507" s="638"/>
      <c r="O507" s="638"/>
      <c r="P507" s="638"/>
      <c r="Q507" s="638"/>
      <c r="R507" s="638"/>
      <c r="S507" s="638"/>
      <c r="T507" s="638"/>
      <c r="U507" s="638"/>
      <c r="V507" s="638"/>
      <c r="W507" s="638"/>
      <c r="X507" s="638"/>
      <c r="Y507" s="638"/>
      <c r="Z507" s="638"/>
      <c r="AA507" s="638"/>
      <c r="AB507" s="638"/>
      <c r="AC507" s="638"/>
      <c r="AD507" s="638"/>
      <c r="AE507" s="638"/>
      <c r="AF507" s="638"/>
      <c r="AG507" s="638"/>
      <c r="AH507" s="638"/>
      <c r="AI507" s="638"/>
      <c r="AJ507" s="638"/>
      <c r="AK507" s="639"/>
      <c r="AL507" s="638"/>
      <c r="AM507" s="638"/>
      <c r="AN507" s="638"/>
      <c r="AO507" s="638"/>
      <c r="AP507" s="638"/>
      <c r="AQ507" s="640"/>
      <c r="AR507" s="450"/>
      <c r="AS507" s="450"/>
      <c r="AT507" s="450"/>
      <c r="AU507" s="641"/>
      <c r="AV507" s="190"/>
      <c r="AW507" s="190"/>
      <c r="AX507" s="191"/>
    </row>
    <row r="508" spans="1:50" ht="23.25" customHeight="1" hidden="1">
      <c r="A508" s="118"/>
      <c r="B508" s="118"/>
      <c r="C508" s="637"/>
      <c r="D508" s="638"/>
      <c r="E508" s="638"/>
      <c r="F508" s="638"/>
      <c r="G508" s="638"/>
      <c r="H508" s="638"/>
      <c r="I508" s="638"/>
      <c r="J508" s="638"/>
      <c r="K508" s="638"/>
      <c r="L508" s="638"/>
      <c r="M508" s="637"/>
      <c r="N508" s="638"/>
      <c r="O508" s="638"/>
      <c r="P508" s="638"/>
      <c r="Q508" s="638"/>
      <c r="R508" s="638"/>
      <c r="S508" s="638"/>
      <c r="T508" s="638"/>
      <c r="U508" s="638"/>
      <c r="V508" s="638"/>
      <c r="W508" s="638"/>
      <c r="X508" s="638"/>
      <c r="Y508" s="638"/>
      <c r="Z508" s="638"/>
      <c r="AA508" s="638"/>
      <c r="AB508" s="638"/>
      <c r="AC508" s="638"/>
      <c r="AD508" s="638"/>
      <c r="AE508" s="638"/>
      <c r="AF508" s="638"/>
      <c r="AG508" s="638"/>
      <c r="AH508" s="638"/>
      <c r="AI508" s="638"/>
      <c r="AJ508" s="638"/>
      <c r="AK508" s="639"/>
      <c r="AL508" s="638"/>
      <c r="AM508" s="638"/>
      <c r="AN508" s="638"/>
      <c r="AO508" s="638"/>
      <c r="AP508" s="638"/>
      <c r="AQ508" s="640"/>
      <c r="AR508" s="450"/>
      <c r="AS508" s="450"/>
      <c r="AT508" s="450"/>
      <c r="AU508" s="641"/>
      <c r="AV508" s="190"/>
      <c r="AW508" s="190"/>
      <c r="AX508" s="191"/>
    </row>
    <row r="509" spans="1:50" ht="23.25" customHeight="1" hidden="1">
      <c r="A509" s="118"/>
      <c r="B509" s="118"/>
      <c r="C509" s="637"/>
      <c r="D509" s="638"/>
      <c r="E509" s="638"/>
      <c r="F509" s="638"/>
      <c r="G509" s="638"/>
      <c r="H509" s="638"/>
      <c r="I509" s="638"/>
      <c r="J509" s="638"/>
      <c r="K509" s="638"/>
      <c r="L509" s="638"/>
      <c r="M509" s="637"/>
      <c r="N509" s="638"/>
      <c r="O509" s="638"/>
      <c r="P509" s="638"/>
      <c r="Q509" s="638"/>
      <c r="R509" s="638"/>
      <c r="S509" s="638"/>
      <c r="T509" s="638"/>
      <c r="U509" s="638"/>
      <c r="V509" s="638"/>
      <c r="W509" s="638"/>
      <c r="X509" s="638"/>
      <c r="Y509" s="638"/>
      <c r="Z509" s="638"/>
      <c r="AA509" s="638"/>
      <c r="AB509" s="638"/>
      <c r="AC509" s="638"/>
      <c r="AD509" s="638"/>
      <c r="AE509" s="638"/>
      <c r="AF509" s="638"/>
      <c r="AG509" s="638"/>
      <c r="AH509" s="638"/>
      <c r="AI509" s="638"/>
      <c r="AJ509" s="638"/>
      <c r="AK509" s="639"/>
      <c r="AL509" s="638"/>
      <c r="AM509" s="638"/>
      <c r="AN509" s="638"/>
      <c r="AO509" s="638"/>
      <c r="AP509" s="638"/>
      <c r="AQ509" s="640"/>
      <c r="AR509" s="450"/>
      <c r="AS509" s="450"/>
      <c r="AT509" s="450"/>
      <c r="AU509" s="641"/>
      <c r="AV509" s="190"/>
      <c r="AW509" s="190"/>
      <c r="AX509" s="191"/>
    </row>
    <row r="510" spans="1:50" ht="23.25" customHeight="1" hidden="1">
      <c r="A510" s="118"/>
      <c r="B510" s="118"/>
      <c r="C510" s="637"/>
      <c r="D510" s="638"/>
      <c r="E510" s="638"/>
      <c r="F510" s="638"/>
      <c r="G510" s="638"/>
      <c r="H510" s="638"/>
      <c r="I510" s="638"/>
      <c r="J510" s="638"/>
      <c r="K510" s="638"/>
      <c r="L510" s="638"/>
      <c r="M510" s="637"/>
      <c r="N510" s="638"/>
      <c r="O510" s="638"/>
      <c r="P510" s="638"/>
      <c r="Q510" s="638"/>
      <c r="R510" s="638"/>
      <c r="S510" s="638"/>
      <c r="T510" s="638"/>
      <c r="U510" s="638"/>
      <c r="V510" s="638"/>
      <c r="W510" s="638"/>
      <c r="X510" s="638"/>
      <c r="Y510" s="638"/>
      <c r="Z510" s="638"/>
      <c r="AA510" s="638"/>
      <c r="AB510" s="638"/>
      <c r="AC510" s="638"/>
      <c r="AD510" s="638"/>
      <c r="AE510" s="638"/>
      <c r="AF510" s="638"/>
      <c r="AG510" s="638"/>
      <c r="AH510" s="638"/>
      <c r="AI510" s="638"/>
      <c r="AJ510" s="638"/>
      <c r="AK510" s="639"/>
      <c r="AL510" s="638"/>
      <c r="AM510" s="638"/>
      <c r="AN510" s="638"/>
      <c r="AO510" s="638"/>
      <c r="AP510" s="638"/>
      <c r="AQ510" s="640"/>
      <c r="AR510" s="450"/>
      <c r="AS510" s="450"/>
      <c r="AT510" s="450"/>
      <c r="AU510" s="641"/>
      <c r="AV510" s="190"/>
      <c r="AW510" s="190"/>
      <c r="AX510" s="191"/>
    </row>
    <row r="511" spans="1:50" ht="23.25" customHeight="1" hidden="1">
      <c r="A511" s="118"/>
      <c r="B511" s="118"/>
      <c r="C511" s="637"/>
      <c r="D511" s="638"/>
      <c r="E511" s="638"/>
      <c r="F511" s="638"/>
      <c r="G511" s="638"/>
      <c r="H511" s="638"/>
      <c r="I511" s="638"/>
      <c r="J511" s="638"/>
      <c r="K511" s="638"/>
      <c r="L511" s="638"/>
      <c r="M511" s="637"/>
      <c r="N511" s="638"/>
      <c r="O511" s="638"/>
      <c r="P511" s="638"/>
      <c r="Q511" s="638"/>
      <c r="R511" s="638"/>
      <c r="S511" s="638"/>
      <c r="T511" s="638"/>
      <c r="U511" s="638"/>
      <c r="V511" s="638"/>
      <c r="W511" s="638"/>
      <c r="X511" s="638"/>
      <c r="Y511" s="638"/>
      <c r="Z511" s="638"/>
      <c r="AA511" s="638"/>
      <c r="AB511" s="638"/>
      <c r="AC511" s="638"/>
      <c r="AD511" s="638"/>
      <c r="AE511" s="638"/>
      <c r="AF511" s="638"/>
      <c r="AG511" s="638"/>
      <c r="AH511" s="638"/>
      <c r="AI511" s="638"/>
      <c r="AJ511" s="638"/>
      <c r="AK511" s="639"/>
      <c r="AL511" s="638"/>
      <c r="AM511" s="638"/>
      <c r="AN511" s="638"/>
      <c r="AO511" s="638"/>
      <c r="AP511" s="638"/>
      <c r="AQ511" s="640"/>
      <c r="AR511" s="450"/>
      <c r="AS511" s="450"/>
      <c r="AT511" s="450"/>
      <c r="AU511" s="641"/>
      <c r="AV511" s="190"/>
      <c r="AW511" s="190"/>
      <c r="AX511" s="191"/>
    </row>
    <row r="512" spans="1:50" ht="23.25" customHeight="1" hidden="1">
      <c r="A512" s="118"/>
      <c r="B512" s="118"/>
      <c r="C512" s="637"/>
      <c r="D512" s="638"/>
      <c r="E512" s="638"/>
      <c r="F512" s="638"/>
      <c r="G512" s="638"/>
      <c r="H512" s="638"/>
      <c r="I512" s="638"/>
      <c r="J512" s="638"/>
      <c r="K512" s="638"/>
      <c r="L512" s="638"/>
      <c r="M512" s="637"/>
      <c r="N512" s="638"/>
      <c r="O512" s="638"/>
      <c r="P512" s="638"/>
      <c r="Q512" s="638"/>
      <c r="R512" s="638"/>
      <c r="S512" s="638"/>
      <c r="T512" s="638"/>
      <c r="U512" s="638"/>
      <c r="V512" s="638"/>
      <c r="W512" s="638"/>
      <c r="X512" s="638"/>
      <c r="Y512" s="638"/>
      <c r="Z512" s="638"/>
      <c r="AA512" s="638"/>
      <c r="AB512" s="638"/>
      <c r="AC512" s="638"/>
      <c r="AD512" s="638"/>
      <c r="AE512" s="638"/>
      <c r="AF512" s="638"/>
      <c r="AG512" s="638"/>
      <c r="AH512" s="638"/>
      <c r="AI512" s="638"/>
      <c r="AJ512" s="638"/>
      <c r="AK512" s="639"/>
      <c r="AL512" s="638"/>
      <c r="AM512" s="638"/>
      <c r="AN512" s="638"/>
      <c r="AO512" s="638"/>
      <c r="AP512" s="638"/>
      <c r="AQ512" s="640"/>
      <c r="AR512" s="450"/>
      <c r="AS512" s="450"/>
      <c r="AT512" s="450"/>
      <c r="AU512" s="641"/>
      <c r="AV512" s="190"/>
      <c r="AW512" s="190"/>
      <c r="AX512" s="191"/>
    </row>
    <row r="513" spans="1:50" ht="23.25" customHeight="1" hidden="1">
      <c r="A513" s="118"/>
      <c r="B513" s="118"/>
      <c r="C513" s="637"/>
      <c r="D513" s="638"/>
      <c r="E513" s="638"/>
      <c r="F513" s="638"/>
      <c r="G513" s="638"/>
      <c r="H513" s="638"/>
      <c r="I513" s="638"/>
      <c r="J513" s="638"/>
      <c r="K513" s="638"/>
      <c r="L513" s="638"/>
      <c r="M513" s="637"/>
      <c r="N513" s="638"/>
      <c r="O513" s="638"/>
      <c r="P513" s="638"/>
      <c r="Q513" s="638"/>
      <c r="R513" s="638"/>
      <c r="S513" s="638"/>
      <c r="T513" s="638"/>
      <c r="U513" s="638"/>
      <c r="V513" s="638"/>
      <c r="W513" s="638"/>
      <c r="X513" s="638"/>
      <c r="Y513" s="638"/>
      <c r="Z513" s="638"/>
      <c r="AA513" s="638"/>
      <c r="AB513" s="638"/>
      <c r="AC513" s="638"/>
      <c r="AD513" s="638"/>
      <c r="AE513" s="638"/>
      <c r="AF513" s="638"/>
      <c r="AG513" s="638"/>
      <c r="AH513" s="638"/>
      <c r="AI513" s="638"/>
      <c r="AJ513" s="638"/>
      <c r="AK513" s="639"/>
      <c r="AL513" s="638"/>
      <c r="AM513" s="638"/>
      <c r="AN513" s="638"/>
      <c r="AO513" s="638"/>
      <c r="AP513" s="638"/>
      <c r="AQ513" s="640"/>
      <c r="AR513" s="450"/>
      <c r="AS513" s="450"/>
      <c r="AT513" s="450"/>
      <c r="AU513" s="641"/>
      <c r="AV513" s="190"/>
      <c r="AW513" s="190"/>
      <c r="AX513" s="191"/>
    </row>
    <row r="514" spans="1:50" ht="23.25" customHeight="1" hidden="1">
      <c r="A514" s="118"/>
      <c r="B514" s="118"/>
      <c r="C514" s="637"/>
      <c r="D514" s="638"/>
      <c r="E514" s="638"/>
      <c r="F514" s="638"/>
      <c r="G514" s="638"/>
      <c r="H514" s="638"/>
      <c r="I514" s="638"/>
      <c r="J514" s="638"/>
      <c r="K514" s="638"/>
      <c r="L514" s="638"/>
      <c r="M514" s="637"/>
      <c r="N514" s="638"/>
      <c r="O514" s="638"/>
      <c r="P514" s="638"/>
      <c r="Q514" s="638"/>
      <c r="R514" s="638"/>
      <c r="S514" s="638"/>
      <c r="T514" s="638"/>
      <c r="U514" s="638"/>
      <c r="V514" s="638"/>
      <c r="W514" s="638"/>
      <c r="X514" s="638"/>
      <c r="Y514" s="638"/>
      <c r="Z514" s="638"/>
      <c r="AA514" s="638"/>
      <c r="AB514" s="638"/>
      <c r="AC514" s="638"/>
      <c r="AD514" s="638"/>
      <c r="AE514" s="638"/>
      <c r="AF514" s="638"/>
      <c r="AG514" s="638"/>
      <c r="AH514" s="638"/>
      <c r="AI514" s="638"/>
      <c r="AJ514" s="638"/>
      <c r="AK514" s="639"/>
      <c r="AL514" s="638"/>
      <c r="AM514" s="638"/>
      <c r="AN514" s="638"/>
      <c r="AO514" s="638"/>
      <c r="AP514" s="638"/>
      <c r="AQ514" s="640"/>
      <c r="AR514" s="450"/>
      <c r="AS514" s="450"/>
      <c r="AT514" s="450"/>
      <c r="AU514" s="641"/>
      <c r="AV514" s="190"/>
      <c r="AW514" s="190"/>
      <c r="AX514" s="191"/>
    </row>
    <row r="515" spans="1:50" ht="23.25" customHeight="1" hidden="1">
      <c r="A515" s="118"/>
      <c r="B515" s="118"/>
      <c r="C515" s="637"/>
      <c r="D515" s="638"/>
      <c r="E515" s="638"/>
      <c r="F515" s="638"/>
      <c r="G515" s="638"/>
      <c r="H515" s="638"/>
      <c r="I515" s="638"/>
      <c r="J515" s="638"/>
      <c r="K515" s="638"/>
      <c r="L515" s="638"/>
      <c r="M515" s="637"/>
      <c r="N515" s="638"/>
      <c r="O515" s="638"/>
      <c r="P515" s="638"/>
      <c r="Q515" s="638"/>
      <c r="R515" s="638"/>
      <c r="S515" s="638"/>
      <c r="T515" s="638"/>
      <c r="U515" s="638"/>
      <c r="V515" s="638"/>
      <c r="W515" s="638"/>
      <c r="X515" s="638"/>
      <c r="Y515" s="638"/>
      <c r="Z515" s="638"/>
      <c r="AA515" s="638"/>
      <c r="AB515" s="638"/>
      <c r="AC515" s="638"/>
      <c r="AD515" s="638"/>
      <c r="AE515" s="638"/>
      <c r="AF515" s="638"/>
      <c r="AG515" s="638"/>
      <c r="AH515" s="638"/>
      <c r="AI515" s="638"/>
      <c r="AJ515" s="638"/>
      <c r="AK515" s="639"/>
      <c r="AL515" s="638"/>
      <c r="AM515" s="638"/>
      <c r="AN515" s="638"/>
      <c r="AO515" s="638"/>
      <c r="AP515" s="638"/>
      <c r="AQ515" s="640"/>
      <c r="AR515" s="450"/>
      <c r="AS515" s="450"/>
      <c r="AT515" s="450"/>
      <c r="AU515" s="641"/>
      <c r="AV515" s="190"/>
      <c r="AW515" s="190"/>
      <c r="AX515" s="191"/>
    </row>
    <row r="516" spans="1:50" ht="23.25" customHeight="1" hidden="1">
      <c r="A516" s="118"/>
      <c r="B516" s="118"/>
      <c r="C516" s="637"/>
      <c r="D516" s="638"/>
      <c r="E516" s="638"/>
      <c r="F516" s="638"/>
      <c r="G516" s="638"/>
      <c r="H516" s="638"/>
      <c r="I516" s="638"/>
      <c r="J516" s="638"/>
      <c r="K516" s="638"/>
      <c r="L516" s="638"/>
      <c r="M516" s="637"/>
      <c r="N516" s="638"/>
      <c r="O516" s="638"/>
      <c r="P516" s="638"/>
      <c r="Q516" s="638"/>
      <c r="R516" s="638"/>
      <c r="S516" s="638"/>
      <c r="T516" s="638"/>
      <c r="U516" s="638"/>
      <c r="V516" s="638"/>
      <c r="W516" s="638"/>
      <c r="X516" s="638"/>
      <c r="Y516" s="638"/>
      <c r="Z516" s="638"/>
      <c r="AA516" s="638"/>
      <c r="AB516" s="638"/>
      <c r="AC516" s="638"/>
      <c r="AD516" s="638"/>
      <c r="AE516" s="638"/>
      <c r="AF516" s="638"/>
      <c r="AG516" s="638"/>
      <c r="AH516" s="638"/>
      <c r="AI516" s="638"/>
      <c r="AJ516" s="638"/>
      <c r="AK516" s="639"/>
      <c r="AL516" s="638"/>
      <c r="AM516" s="638"/>
      <c r="AN516" s="638"/>
      <c r="AO516" s="638"/>
      <c r="AP516" s="638"/>
      <c r="AQ516" s="640"/>
      <c r="AR516" s="450"/>
      <c r="AS516" s="450"/>
      <c r="AT516" s="450"/>
      <c r="AU516" s="641"/>
      <c r="AV516" s="190"/>
      <c r="AW516" s="190"/>
      <c r="AX516" s="191"/>
    </row>
    <row r="517" spans="1:50" ht="23.25" customHeight="1" hidden="1">
      <c r="A517" s="118"/>
      <c r="B517" s="118"/>
      <c r="C517" s="637"/>
      <c r="D517" s="638"/>
      <c r="E517" s="638"/>
      <c r="F517" s="638"/>
      <c r="G517" s="638"/>
      <c r="H517" s="638"/>
      <c r="I517" s="638"/>
      <c r="J517" s="638"/>
      <c r="K517" s="638"/>
      <c r="L517" s="638"/>
      <c r="M517" s="637"/>
      <c r="N517" s="638"/>
      <c r="O517" s="638"/>
      <c r="P517" s="638"/>
      <c r="Q517" s="638"/>
      <c r="R517" s="638"/>
      <c r="S517" s="638"/>
      <c r="T517" s="638"/>
      <c r="U517" s="638"/>
      <c r="V517" s="638"/>
      <c r="W517" s="638"/>
      <c r="X517" s="638"/>
      <c r="Y517" s="638"/>
      <c r="Z517" s="638"/>
      <c r="AA517" s="638"/>
      <c r="AB517" s="638"/>
      <c r="AC517" s="638"/>
      <c r="AD517" s="638"/>
      <c r="AE517" s="638"/>
      <c r="AF517" s="638"/>
      <c r="AG517" s="638"/>
      <c r="AH517" s="638"/>
      <c r="AI517" s="638"/>
      <c r="AJ517" s="638"/>
      <c r="AK517" s="639"/>
      <c r="AL517" s="638"/>
      <c r="AM517" s="638"/>
      <c r="AN517" s="638"/>
      <c r="AO517" s="638"/>
      <c r="AP517" s="638"/>
      <c r="AQ517" s="640"/>
      <c r="AR517" s="450"/>
      <c r="AS517" s="450"/>
      <c r="AT517" s="450"/>
      <c r="AU517" s="641"/>
      <c r="AV517" s="190"/>
      <c r="AW517" s="190"/>
      <c r="AX517" s="191"/>
    </row>
    <row r="518" spans="1:50" ht="23.25" customHeight="1" hidden="1">
      <c r="A518" s="118"/>
      <c r="B518" s="118"/>
      <c r="C518" s="637"/>
      <c r="D518" s="638"/>
      <c r="E518" s="638"/>
      <c r="F518" s="638"/>
      <c r="G518" s="638"/>
      <c r="H518" s="638"/>
      <c r="I518" s="638"/>
      <c r="J518" s="638"/>
      <c r="K518" s="638"/>
      <c r="L518" s="638"/>
      <c r="M518" s="637"/>
      <c r="N518" s="638"/>
      <c r="O518" s="638"/>
      <c r="P518" s="638"/>
      <c r="Q518" s="638"/>
      <c r="R518" s="638"/>
      <c r="S518" s="638"/>
      <c r="T518" s="638"/>
      <c r="U518" s="638"/>
      <c r="V518" s="638"/>
      <c r="W518" s="638"/>
      <c r="X518" s="638"/>
      <c r="Y518" s="638"/>
      <c r="Z518" s="638"/>
      <c r="AA518" s="638"/>
      <c r="AB518" s="638"/>
      <c r="AC518" s="638"/>
      <c r="AD518" s="638"/>
      <c r="AE518" s="638"/>
      <c r="AF518" s="638"/>
      <c r="AG518" s="638"/>
      <c r="AH518" s="638"/>
      <c r="AI518" s="638"/>
      <c r="AJ518" s="638"/>
      <c r="AK518" s="639"/>
      <c r="AL518" s="638"/>
      <c r="AM518" s="638"/>
      <c r="AN518" s="638"/>
      <c r="AO518" s="638"/>
      <c r="AP518" s="638"/>
      <c r="AQ518" s="640"/>
      <c r="AR518" s="450"/>
      <c r="AS518" s="450"/>
      <c r="AT518" s="450"/>
      <c r="AU518" s="641"/>
      <c r="AV518" s="190"/>
      <c r="AW518" s="190"/>
      <c r="AX518" s="191"/>
    </row>
    <row r="519" spans="1:50" ht="23.25" customHeight="1" hidden="1">
      <c r="A519" s="118"/>
      <c r="B519" s="118"/>
      <c r="C519" s="637"/>
      <c r="D519" s="638"/>
      <c r="E519" s="638"/>
      <c r="F519" s="638"/>
      <c r="G519" s="638"/>
      <c r="H519" s="638"/>
      <c r="I519" s="638"/>
      <c r="J519" s="638"/>
      <c r="K519" s="638"/>
      <c r="L519" s="638"/>
      <c r="M519" s="637"/>
      <c r="N519" s="638"/>
      <c r="O519" s="638"/>
      <c r="P519" s="638"/>
      <c r="Q519" s="638"/>
      <c r="R519" s="638"/>
      <c r="S519" s="638"/>
      <c r="T519" s="638"/>
      <c r="U519" s="638"/>
      <c r="V519" s="638"/>
      <c r="W519" s="638"/>
      <c r="X519" s="638"/>
      <c r="Y519" s="638"/>
      <c r="Z519" s="638"/>
      <c r="AA519" s="638"/>
      <c r="AB519" s="638"/>
      <c r="AC519" s="638"/>
      <c r="AD519" s="638"/>
      <c r="AE519" s="638"/>
      <c r="AF519" s="638"/>
      <c r="AG519" s="638"/>
      <c r="AH519" s="638"/>
      <c r="AI519" s="638"/>
      <c r="AJ519" s="638"/>
      <c r="AK519" s="639"/>
      <c r="AL519" s="638"/>
      <c r="AM519" s="638"/>
      <c r="AN519" s="638"/>
      <c r="AO519" s="638"/>
      <c r="AP519" s="638"/>
      <c r="AQ519" s="640"/>
      <c r="AR519" s="450"/>
      <c r="AS519" s="450"/>
      <c r="AT519" s="450"/>
      <c r="AU519" s="641"/>
      <c r="AV519" s="190"/>
      <c r="AW519" s="190"/>
      <c r="AX519" s="191"/>
    </row>
    <row r="520" spans="1:50" ht="23.25" customHeight="1" hidden="1">
      <c r="A520" s="118"/>
      <c r="B520" s="118"/>
      <c r="C520" s="637"/>
      <c r="D520" s="638"/>
      <c r="E520" s="638"/>
      <c r="F520" s="638"/>
      <c r="G520" s="638"/>
      <c r="H520" s="638"/>
      <c r="I520" s="638"/>
      <c r="J520" s="638"/>
      <c r="K520" s="638"/>
      <c r="L520" s="638"/>
      <c r="M520" s="637"/>
      <c r="N520" s="638"/>
      <c r="O520" s="638"/>
      <c r="P520" s="638"/>
      <c r="Q520" s="638"/>
      <c r="R520" s="638"/>
      <c r="S520" s="638"/>
      <c r="T520" s="638"/>
      <c r="U520" s="638"/>
      <c r="V520" s="638"/>
      <c r="W520" s="638"/>
      <c r="X520" s="638"/>
      <c r="Y520" s="638"/>
      <c r="Z520" s="638"/>
      <c r="AA520" s="638"/>
      <c r="AB520" s="638"/>
      <c r="AC520" s="638"/>
      <c r="AD520" s="638"/>
      <c r="AE520" s="638"/>
      <c r="AF520" s="638"/>
      <c r="AG520" s="638"/>
      <c r="AH520" s="638"/>
      <c r="AI520" s="638"/>
      <c r="AJ520" s="638"/>
      <c r="AK520" s="639"/>
      <c r="AL520" s="638"/>
      <c r="AM520" s="638"/>
      <c r="AN520" s="638"/>
      <c r="AO520" s="638"/>
      <c r="AP520" s="638"/>
      <c r="AQ520" s="640"/>
      <c r="AR520" s="450"/>
      <c r="AS520" s="450"/>
      <c r="AT520" s="450"/>
      <c r="AU520" s="641"/>
      <c r="AV520" s="190"/>
      <c r="AW520" s="190"/>
      <c r="AX520" s="191"/>
    </row>
    <row r="521" spans="1:50" ht="23.25" customHeight="1" hidden="1">
      <c r="A521" s="118"/>
      <c r="B521" s="118"/>
      <c r="C521" s="637"/>
      <c r="D521" s="638"/>
      <c r="E521" s="638"/>
      <c r="F521" s="638"/>
      <c r="G521" s="638"/>
      <c r="H521" s="638"/>
      <c r="I521" s="638"/>
      <c r="J521" s="638"/>
      <c r="K521" s="638"/>
      <c r="L521" s="638"/>
      <c r="M521" s="637"/>
      <c r="N521" s="638"/>
      <c r="O521" s="638"/>
      <c r="P521" s="638"/>
      <c r="Q521" s="638"/>
      <c r="R521" s="638"/>
      <c r="S521" s="638"/>
      <c r="T521" s="638"/>
      <c r="U521" s="638"/>
      <c r="V521" s="638"/>
      <c r="W521" s="638"/>
      <c r="X521" s="638"/>
      <c r="Y521" s="638"/>
      <c r="Z521" s="638"/>
      <c r="AA521" s="638"/>
      <c r="AB521" s="638"/>
      <c r="AC521" s="638"/>
      <c r="AD521" s="638"/>
      <c r="AE521" s="638"/>
      <c r="AF521" s="638"/>
      <c r="AG521" s="638"/>
      <c r="AH521" s="638"/>
      <c r="AI521" s="638"/>
      <c r="AJ521" s="638"/>
      <c r="AK521" s="639"/>
      <c r="AL521" s="638"/>
      <c r="AM521" s="638"/>
      <c r="AN521" s="638"/>
      <c r="AO521" s="638"/>
      <c r="AP521" s="638"/>
      <c r="AQ521" s="640"/>
      <c r="AR521" s="450"/>
      <c r="AS521" s="450"/>
      <c r="AT521" s="450"/>
      <c r="AU521" s="641"/>
      <c r="AV521" s="190"/>
      <c r="AW521" s="190"/>
      <c r="AX521" s="191"/>
    </row>
    <row r="522" spans="1:50" ht="23.25" customHeight="1" hidden="1">
      <c r="A522" s="118"/>
      <c r="B522" s="118"/>
      <c r="C522" s="637"/>
      <c r="D522" s="638"/>
      <c r="E522" s="638"/>
      <c r="F522" s="638"/>
      <c r="G522" s="638"/>
      <c r="H522" s="638"/>
      <c r="I522" s="638"/>
      <c r="J522" s="638"/>
      <c r="K522" s="638"/>
      <c r="L522" s="638"/>
      <c r="M522" s="637"/>
      <c r="N522" s="638"/>
      <c r="O522" s="638"/>
      <c r="P522" s="638"/>
      <c r="Q522" s="638"/>
      <c r="R522" s="638"/>
      <c r="S522" s="638"/>
      <c r="T522" s="638"/>
      <c r="U522" s="638"/>
      <c r="V522" s="638"/>
      <c r="W522" s="638"/>
      <c r="X522" s="638"/>
      <c r="Y522" s="638"/>
      <c r="Z522" s="638"/>
      <c r="AA522" s="638"/>
      <c r="AB522" s="638"/>
      <c r="AC522" s="638"/>
      <c r="AD522" s="638"/>
      <c r="AE522" s="638"/>
      <c r="AF522" s="638"/>
      <c r="AG522" s="638"/>
      <c r="AH522" s="638"/>
      <c r="AI522" s="638"/>
      <c r="AJ522" s="638"/>
      <c r="AK522" s="639"/>
      <c r="AL522" s="638"/>
      <c r="AM522" s="638"/>
      <c r="AN522" s="638"/>
      <c r="AO522" s="638"/>
      <c r="AP522" s="638"/>
      <c r="AQ522" s="640"/>
      <c r="AR522" s="450"/>
      <c r="AS522" s="450"/>
      <c r="AT522" s="450"/>
      <c r="AU522" s="641"/>
      <c r="AV522" s="190"/>
      <c r="AW522" s="190"/>
      <c r="AX522" s="191"/>
    </row>
    <row r="523" spans="1:50" ht="23.25" customHeight="1" hidden="1">
      <c r="A523" s="118"/>
      <c r="B523" s="118"/>
      <c r="C523" s="637"/>
      <c r="D523" s="638"/>
      <c r="E523" s="638"/>
      <c r="F523" s="638"/>
      <c r="G523" s="638"/>
      <c r="H523" s="638"/>
      <c r="I523" s="638"/>
      <c r="J523" s="638"/>
      <c r="K523" s="638"/>
      <c r="L523" s="638"/>
      <c r="M523" s="637"/>
      <c r="N523" s="638"/>
      <c r="O523" s="638"/>
      <c r="P523" s="638"/>
      <c r="Q523" s="638"/>
      <c r="R523" s="638"/>
      <c r="S523" s="638"/>
      <c r="T523" s="638"/>
      <c r="U523" s="638"/>
      <c r="V523" s="638"/>
      <c r="W523" s="638"/>
      <c r="X523" s="638"/>
      <c r="Y523" s="638"/>
      <c r="Z523" s="638"/>
      <c r="AA523" s="638"/>
      <c r="AB523" s="638"/>
      <c r="AC523" s="638"/>
      <c r="AD523" s="638"/>
      <c r="AE523" s="638"/>
      <c r="AF523" s="638"/>
      <c r="AG523" s="638"/>
      <c r="AH523" s="638"/>
      <c r="AI523" s="638"/>
      <c r="AJ523" s="638"/>
      <c r="AK523" s="639"/>
      <c r="AL523" s="638"/>
      <c r="AM523" s="638"/>
      <c r="AN523" s="638"/>
      <c r="AO523" s="638"/>
      <c r="AP523" s="638"/>
      <c r="AQ523" s="640"/>
      <c r="AR523" s="450"/>
      <c r="AS523" s="450"/>
      <c r="AT523" s="450"/>
      <c r="AU523" s="641"/>
      <c r="AV523" s="190"/>
      <c r="AW523" s="190"/>
      <c r="AX523" s="191"/>
    </row>
    <row r="524" spans="1:50" ht="23.25" customHeight="1" hidden="1">
      <c r="A524" s="118"/>
      <c r="B524" s="118"/>
      <c r="C524" s="637"/>
      <c r="D524" s="638"/>
      <c r="E524" s="638"/>
      <c r="F524" s="638"/>
      <c r="G524" s="638"/>
      <c r="H524" s="638"/>
      <c r="I524" s="638"/>
      <c r="J524" s="638"/>
      <c r="K524" s="638"/>
      <c r="L524" s="638"/>
      <c r="M524" s="637"/>
      <c r="N524" s="638"/>
      <c r="O524" s="638"/>
      <c r="P524" s="638"/>
      <c r="Q524" s="638"/>
      <c r="R524" s="638"/>
      <c r="S524" s="638"/>
      <c r="T524" s="638"/>
      <c r="U524" s="638"/>
      <c r="V524" s="638"/>
      <c r="W524" s="638"/>
      <c r="X524" s="638"/>
      <c r="Y524" s="638"/>
      <c r="Z524" s="638"/>
      <c r="AA524" s="638"/>
      <c r="AB524" s="638"/>
      <c r="AC524" s="638"/>
      <c r="AD524" s="638"/>
      <c r="AE524" s="638"/>
      <c r="AF524" s="638"/>
      <c r="AG524" s="638"/>
      <c r="AH524" s="638"/>
      <c r="AI524" s="638"/>
      <c r="AJ524" s="638"/>
      <c r="AK524" s="639"/>
      <c r="AL524" s="638"/>
      <c r="AM524" s="638"/>
      <c r="AN524" s="638"/>
      <c r="AO524" s="638"/>
      <c r="AP524" s="638"/>
      <c r="AQ524" s="640"/>
      <c r="AR524" s="450"/>
      <c r="AS524" s="450"/>
      <c r="AT524" s="450"/>
      <c r="AU524" s="641"/>
      <c r="AV524" s="190"/>
      <c r="AW524" s="190"/>
      <c r="AX524" s="191"/>
    </row>
    <row r="525" spans="1:50" ht="23.25" customHeight="1" hidden="1">
      <c r="A525" s="118"/>
      <c r="B525" s="118"/>
      <c r="C525" s="637"/>
      <c r="D525" s="638"/>
      <c r="E525" s="638"/>
      <c r="F525" s="638"/>
      <c r="G525" s="638"/>
      <c r="H525" s="638"/>
      <c r="I525" s="638"/>
      <c r="J525" s="638"/>
      <c r="K525" s="638"/>
      <c r="L525" s="638"/>
      <c r="M525" s="637"/>
      <c r="N525" s="638"/>
      <c r="O525" s="638"/>
      <c r="P525" s="638"/>
      <c r="Q525" s="638"/>
      <c r="R525" s="638"/>
      <c r="S525" s="638"/>
      <c r="T525" s="638"/>
      <c r="U525" s="638"/>
      <c r="V525" s="638"/>
      <c r="W525" s="638"/>
      <c r="X525" s="638"/>
      <c r="Y525" s="638"/>
      <c r="Z525" s="638"/>
      <c r="AA525" s="638"/>
      <c r="AB525" s="638"/>
      <c r="AC525" s="638"/>
      <c r="AD525" s="638"/>
      <c r="AE525" s="638"/>
      <c r="AF525" s="638"/>
      <c r="AG525" s="638"/>
      <c r="AH525" s="638"/>
      <c r="AI525" s="638"/>
      <c r="AJ525" s="638"/>
      <c r="AK525" s="639"/>
      <c r="AL525" s="638"/>
      <c r="AM525" s="638"/>
      <c r="AN525" s="638"/>
      <c r="AO525" s="638"/>
      <c r="AP525" s="638"/>
      <c r="AQ525" s="640"/>
      <c r="AR525" s="450"/>
      <c r="AS525" s="450"/>
      <c r="AT525" s="450"/>
      <c r="AU525" s="641"/>
      <c r="AV525" s="190"/>
      <c r="AW525" s="190"/>
      <c r="AX525" s="191"/>
    </row>
    <row r="526" spans="1:50" ht="23.25" customHeight="1" hidden="1">
      <c r="A526" s="118"/>
      <c r="B526" s="118"/>
      <c r="C526" s="637"/>
      <c r="D526" s="638"/>
      <c r="E526" s="638"/>
      <c r="F526" s="638"/>
      <c r="G526" s="638"/>
      <c r="H526" s="638"/>
      <c r="I526" s="638"/>
      <c r="J526" s="638"/>
      <c r="K526" s="638"/>
      <c r="L526" s="638"/>
      <c r="M526" s="637"/>
      <c r="N526" s="638"/>
      <c r="O526" s="638"/>
      <c r="P526" s="638"/>
      <c r="Q526" s="638"/>
      <c r="R526" s="638"/>
      <c r="S526" s="638"/>
      <c r="T526" s="638"/>
      <c r="U526" s="638"/>
      <c r="V526" s="638"/>
      <c r="W526" s="638"/>
      <c r="X526" s="638"/>
      <c r="Y526" s="638"/>
      <c r="Z526" s="638"/>
      <c r="AA526" s="638"/>
      <c r="AB526" s="638"/>
      <c r="AC526" s="638"/>
      <c r="AD526" s="638"/>
      <c r="AE526" s="638"/>
      <c r="AF526" s="638"/>
      <c r="AG526" s="638"/>
      <c r="AH526" s="638"/>
      <c r="AI526" s="638"/>
      <c r="AJ526" s="638"/>
      <c r="AK526" s="639"/>
      <c r="AL526" s="638"/>
      <c r="AM526" s="638"/>
      <c r="AN526" s="638"/>
      <c r="AO526" s="638"/>
      <c r="AP526" s="638"/>
      <c r="AQ526" s="640"/>
      <c r="AR526" s="450"/>
      <c r="AS526" s="450"/>
      <c r="AT526" s="450"/>
      <c r="AU526" s="641"/>
      <c r="AV526" s="190"/>
      <c r="AW526" s="190"/>
      <c r="AX526" s="191"/>
    </row>
    <row r="527" spans="1:50" ht="23.25" customHeight="1" hidden="1">
      <c r="A527" s="118"/>
      <c r="B527" s="118"/>
      <c r="C527" s="637"/>
      <c r="D527" s="638"/>
      <c r="E527" s="638"/>
      <c r="F527" s="638"/>
      <c r="G527" s="638"/>
      <c r="H527" s="638"/>
      <c r="I527" s="638"/>
      <c r="J527" s="638"/>
      <c r="K527" s="638"/>
      <c r="L527" s="638"/>
      <c r="M527" s="637"/>
      <c r="N527" s="638"/>
      <c r="O527" s="638"/>
      <c r="P527" s="638"/>
      <c r="Q527" s="638"/>
      <c r="R527" s="638"/>
      <c r="S527" s="638"/>
      <c r="T527" s="638"/>
      <c r="U527" s="638"/>
      <c r="V527" s="638"/>
      <c r="W527" s="638"/>
      <c r="X527" s="638"/>
      <c r="Y527" s="638"/>
      <c r="Z527" s="638"/>
      <c r="AA527" s="638"/>
      <c r="AB527" s="638"/>
      <c r="AC527" s="638"/>
      <c r="AD527" s="638"/>
      <c r="AE527" s="638"/>
      <c r="AF527" s="638"/>
      <c r="AG527" s="638"/>
      <c r="AH527" s="638"/>
      <c r="AI527" s="638"/>
      <c r="AJ527" s="638"/>
      <c r="AK527" s="639"/>
      <c r="AL527" s="638"/>
      <c r="AM527" s="638"/>
      <c r="AN527" s="638"/>
      <c r="AO527" s="638"/>
      <c r="AP527" s="638"/>
      <c r="AQ527" s="640"/>
      <c r="AR527" s="450"/>
      <c r="AS527" s="450"/>
      <c r="AT527" s="450"/>
      <c r="AU527" s="641"/>
      <c r="AV527" s="190"/>
      <c r="AW527" s="190"/>
      <c r="AX527" s="191"/>
    </row>
    <row r="528" spans="1:50" ht="23.25" customHeight="1" hidden="1">
      <c r="A528" s="118"/>
      <c r="B528" s="118"/>
      <c r="C528" s="637"/>
      <c r="D528" s="638"/>
      <c r="E528" s="638"/>
      <c r="F528" s="638"/>
      <c r="G528" s="638"/>
      <c r="H528" s="638"/>
      <c r="I528" s="638"/>
      <c r="J528" s="638"/>
      <c r="K528" s="638"/>
      <c r="L528" s="638"/>
      <c r="M528" s="637"/>
      <c r="N528" s="638"/>
      <c r="O528" s="638"/>
      <c r="P528" s="638"/>
      <c r="Q528" s="638"/>
      <c r="R528" s="638"/>
      <c r="S528" s="638"/>
      <c r="T528" s="638"/>
      <c r="U528" s="638"/>
      <c r="V528" s="638"/>
      <c r="W528" s="638"/>
      <c r="X528" s="638"/>
      <c r="Y528" s="638"/>
      <c r="Z528" s="638"/>
      <c r="AA528" s="638"/>
      <c r="AB528" s="638"/>
      <c r="AC528" s="638"/>
      <c r="AD528" s="638"/>
      <c r="AE528" s="638"/>
      <c r="AF528" s="638"/>
      <c r="AG528" s="638"/>
      <c r="AH528" s="638"/>
      <c r="AI528" s="638"/>
      <c r="AJ528" s="638"/>
      <c r="AK528" s="639"/>
      <c r="AL528" s="638"/>
      <c r="AM528" s="638"/>
      <c r="AN528" s="638"/>
      <c r="AO528" s="638"/>
      <c r="AP528" s="638"/>
      <c r="AQ528" s="640"/>
      <c r="AR528" s="450"/>
      <c r="AS528" s="450"/>
      <c r="AT528" s="450"/>
      <c r="AU528" s="641"/>
      <c r="AV528" s="190"/>
      <c r="AW528" s="190"/>
      <c r="AX528" s="191"/>
    </row>
    <row r="529" spans="1:50" ht="23.25" customHeight="1" hidden="1">
      <c r="A529" s="118"/>
      <c r="B529" s="118"/>
      <c r="C529" s="637"/>
      <c r="D529" s="638"/>
      <c r="E529" s="638"/>
      <c r="F529" s="638"/>
      <c r="G529" s="638"/>
      <c r="H529" s="638"/>
      <c r="I529" s="638"/>
      <c r="J529" s="638"/>
      <c r="K529" s="638"/>
      <c r="L529" s="638"/>
      <c r="M529" s="637"/>
      <c r="N529" s="638"/>
      <c r="O529" s="638"/>
      <c r="P529" s="638"/>
      <c r="Q529" s="638"/>
      <c r="R529" s="638"/>
      <c r="S529" s="638"/>
      <c r="T529" s="638"/>
      <c r="U529" s="638"/>
      <c r="V529" s="638"/>
      <c r="W529" s="638"/>
      <c r="X529" s="638"/>
      <c r="Y529" s="638"/>
      <c r="Z529" s="638"/>
      <c r="AA529" s="638"/>
      <c r="AB529" s="638"/>
      <c r="AC529" s="638"/>
      <c r="AD529" s="638"/>
      <c r="AE529" s="638"/>
      <c r="AF529" s="638"/>
      <c r="AG529" s="638"/>
      <c r="AH529" s="638"/>
      <c r="AI529" s="638"/>
      <c r="AJ529" s="638"/>
      <c r="AK529" s="639"/>
      <c r="AL529" s="638"/>
      <c r="AM529" s="638"/>
      <c r="AN529" s="638"/>
      <c r="AO529" s="638"/>
      <c r="AP529" s="638"/>
      <c r="AQ529" s="640"/>
      <c r="AR529" s="450"/>
      <c r="AS529" s="450"/>
      <c r="AT529" s="450"/>
      <c r="AU529" s="641"/>
      <c r="AV529" s="190"/>
      <c r="AW529" s="190"/>
      <c r="AX529" s="191"/>
    </row>
    <row r="530" spans="1:50" ht="23.25" customHeight="1" hidden="1">
      <c r="A530" s="118"/>
      <c r="B530" s="118"/>
      <c r="C530" s="637"/>
      <c r="D530" s="638"/>
      <c r="E530" s="638"/>
      <c r="F530" s="638"/>
      <c r="G530" s="638"/>
      <c r="H530" s="638"/>
      <c r="I530" s="638"/>
      <c r="J530" s="638"/>
      <c r="K530" s="638"/>
      <c r="L530" s="638"/>
      <c r="M530" s="637"/>
      <c r="N530" s="638"/>
      <c r="O530" s="638"/>
      <c r="P530" s="638"/>
      <c r="Q530" s="638"/>
      <c r="R530" s="638"/>
      <c r="S530" s="638"/>
      <c r="T530" s="638"/>
      <c r="U530" s="638"/>
      <c r="V530" s="638"/>
      <c r="W530" s="638"/>
      <c r="X530" s="638"/>
      <c r="Y530" s="638"/>
      <c r="Z530" s="638"/>
      <c r="AA530" s="638"/>
      <c r="AB530" s="638"/>
      <c r="AC530" s="638"/>
      <c r="AD530" s="638"/>
      <c r="AE530" s="638"/>
      <c r="AF530" s="638"/>
      <c r="AG530" s="638"/>
      <c r="AH530" s="638"/>
      <c r="AI530" s="638"/>
      <c r="AJ530" s="638"/>
      <c r="AK530" s="639"/>
      <c r="AL530" s="638"/>
      <c r="AM530" s="638"/>
      <c r="AN530" s="638"/>
      <c r="AO530" s="638"/>
      <c r="AP530" s="638"/>
      <c r="AQ530" s="640"/>
      <c r="AR530" s="450"/>
      <c r="AS530" s="450"/>
      <c r="AT530" s="450"/>
      <c r="AU530" s="641"/>
      <c r="AV530" s="190"/>
      <c r="AW530" s="190"/>
      <c r="AX530" s="191"/>
    </row>
    <row r="531" spans="1:50" ht="23.25" customHeight="1" hidden="1">
      <c r="A531" s="118"/>
      <c r="B531" s="118"/>
      <c r="C531" s="637"/>
      <c r="D531" s="638"/>
      <c r="E531" s="638"/>
      <c r="F531" s="638"/>
      <c r="G531" s="638"/>
      <c r="H531" s="638"/>
      <c r="I531" s="638"/>
      <c r="J531" s="638"/>
      <c r="K531" s="638"/>
      <c r="L531" s="638"/>
      <c r="M531" s="637"/>
      <c r="N531" s="638"/>
      <c r="O531" s="638"/>
      <c r="P531" s="638"/>
      <c r="Q531" s="638"/>
      <c r="R531" s="638"/>
      <c r="S531" s="638"/>
      <c r="T531" s="638"/>
      <c r="U531" s="638"/>
      <c r="V531" s="638"/>
      <c r="W531" s="638"/>
      <c r="X531" s="638"/>
      <c r="Y531" s="638"/>
      <c r="Z531" s="638"/>
      <c r="AA531" s="638"/>
      <c r="AB531" s="638"/>
      <c r="AC531" s="638"/>
      <c r="AD531" s="638"/>
      <c r="AE531" s="638"/>
      <c r="AF531" s="638"/>
      <c r="AG531" s="638"/>
      <c r="AH531" s="638"/>
      <c r="AI531" s="638"/>
      <c r="AJ531" s="638"/>
      <c r="AK531" s="639"/>
      <c r="AL531" s="638"/>
      <c r="AM531" s="638"/>
      <c r="AN531" s="638"/>
      <c r="AO531" s="638"/>
      <c r="AP531" s="638"/>
      <c r="AQ531" s="640"/>
      <c r="AR531" s="450"/>
      <c r="AS531" s="450"/>
      <c r="AT531" s="450"/>
      <c r="AU531" s="641"/>
      <c r="AV531" s="190"/>
      <c r="AW531" s="190"/>
      <c r="AX531" s="191"/>
    </row>
    <row r="532" spans="1:50" ht="12.7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row>
    <row r="533" spans="1:50" ht="12.75">
      <c r="A533" s="22"/>
      <c r="B533" s="26" t="s">
        <v>154</v>
      </c>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34.5" customHeight="1">
      <c r="A534" s="118"/>
      <c r="B534" s="118"/>
      <c r="C534" s="135" t="s">
        <v>147</v>
      </c>
      <c r="D534" s="135"/>
      <c r="E534" s="135"/>
      <c r="F534" s="135"/>
      <c r="G534" s="135"/>
      <c r="H534" s="135"/>
      <c r="I534" s="135"/>
      <c r="J534" s="135"/>
      <c r="K534" s="135"/>
      <c r="L534" s="135"/>
      <c r="M534" s="135" t="s">
        <v>148</v>
      </c>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6" t="s">
        <v>149</v>
      </c>
      <c r="AL534" s="135"/>
      <c r="AM534" s="135"/>
      <c r="AN534" s="135"/>
      <c r="AO534" s="135"/>
      <c r="AP534" s="135"/>
      <c r="AQ534" s="135" t="s">
        <v>25</v>
      </c>
      <c r="AR534" s="135"/>
      <c r="AS534" s="135"/>
      <c r="AT534" s="135"/>
      <c r="AU534" s="137" t="s">
        <v>26</v>
      </c>
      <c r="AV534" s="138"/>
      <c r="AW534" s="138"/>
      <c r="AX534" s="139"/>
    </row>
    <row r="535" spans="1:50" ht="24" customHeight="1">
      <c r="A535" s="118">
        <v>1</v>
      </c>
      <c r="B535" s="118">
        <v>1</v>
      </c>
      <c r="C535" s="119" t="s">
        <v>201</v>
      </c>
      <c r="D535" s="119"/>
      <c r="E535" s="119"/>
      <c r="F535" s="119"/>
      <c r="G535" s="119"/>
      <c r="H535" s="119"/>
      <c r="I535" s="119"/>
      <c r="J535" s="119"/>
      <c r="K535" s="119"/>
      <c r="L535" s="119"/>
      <c r="M535" s="143" t="s">
        <v>208</v>
      </c>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47">
        <v>1116</v>
      </c>
      <c r="AL535" s="148"/>
      <c r="AM535" s="148"/>
      <c r="AN535" s="148"/>
      <c r="AO535" s="148"/>
      <c r="AP535" s="148"/>
      <c r="AQ535" s="121" t="s">
        <v>209</v>
      </c>
      <c r="AR535" s="121"/>
      <c r="AS535" s="121"/>
      <c r="AT535" s="121"/>
      <c r="AU535" s="123" t="s">
        <v>144</v>
      </c>
      <c r="AV535" s="124"/>
      <c r="AW535" s="124"/>
      <c r="AX535" s="125"/>
    </row>
    <row r="536" spans="1:50" ht="24" customHeight="1">
      <c r="A536" s="118">
        <v>2</v>
      </c>
      <c r="B536" s="118">
        <v>1</v>
      </c>
      <c r="C536" s="119" t="s">
        <v>194</v>
      </c>
      <c r="D536" s="119"/>
      <c r="E536" s="119"/>
      <c r="F536" s="119"/>
      <c r="G536" s="119"/>
      <c r="H536" s="119"/>
      <c r="I536" s="119"/>
      <c r="J536" s="119"/>
      <c r="K536" s="119"/>
      <c r="L536" s="119"/>
      <c r="M536" s="143" t="s">
        <v>210</v>
      </c>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47">
        <v>15</v>
      </c>
      <c r="AL536" s="148"/>
      <c r="AM536" s="148"/>
      <c r="AN536" s="148"/>
      <c r="AO536" s="148"/>
      <c r="AP536" s="148"/>
      <c r="AQ536" s="121" t="s">
        <v>187</v>
      </c>
      <c r="AR536" s="121"/>
      <c r="AS536" s="121"/>
      <c r="AT536" s="121"/>
      <c r="AU536" s="123" t="s">
        <v>144</v>
      </c>
      <c r="AV536" s="124"/>
      <c r="AW536" s="124"/>
      <c r="AX536" s="125"/>
    </row>
    <row r="537" spans="1:50" ht="24" customHeight="1">
      <c r="A537" s="118">
        <v>2</v>
      </c>
      <c r="B537" s="118">
        <v>1</v>
      </c>
      <c r="C537" s="119" t="s">
        <v>194</v>
      </c>
      <c r="D537" s="119"/>
      <c r="E537" s="119"/>
      <c r="F537" s="119"/>
      <c r="G537" s="119"/>
      <c r="H537" s="119"/>
      <c r="I537" s="119"/>
      <c r="J537" s="119"/>
      <c r="K537" s="119"/>
      <c r="L537" s="119"/>
      <c r="M537" s="143" t="s">
        <v>211</v>
      </c>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47">
        <v>65</v>
      </c>
      <c r="AL537" s="148"/>
      <c r="AM537" s="148"/>
      <c r="AN537" s="148"/>
      <c r="AO537" s="148"/>
      <c r="AP537" s="148"/>
      <c r="AQ537" s="121" t="s">
        <v>187</v>
      </c>
      <c r="AR537" s="121"/>
      <c r="AS537" s="121"/>
      <c r="AT537" s="121"/>
      <c r="AU537" s="123" t="s">
        <v>144</v>
      </c>
      <c r="AV537" s="124"/>
      <c r="AW537" s="124"/>
      <c r="AX537" s="125"/>
    </row>
    <row r="538" spans="1:50" ht="24" customHeight="1">
      <c r="A538" s="118">
        <v>2</v>
      </c>
      <c r="B538" s="118">
        <v>1</v>
      </c>
      <c r="C538" s="119" t="s">
        <v>194</v>
      </c>
      <c r="D538" s="119"/>
      <c r="E538" s="119"/>
      <c r="F538" s="119"/>
      <c r="G538" s="119"/>
      <c r="H538" s="119"/>
      <c r="I538" s="119"/>
      <c r="J538" s="119"/>
      <c r="K538" s="119"/>
      <c r="L538" s="119"/>
      <c r="M538" s="143" t="s">
        <v>212</v>
      </c>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47">
        <v>625</v>
      </c>
      <c r="AL538" s="148"/>
      <c r="AM538" s="148"/>
      <c r="AN538" s="148"/>
      <c r="AO538" s="148"/>
      <c r="AP538" s="148"/>
      <c r="AQ538" s="121">
        <v>1</v>
      </c>
      <c r="AR538" s="121"/>
      <c r="AS538" s="121"/>
      <c r="AT538" s="121"/>
      <c r="AU538" s="123">
        <v>99.9</v>
      </c>
      <c r="AV538" s="124"/>
      <c r="AW538" s="124"/>
      <c r="AX538" s="125"/>
    </row>
    <row r="539" spans="1:50" ht="24" customHeight="1">
      <c r="A539" s="118">
        <v>2</v>
      </c>
      <c r="B539" s="118">
        <v>1</v>
      </c>
      <c r="C539" s="119" t="s">
        <v>194</v>
      </c>
      <c r="D539" s="119"/>
      <c r="E539" s="119"/>
      <c r="F539" s="119"/>
      <c r="G539" s="119"/>
      <c r="H539" s="119"/>
      <c r="I539" s="119"/>
      <c r="J539" s="119"/>
      <c r="K539" s="119"/>
      <c r="L539" s="119"/>
      <c r="M539" s="119" t="s">
        <v>213</v>
      </c>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47">
        <v>259</v>
      </c>
      <c r="AL539" s="148"/>
      <c r="AM539" s="148"/>
      <c r="AN539" s="148"/>
      <c r="AO539" s="148"/>
      <c r="AP539" s="148"/>
      <c r="AQ539" s="121" t="s">
        <v>187</v>
      </c>
      <c r="AR539" s="121"/>
      <c r="AS539" s="121"/>
      <c r="AT539" s="121"/>
      <c r="AU539" s="123" t="s">
        <v>144</v>
      </c>
      <c r="AV539" s="124"/>
      <c r="AW539" s="124"/>
      <c r="AX539" s="125"/>
    </row>
    <row r="540" spans="1:50" ht="24" customHeight="1">
      <c r="A540" s="118">
        <v>2</v>
      </c>
      <c r="B540" s="118">
        <v>1</v>
      </c>
      <c r="C540" s="119" t="s">
        <v>194</v>
      </c>
      <c r="D540" s="119"/>
      <c r="E540" s="119"/>
      <c r="F540" s="119"/>
      <c r="G540" s="119"/>
      <c r="H540" s="119"/>
      <c r="I540" s="119"/>
      <c r="J540" s="119"/>
      <c r="K540" s="119"/>
      <c r="L540" s="119"/>
      <c r="M540" s="119" t="s">
        <v>213</v>
      </c>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47">
        <v>35</v>
      </c>
      <c r="AL540" s="148"/>
      <c r="AM540" s="148"/>
      <c r="AN540" s="148"/>
      <c r="AO540" s="148"/>
      <c r="AP540" s="148"/>
      <c r="AQ540" s="121" t="s">
        <v>187</v>
      </c>
      <c r="AR540" s="121"/>
      <c r="AS540" s="121"/>
      <c r="AT540" s="121"/>
      <c r="AU540" s="123" t="s">
        <v>144</v>
      </c>
      <c r="AV540" s="124"/>
      <c r="AW540" s="124"/>
      <c r="AX540" s="125"/>
    </row>
    <row r="541" spans="1:50" ht="38.25" customHeight="1">
      <c r="A541" s="118">
        <v>3</v>
      </c>
      <c r="B541" s="118">
        <v>1</v>
      </c>
      <c r="C541" s="129" t="s">
        <v>214</v>
      </c>
      <c r="D541" s="130"/>
      <c r="E541" s="130"/>
      <c r="F541" s="130"/>
      <c r="G541" s="130"/>
      <c r="H541" s="130"/>
      <c r="I541" s="130"/>
      <c r="J541" s="130"/>
      <c r="K541" s="130"/>
      <c r="L541" s="131"/>
      <c r="M541" s="143" t="s">
        <v>215</v>
      </c>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47">
        <v>810</v>
      </c>
      <c r="AL541" s="148"/>
      <c r="AM541" s="148"/>
      <c r="AN541" s="148"/>
      <c r="AO541" s="148"/>
      <c r="AP541" s="148"/>
      <c r="AQ541" s="121">
        <v>1</v>
      </c>
      <c r="AR541" s="121"/>
      <c r="AS541" s="121"/>
      <c r="AT541" s="121"/>
      <c r="AU541" s="123">
        <v>99.9</v>
      </c>
      <c r="AV541" s="124"/>
      <c r="AW541" s="124"/>
      <c r="AX541" s="125"/>
    </row>
    <row r="542" spans="1:50" ht="24" customHeight="1">
      <c r="A542" s="118">
        <v>4</v>
      </c>
      <c r="B542" s="118">
        <v>1</v>
      </c>
      <c r="C542" s="119" t="s">
        <v>191</v>
      </c>
      <c r="D542" s="119"/>
      <c r="E542" s="119"/>
      <c r="F542" s="119"/>
      <c r="G542" s="119"/>
      <c r="H542" s="119"/>
      <c r="I542" s="119"/>
      <c r="J542" s="119"/>
      <c r="K542" s="119"/>
      <c r="L542" s="119"/>
      <c r="M542" s="143" t="s">
        <v>216</v>
      </c>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47">
        <v>254</v>
      </c>
      <c r="AL542" s="148"/>
      <c r="AM542" s="148"/>
      <c r="AN542" s="148"/>
      <c r="AO542" s="148"/>
      <c r="AP542" s="148"/>
      <c r="AQ542" s="121" t="s">
        <v>209</v>
      </c>
      <c r="AR542" s="121"/>
      <c r="AS542" s="121"/>
      <c r="AT542" s="121"/>
      <c r="AU542" s="123" t="s">
        <v>144</v>
      </c>
      <c r="AV542" s="124"/>
      <c r="AW542" s="124"/>
      <c r="AX542" s="125"/>
    </row>
    <row r="543" spans="1:50" ht="24" customHeight="1">
      <c r="A543" s="118">
        <v>5</v>
      </c>
      <c r="B543" s="118">
        <v>1</v>
      </c>
      <c r="C543" s="119" t="s">
        <v>217</v>
      </c>
      <c r="D543" s="119"/>
      <c r="E543" s="119"/>
      <c r="F543" s="119"/>
      <c r="G543" s="119"/>
      <c r="H543" s="119"/>
      <c r="I543" s="119"/>
      <c r="J543" s="119"/>
      <c r="K543" s="119"/>
      <c r="L543" s="119"/>
      <c r="M543" s="143" t="s">
        <v>218</v>
      </c>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47">
        <v>76</v>
      </c>
      <c r="AL543" s="148"/>
      <c r="AM543" s="148"/>
      <c r="AN543" s="148"/>
      <c r="AO543" s="148"/>
      <c r="AP543" s="148"/>
      <c r="AQ543" s="121">
        <v>1</v>
      </c>
      <c r="AR543" s="121"/>
      <c r="AS543" s="121"/>
      <c r="AT543" s="121"/>
      <c r="AU543" s="123">
        <v>99.4</v>
      </c>
      <c r="AV543" s="124"/>
      <c r="AW543" s="124"/>
      <c r="AX543" s="125"/>
    </row>
    <row r="544" spans="1:50" ht="24" customHeight="1">
      <c r="A544" s="118">
        <v>6</v>
      </c>
      <c r="B544" s="118">
        <v>1</v>
      </c>
      <c r="C544" s="119" t="s">
        <v>219</v>
      </c>
      <c r="D544" s="119"/>
      <c r="E544" s="119"/>
      <c r="F544" s="119"/>
      <c r="G544" s="119"/>
      <c r="H544" s="119"/>
      <c r="I544" s="119"/>
      <c r="J544" s="119"/>
      <c r="K544" s="119"/>
      <c r="L544" s="119"/>
      <c r="M544" s="143" t="s">
        <v>220</v>
      </c>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47">
        <v>60</v>
      </c>
      <c r="AL544" s="148"/>
      <c r="AM544" s="148"/>
      <c r="AN544" s="148"/>
      <c r="AO544" s="148"/>
      <c r="AP544" s="148"/>
      <c r="AQ544" s="121" t="s">
        <v>209</v>
      </c>
      <c r="AR544" s="121"/>
      <c r="AS544" s="121"/>
      <c r="AT544" s="121"/>
      <c r="AU544" s="123" t="s">
        <v>144</v>
      </c>
      <c r="AV544" s="124"/>
      <c r="AW544" s="124"/>
      <c r="AX544" s="125"/>
    </row>
    <row r="545" spans="1:50" ht="24" customHeight="1">
      <c r="A545" s="118">
        <v>7</v>
      </c>
      <c r="B545" s="118">
        <v>1</v>
      </c>
      <c r="C545" s="151" t="s">
        <v>221</v>
      </c>
      <c r="D545" s="151"/>
      <c r="E545" s="151"/>
      <c r="F545" s="151"/>
      <c r="G545" s="151"/>
      <c r="H545" s="151"/>
      <c r="I545" s="151"/>
      <c r="J545" s="151"/>
      <c r="K545" s="151"/>
      <c r="L545" s="151"/>
      <c r="M545" s="152" t="s">
        <v>222</v>
      </c>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4"/>
      <c r="AK545" s="147">
        <v>14</v>
      </c>
      <c r="AL545" s="148"/>
      <c r="AM545" s="148"/>
      <c r="AN545" s="148"/>
      <c r="AO545" s="148"/>
      <c r="AP545" s="148"/>
      <c r="AQ545" s="121">
        <v>3</v>
      </c>
      <c r="AR545" s="121"/>
      <c r="AS545" s="121"/>
      <c r="AT545" s="121"/>
      <c r="AU545" s="123">
        <v>74.9</v>
      </c>
      <c r="AV545" s="124"/>
      <c r="AW545" s="124"/>
      <c r="AX545" s="125"/>
    </row>
    <row r="546" spans="1:50" ht="24" customHeight="1">
      <c r="A546" s="118">
        <v>8</v>
      </c>
      <c r="B546" s="118">
        <v>1</v>
      </c>
      <c r="C546" s="119" t="s">
        <v>223</v>
      </c>
      <c r="D546" s="119"/>
      <c r="E546" s="119"/>
      <c r="F546" s="119"/>
      <c r="G546" s="119"/>
      <c r="H546" s="119"/>
      <c r="I546" s="119"/>
      <c r="J546" s="119"/>
      <c r="K546" s="119"/>
      <c r="L546" s="119"/>
      <c r="M546" s="119" t="s">
        <v>224</v>
      </c>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43">
        <v>2</v>
      </c>
      <c r="AL546" s="119"/>
      <c r="AM546" s="119"/>
      <c r="AN546" s="119"/>
      <c r="AO546" s="119"/>
      <c r="AP546" s="119"/>
      <c r="AQ546" s="121">
        <v>2</v>
      </c>
      <c r="AR546" s="121"/>
      <c r="AS546" s="121"/>
      <c r="AT546" s="121"/>
      <c r="AU546" s="123">
        <v>100</v>
      </c>
      <c r="AV546" s="124"/>
      <c r="AW546" s="124"/>
      <c r="AX546" s="125"/>
    </row>
    <row r="547" spans="1:50" ht="23.25" customHeight="1" hidden="1">
      <c r="A547" s="118"/>
      <c r="B547" s="118"/>
      <c r="C547" s="637"/>
      <c r="D547" s="638"/>
      <c r="E547" s="638"/>
      <c r="F547" s="638"/>
      <c r="G547" s="638"/>
      <c r="H547" s="638"/>
      <c r="I547" s="638"/>
      <c r="J547" s="638"/>
      <c r="K547" s="638"/>
      <c r="L547" s="638"/>
      <c r="M547" s="637"/>
      <c r="N547" s="638"/>
      <c r="O547" s="638"/>
      <c r="P547" s="638"/>
      <c r="Q547" s="638"/>
      <c r="R547" s="638"/>
      <c r="S547" s="638"/>
      <c r="T547" s="638"/>
      <c r="U547" s="638"/>
      <c r="V547" s="638"/>
      <c r="W547" s="638"/>
      <c r="X547" s="638"/>
      <c r="Y547" s="638"/>
      <c r="Z547" s="638"/>
      <c r="AA547" s="638"/>
      <c r="AB547" s="638"/>
      <c r="AC547" s="638"/>
      <c r="AD547" s="638"/>
      <c r="AE547" s="638"/>
      <c r="AF547" s="638"/>
      <c r="AG547" s="638"/>
      <c r="AH547" s="638"/>
      <c r="AI547" s="638"/>
      <c r="AJ547" s="638"/>
      <c r="AK547" s="639"/>
      <c r="AL547" s="638"/>
      <c r="AM547" s="638"/>
      <c r="AN547" s="638"/>
      <c r="AO547" s="638"/>
      <c r="AP547" s="638"/>
      <c r="AQ547" s="640"/>
      <c r="AR547" s="450"/>
      <c r="AS547" s="450"/>
      <c r="AT547" s="450"/>
      <c r="AU547" s="641"/>
      <c r="AV547" s="190"/>
      <c r="AW547" s="190"/>
      <c r="AX547" s="191"/>
    </row>
    <row r="548" spans="1:50" ht="23.25" customHeight="1" hidden="1">
      <c r="A548" s="118"/>
      <c r="B548" s="118"/>
      <c r="C548" s="637"/>
      <c r="D548" s="638"/>
      <c r="E548" s="638"/>
      <c r="F548" s="638"/>
      <c r="G548" s="638"/>
      <c r="H548" s="638"/>
      <c r="I548" s="638"/>
      <c r="J548" s="638"/>
      <c r="K548" s="638"/>
      <c r="L548" s="638"/>
      <c r="M548" s="637"/>
      <c r="N548" s="638"/>
      <c r="O548" s="638"/>
      <c r="P548" s="638"/>
      <c r="Q548" s="638"/>
      <c r="R548" s="638"/>
      <c r="S548" s="638"/>
      <c r="T548" s="638"/>
      <c r="U548" s="638"/>
      <c r="V548" s="638"/>
      <c r="W548" s="638"/>
      <c r="X548" s="638"/>
      <c r="Y548" s="638"/>
      <c r="Z548" s="638"/>
      <c r="AA548" s="638"/>
      <c r="AB548" s="638"/>
      <c r="AC548" s="638"/>
      <c r="AD548" s="638"/>
      <c r="AE548" s="638"/>
      <c r="AF548" s="638"/>
      <c r="AG548" s="638"/>
      <c r="AH548" s="638"/>
      <c r="AI548" s="638"/>
      <c r="AJ548" s="638"/>
      <c r="AK548" s="639"/>
      <c r="AL548" s="638"/>
      <c r="AM548" s="638"/>
      <c r="AN548" s="638"/>
      <c r="AO548" s="638"/>
      <c r="AP548" s="638"/>
      <c r="AQ548" s="640"/>
      <c r="AR548" s="450"/>
      <c r="AS548" s="450"/>
      <c r="AT548" s="450"/>
      <c r="AU548" s="641"/>
      <c r="AV548" s="190"/>
      <c r="AW548" s="190"/>
      <c r="AX548" s="191"/>
    </row>
    <row r="549" spans="1:50" ht="23.25" customHeight="1" hidden="1">
      <c r="A549" s="118"/>
      <c r="B549" s="118"/>
      <c r="C549" s="637"/>
      <c r="D549" s="638"/>
      <c r="E549" s="638"/>
      <c r="F549" s="638"/>
      <c r="G549" s="638"/>
      <c r="H549" s="638"/>
      <c r="I549" s="638"/>
      <c r="J549" s="638"/>
      <c r="K549" s="638"/>
      <c r="L549" s="638"/>
      <c r="M549" s="637"/>
      <c r="N549" s="638"/>
      <c r="O549" s="638"/>
      <c r="P549" s="638"/>
      <c r="Q549" s="638"/>
      <c r="R549" s="638"/>
      <c r="S549" s="638"/>
      <c r="T549" s="638"/>
      <c r="U549" s="638"/>
      <c r="V549" s="638"/>
      <c r="W549" s="638"/>
      <c r="X549" s="638"/>
      <c r="Y549" s="638"/>
      <c r="Z549" s="638"/>
      <c r="AA549" s="638"/>
      <c r="AB549" s="638"/>
      <c r="AC549" s="638"/>
      <c r="AD549" s="638"/>
      <c r="AE549" s="638"/>
      <c r="AF549" s="638"/>
      <c r="AG549" s="638"/>
      <c r="AH549" s="638"/>
      <c r="AI549" s="638"/>
      <c r="AJ549" s="638"/>
      <c r="AK549" s="639"/>
      <c r="AL549" s="638"/>
      <c r="AM549" s="638"/>
      <c r="AN549" s="638"/>
      <c r="AO549" s="638"/>
      <c r="AP549" s="638"/>
      <c r="AQ549" s="640"/>
      <c r="AR549" s="450"/>
      <c r="AS549" s="450"/>
      <c r="AT549" s="450"/>
      <c r="AU549" s="641"/>
      <c r="AV549" s="190"/>
      <c r="AW549" s="190"/>
      <c r="AX549" s="191"/>
    </row>
    <row r="550" spans="1:50" ht="23.25" customHeight="1" hidden="1">
      <c r="A550" s="118"/>
      <c r="B550" s="118"/>
      <c r="C550" s="637"/>
      <c r="D550" s="638"/>
      <c r="E550" s="638"/>
      <c r="F550" s="638"/>
      <c r="G550" s="638"/>
      <c r="H550" s="638"/>
      <c r="I550" s="638"/>
      <c r="J550" s="638"/>
      <c r="K550" s="638"/>
      <c r="L550" s="638"/>
      <c r="M550" s="637"/>
      <c r="N550" s="638"/>
      <c r="O550" s="638"/>
      <c r="P550" s="638"/>
      <c r="Q550" s="638"/>
      <c r="R550" s="638"/>
      <c r="S550" s="638"/>
      <c r="T550" s="638"/>
      <c r="U550" s="638"/>
      <c r="V550" s="638"/>
      <c r="W550" s="638"/>
      <c r="X550" s="638"/>
      <c r="Y550" s="638"/>
      <c r="Z550" s="638"/>
      <c r="AA550" s="638"/>
      <c r="AB550" s="638"/>
      <c r="AC550" s="638"/>
      <c r="AD550" s="638"/>
      <c r="AE550" s="638"/>
      <c r="AF550" s="638"/>
      <c r="AG550" s="638"/>
      <c r="AH550" s="638"/>
      <c r="AI550" s="638"/>
      <c r="AJ550" s="638"/>
      <c r="AK550" s="639"/>
      <c r="AL550" s="638"/>
      <c r="AM550" s="638"/>
      <c r="AN550" s="638"/>
      <c r="AO550" s="638"/>
      <c r="AP550" s="638"/>
      <c r="AQ550" s="640"/>
      <c r="AR550" s="450"/>
      <c r="AS550" s="450"/>
      <c r="AT550" s="450"/>
      <c r="AU550" s="641"/>
      <c r="AV550" s="190"/>
      <c r="AW550" s="190"/>
      <c r="AX550" s="191"/>
    </row>
    <row r="551" spans="1:50" ht="23.25" customHeight="1" hidden="1">
      <c r="A551" s="118"/>
      <c r="B551" s="118"/>
      <c r="C551" s="637"/>
      <c r="D551" s="638"/>
      <c r="E551" s="638"/>
      <c r="F551" s="638"/>
      <c r="G551" s="638"/>
      <c r="H551" s="638"/>
      <c r="I551" s="638"/>
      <c r="J551" s="638"/>
      <c r="K551" s="638"/>
      <c r="L551" s="638"/>
      <c r="M551" s="637"/>
      <c r="N551" s="638"/>
      <c r="O551" s="638"/>
      <c r="P551" s="638"/>
      <c r="Q551" s="638"/>
      <c r="R551" s="638"/>
      <c r="S551" s="638"/>
      <c r="T551" s="638"/>
      <c r="U551" s="638"/>
      <c r="V551" s="638"/>
      <c r="W551" s="638"/>
      <c r="X551" s="638"/>
      <c r="Y551" s="638"/>
      <c r="Z551" s="638"/>
      <c r="AA551" s="638"/>
      <c r="AB551" s="638"/>
      <c r="AC551" s="638"/>
      <c r="AD551" s="638"/>
      <c r="AE551" s="638"/>
      <c r="AF551" s="638"/>
      <c r="AG551" s="638"/>
      <c r="AH551" s="638"/>
      <c r="AI551" s="638"/>
      <c r="AJ551" s="638"/>
      <c r="AK551" s="639"/>
      <c r="AL551" s="638"/>
      <c r="AM551" s="638"/>
      <c r="AN551" s="638"/>
      <c r="AO551" s="638"/>
      <c r="AP551" s="638"/>
      <c r="AQ551" s="640"/>
      <c r="AR551" s="450"/>
      <c r="AS551" s="450"/>
      <c r="AT551" s="450"/>
      <c r="AU551" s="641"/>
      <c r="AV551" s="190"/>
      <c r="AW551" s="190"/>
      <c r="AX551" s="191"/>
    </row>
    <row r="552" spans="1:50" ht="23.25" customHeight="1" hidden="1">
      <c r="A552" s="118"/>
      <c r="B552" s="118"/>
      <c r="C552" s="637"/>
      <c r="D552" s="638"/>
      <c r="E552" s="638"/>
      <c r="F552" s="638"/>
      <c r="G552" s="638"/>
      <c r="H552" s="638"/>
      <c r="I552" s="638"/>
      <c r="J552" s="638"/>
      <c r="K552" s="638"/>
      <c r="L552" s="638"/>
      <c r="M552" s="637"/>
      <c r="N552" s="638"/>
      <c r="O552" s="638"/>
      <c r="P552" s="638"/>
      <c r="Q552" s="638"/>
      <c r="R552" s="638"/>
      <c r="S552" s="638"/>
      <c r="T552" s="638"/>
      <c r="U552" s="638"/>
      <c r="V552" s="638"/>
      <c r="W552" s="638"/>
      <c r="X552" s="638"/>
      <c r="Y552" s="638"/>
      <c r="Z552" s="638"/>
      <c r="AA552" s="638"/>
      <c r="AB552" s="638"/>
      <c r="AC552" s="638"/>
      <c r="AD552" s="638"/>
      <c r="AE552" s="638"/>
      <c r="AF552" s="638"/>
      <c r="AG552" s="638"/>
      <c r="AH552" s="638"/>
      <c r="AI552" s="638"/>
      <c r="AJ552" s="638"/>
      <c r="AK552" s="639"/>
      <c r="AL552" s="638"/>
      <c r="AM552" s="638"/>
      <c r="AN552" s="638"/>
      <c r="AO552" s="638"/>
      <c r="AP552" s="638"/>
      <c r="AQ552" s="640"/>
      <c r="AR552" s="450"/>
      <c r="AS552" s="450"/>
      <c r="AT552" s="450"/>
      <c r="AU552" s="641"/>
      <c r="AV552" s="190"/>
      <c r="AW552" s="190"/>
      <c r="AX552" s="191"/>
    </row>
    <row r="553" spans="1:50" ht="23.25" customHeight="1" hidden="1">
      <c r="A553" s="118"/>
      <c r="B553" s="118"/>
      <c r="C553" s="637"/>
      <c r="D553" s="638"/>
      <c r="E553" s="638"/>
      <c r="F553" s="638"/>
      <c r="G553" s="638"/>
      <c r="H553" s="638"/>
      <c r="I553" s="638"/>
      <c r="J553" s="638"/>
      <c r="K553" s="638"/>
      <c r="L553" s="638"/>
      <c r="M553" s="637"/>
      <c r="N553" s="638"/>
      <c r="O553" s="638"/>
      <c r="P553" s="638"/>
      <c r="Q553" s="638"/>
      <c r="R553" s="638"/>
      <c r="S553" s="638"/>
      <c r="T553" s="638"/>
      <c r="U553" s="638"/>
      <c r="V553" s="638"/>
      <c r="W553" s="638"/>
      <c r="X553" s="638"/>
      <c r="Y553" s="638"/>
      <c r="Z553" s="638"/>
      <c r="AA553" s="638"/>
      <c r="AB553" s="638"/>
      <c r="AC553" s="638"/>
      <c r="AD553" s="638"/>
      <c r="AE553" s="638"/>
      <c r="AF553" s="638"/>
      <c r="AG553" s="638"/>
      <c r="AH553" s="638"/>
      <c r="AI553" s="638"/>
      <c r="AJ553" s="638"/>
      <c r="AK553" s="639"/>
      <c r="AL553" s="638"/>
      <c r="AM553" s="638"/>
      <c r="AN553" s="638"/>
      <c r="AO553" s="638"/>
      <c r="AP553" s="638"/>
      <c r="AQ553" s="640"/>
      <c r="AR553" s="450"/>
      <c r="AS553" s="450"/>
      <c r="AT553" s="450"/>
      <c r="AU553" s="641"/>
      <c r="AV553" s="190"/>
      <c r="AW553" s="190"/>
      <c r="AX553" s="191"/>
    </row>
    <row r="554" spans="1:50" ht="23.25" customHeight="1" hidden="1">
      <c r="A554" s="118"/>
      <c r="B554" s="118"/>
      <c r="C554" s="637"/>
      <c r="D554" s="638"/>
      <c r="E554" s="638"/>
      <c r="F554" s="638"/>
      <c r="G554" s="638"/>
      <c r="H554" s="638"/>
      <c r="I554" s="638"/>
      <c r="J554" s="638"/>
      <c r="K554" s="638"/>
      <c r="L554" s="638"/>
      <c r="M554" s="637"/>
      <c r="N554" s="638"/>
      <c r="O554" s="638"/>
      <c r="P554" s="638"/>
      <c r="Q554" s="638"/>
      <c r="R554" s="638"/>
      <c r="S554" s="638"/>
      <c r="T554" s="638"/>
      <c r="U554" s="638"/>
      <c r="V554" s="638"/>
      <c r="W554" s="638"/>
      <c r="X554" s="638"/>
      <c r="Y554" s="638"/>
      <c r="Z554" s="638"/>
      <c r="AA554" s="638"/>
      <c r="AB554" s="638"/>
      <c r="AC554" s="638"/>
      <c r="AD554" s="638"/>
      <c r="AE554" s="638"/>
      <c r="AF554" s="638"/>
      <c r="AG554" s="638"/>
      <c r="AH554" s="638"/>
      <c r="AI554" s="638"/>
      <c r="AJ554" s="638"/>
      <c r="AK554" s="639"/>
      <c r="AL554" s="638"/>
      <c r="AM554" s="638"/>
      <c r="AN554" s="638"/>
      <c r="AO554" s="638"/>
      <c r="AP554" s="638"/>
      <c r="AQ554" s="640"/>
      <c r="AR554" s="450"/>
      <c r="AS554" s="450"/>
      <c r="AT554" s="450"/>
      <c r="AU554" s="641"/>
      <c r="AV554" s="190"/>
      <c r="AW554" s="190"/>
      <c r="AX554" s="191"/>
    </row>
    <row r="555" spans="1:50" ht="23.25" customHeight="1" hidden="1">
      <c r="A555" s="118"/>
      <c r="B555" s="118"/>
      <c r="C555" s="637"/>
      <c r="D555" s="638"/>
      <c r="E555" s="638"/>
      <c r="F555" s="638"/>
      <c r="G555" s="638"/>
      <c r="H555" s="638"/>
      <c r="I555" s="638"/>
      <c r="J555" s="638"/>
      <c r="K555" s="638"/>
      <c r="L555" s="638"/>
      <c r="M555" s="637"/>
      <c r="N555" s="638"/>
      <c r="O555" s="638"/>
      <c r="P555" s="638"/>
      <c r="Q555" s="638"/>
      <c r="R555" s="638"/>
      <c r="S555" s="638"/>
      <c r="T555" s="638"/>
      <c r="U555" s="638"/>
      <c r="V555" s="638"/>
      <c r="W555" s="638"/>
      <c r="X555" s="638"/>
      <c r="Y555" s="638"/>
      <c r="Z555" s="638"/>
      <c r="AA555" s="638"/>
      <c r="AB555" s="638"/>
      <c r="AC555" s="638"/>
      <c r="AD555" s="638"/>
      <c r="AE555" s="638"/>
      <c r="AF555" s="638"/>
      <c r="AG555" s="638"/>
      <c r="AH555" s="638"/>
      <c r="AI555" s="638"/>
      <c r="AJ555" s="638"/>
      <c r="AK555" s="639"/>
      <c r="AL555" s="638"/>
      <c r="AM555" s="638"/>
      <c r="AN555" s="638"/>
      <c r="AO555" s="638"/>
      <c r="AP555" s="638"/>
      <c r="AQ555" s="640"/>
      <c r="AR555" s="450"/>
      <c r="AS555" s="450"/>
      <c r="AT555" s="450"/>
      <c r="AU555" s="641"/>
      <c r="AV555" s="190"/>
      <c r="AW555" s="190"/>
      <c r="AX555" s="191"/>
    </row>
    <row r="556" spans="1:50" ht="23.25" customHeight="1" hidden="1">
      <c r="A556" s="118"/>
      <c r="B556" s="118"/>
      <c r="C556" s="637"/>
      <c r="D556" s="638"/>
      <c r="E556" s="638"/>
      <c r="F556" s="638"/>
      <c r="G556" s="638"/>
      <c r="H556" s="638"/>
      <c r="I556" s="638"/>
      <c r="J556" s="638"/>
      <c r="K556" s="638"/>
      <c r="L556" s="638"/>
      <c r="M556" s="637"/>
      <c r="N556" s="638"/>
      <c r="O556" s="638"/>
      <c r="P556" s="638"/>
      <c r="Q556" s="638"/>
      <c r="R556" s="638"/>
      <c r="S556" s="638"/>
      <c r="T556" s="638"/>
      <c r="U556" s="638"/>
      <c r="V556" s="638"/>
      <c r="W556" s="638"/>
      <c r="X556" s="638"/>
      <c r="Y556" s="638"/>
      <c r="Z556" s="638"/>
      <c r="AA556" s="638"/>
      <c r="AB556" s="638"/>
      <c r="AC556" s="638"/>
      <c r="AD556" s="638"/>
      <c r="AE556" s="638"/>
      <c r="AF556" s="638"/>
      <c r="AG556" s="638"/>
      <c r="AH556" s="638"/>
      <c r="AI556" s="638"/>
      <c r="AJ556" s="638"/>
      <c r="AK556" s="639"/>
      <c r="AL556" s="638"/>
      <c r="AM556" s="638"/>
      <c r="AN556" s="638"/>
      <c r="AO556" s="638"/>
      <c r="AP556" s="638"/>
      <c r="AQ556" s="640"/>
      <c r="AR556" s="450"/>
      <c r="AS556" s="450"/>
      <c r="AT556" s="450"/>
      <c r="AU556" s="641"/>
      <c r="AV556" s="190"/>
      <c r="AW556" s="190"/>
      <c r="AX556" s="191"/>
    </row>
    <row r="557" spans="1:50" ht="23.25" customHeight="1" hidden="1">
      <c r="A557" s="118"/>
      <c r="B557" s="118"/>
      <c r="C557" s="637"/>
      <c r="D557" s="638"/>
      <c r="E557" s="638"/>
      <c r="F557" s="638"/>
      <c r="G557" s="638"/>
      <c r="H557" s="638"/>
      <c r="I557" s="638"/>
      <c r="J557" s="638"/>
      <c r="K557" s="638"/>
      <c r="L557" s="638"/>
      <c r="M557" s="637"/>
      <c r="N557" s="638"/>
      <c r="O557" s="638"/>
      <c r="P557" s="638"/>
      <c r="Q557" s="638"/>
      <c r="R557" s="638"/>
      <c r="S557" s="638"/>
      <c r="T557" s="638"/>
      <c r="U557" s="638"/>
      <c r="V557" s="638"/>
      <c r="W557" s="638"/>
      <c r="X557" s="638"/>
      <c r="Y557" s="638"/>
      <c r="Z557" s="638"/>
      <c r="AA557" s="638"/>
      <c r="AB557" s="638"/>
      <c r="AC557" s="638"/>
      <c r="AD557" s="638"/>
      <c r="AE557" s="638"/>
      <c r="AF557" s="638"/>
      <c r="AG557" s="638"/>
      <c r="AH557" s="638"/>
      <c r="AI557" s="638"/>
      <c r="AJ557" s="638"/>
      <c r="AK557" s="639"/>
      <c r="AL557" s="638"/>
      <c r="AM557" s="638"/>
      <c r="AN557" s="638"/>
      <c r="AO557" s="638"/>
      <c r="AP557" s="638"/>
      <c r="AQ557" s="640"/>
      <c r="AR557" s="450"/>
      <c r="AS557" s="450"/>
      <c r="AT557" s="450"/>
      <c r="AU557" s="641"/>
      <c r="AV557" s="190"/>
      <c r="AW557" s="190"/>
      <c r="AX557" s="191"/>
    </row>
    <row r="558" spans="1:50" ht="23.25" customHeight="1" hidden="1">
      <c r="A558" s="118"/>
      <c r="B558" s="118"/>
      <c r="C558" s="637"/>
      <c r="D558" s="638"/>
      <c r="E558" s="638"/>
      <c r="F558" s="638"/>
      <c r="G558" s="638"/>
      <c r="H558" s="638"/>
      <c r="I558" s="638"/>
      <c r="J558" s="638"/>
      <c r="K558" s="638"/>
      <c r="L558" s="638"/>
      <c r="M558" s="637"/>
      <c r="N558" s="638"/>
      <c r="O558" s="638"/>
      <c r="P558" s="638"/>
      <c r="Q558" s="638"/>
      <c r="R558" s="638"/>
      <c r="S558" s="638"/>
      <c r="T558" s="638"/>
      <c r="U558" s="638"/>
      <c r="V558" s="638"/>
      <c r="W558" s="638"/>
      <c r="X558" s="638"/>
      <c r="Y558" s="638"/>
      <c r="Z558" s="638"/>
      <c r="AA558" s="638"/>
      <c r="AB558" s="638"/>
      <c r="AC558" s="638"/>
      <c r="AD558" s="638"/>
      <c r="AE558" s="638"/>
      <c r="AF558" s="638"/>
      <c r="AG558" s="638"/>
      <c r="AH558" s="638"/>
      <c r="AI558" s="638"/>
      <c r="AJ558" s="638"/>
      <c r="AK558" s="639"/>
      <c r="AL558" s="638"/>
      <c r="AM558" s="638"/>
      <c r="AN558" s="638"/>
      <c r="AO558" s="638"/>
      <c r="AP558" s="638"/>
      <c r="AQ558" s="640"/>
      <c r="AR558" s="450"/>
      <c r="AS558" s="450"/>
      <c r="AT558" s="450"/>
      <c r="AU558" s="641"/>
      <c r="AV558" s="190"/>
      <c r="AW558" s="190"/>
      <c r="AX558" s="191"/>
    </row>
    <row r="559" spans="1:50" ht="23.25" customHeight="1" hidden="1">
      <c r="A559" s="118"/>
      <c r="B559" s="118"/>
      <c r="C559" s="637"/>
      <c r="D559" s="638"/>
      <c r="E559" s="638"/>
      <c r="F559" s="638"/>
      <c r="G559" s="638"/>
      <c r="H559" s="638"/>
      <c r="I559" s="638"/>
      <c r="J559" s="638"/>
      <c r="K559" s="638"/>
      <c r="L559" s="638"/>
      <c r="M559" s="637"/>
      <c r="N559" s="638"/>
      <c r="O559" s="638"/>
      <c r="P559" s="638"/>
      <c r="Q559" s="638"/>
      <c r="R559" s="638"/>
      <c r="S559" s="638"/>
      <c r="T559" s="638"/>
      <c r="U559" s="638"/>
      <c r="V559" s="638"/>
      <c r="W559" s="638"/>
      <c r="X559" s="638"/>
      <c r="Y559" s="638"/>
      <c r="Z559" s="638"/>
      <c r="AA559" s="638"/>
      <c r="AB559" s="638"/>
      <c r="AC559" s="638"/>
      <c r="AD559" s="638"/>
      <c r="AE559" s="638"/>
      <c r="AF559" s="638"/>
      <c r="AG559" s="638"/>
      <c r="AH559" s="638"/>
      <c r="AI559" s="638"/>
      <c r="AJ559" s="638"/>
      <c r="AK559" s="639"/>
      <c r="AL559" s="638"/>
      <c r="AM559" s="638"/>
      <c r="AN559" s="638"/>
      <c r="AO559" s="638"/>
      <c r="AP559" s="638"/>
      <c r="AQ559" s="640"/>
      <c r="AR559" s="450"/>
      <c r="AS559" s="450"/>
      <c r="AT559" s="450"/>
      <c r="AU559" s="641"/>
      <c r="AV559" s="190"/>
      <c r="AW559" s="190"/>
      <c r="AX559" s="191"/>
    </row>
    <row r="560" spans="1:50" ht="23.25" customHeight="1" hidden="1">
      <c r="A560" s="118"/>
      <c r="B560" s="118"/>
      <c r="C560" s="637"/>
      <c r="D560" s="638"/>
      <c r="E560" s="638"/>
      <c r="F560" s="638"/>
      <c r="G560" s="638"/>
      <c r="H560" s="638"/>
      <c r="I560" s="638"/>
      <c r="J560" s="638"/>
      <c r="K560" s="638"/>
      <c r="L560" s="638"/>
      <c r="M560" s="637"/>
      <c r="N560" s="638"/>
      <c r="O560" s="638"/>
      <c r="P560" s="638"/>
      <c r="Q560" s="638"/>
      <c r="R560" s="638"/>
      <c r="S560" s="638"/>
      <c r="T560" s="638"/>
      <c r="U560" s="638"/>
      <c r="V560" s="638"/>
      <c r="W560" s="638"/>
      <c r="X560" s="638"/>
      <c r="Y560" s="638"/>
      <c r="Z560" s="638"/>
      <c r="AA560" s="638"/>
      <c r="AB560" s="638"/>
      <c r="AC560" s="638"/>
      <c r="AD560" s="638"/>
      <c r="AE560" s="638"/>
      <c r="AF560" s="638"/>
      <c r="AG560" s="638"/>
      <c r="AH560" s="638"/>
      <c r="AI560" s="638"/>
      <c r="AJ560" s="638"/>
      <c r="AK560" s="639"/>
      <c r="AL560" s="638"/>
      <c r="AM560" s="638"/>
      <c r="AN560" s="638"/>
      <c r="AO560" s="638"/>
      <c r="AP560" s="638"/>
      <c r="AQ560" s="640"/>
      <c r="AR560" s="450"/>
      <c r="AS560" s="450"/>
      <c r="AT560" s="450"/>
      <c r="AU560" s="641"/>
      <c r="AV560" s="190"/>
      <c r="AW560" s="190"/>
      <c r="AX560" s="191"/>
    </row>
    <row r="561" spans="1:50" ht="23.25" customHeight="1" hidden="1">
      <c r="A561" s="118"/>
      <c r="B561" s="118"/>
      <c r="C561" s="637"/>
      <c r="D561" s="638"/>
      <c r="E561" s="638"/>
      <c r="F561" s="638"/>
      <c r="G561" s="638"/>
      <c r="H561" s="638"/>
      <c r="I561" s="638"/>
      <c r="J561" s="638"/>
      <c r="K561" s="638"/>
      <c r="L561" s="638"/>
      <c r="M561" s="637"/>
      <c r="N561" s="638"/>
      <c r="O561" s="638"/>
      <c r="P561" s="638"/>
      <c r="Q561" s="638"/>
      <c r="R561" s="638"/>
      <c r="S561" s="638"/>
      <c r="T561" s="638"/>
      <c r="U561" s="638"/>
      <c r="V561" s="638"/>
      <c r="W561" s="638"/>
      <c r="X561" s="638"/>
      <c r="Y561" s="638"/>
      <c r="Z561" s="638"/>
      <c r="AA561" s="638"/>
      <c r="AB561" s="638"/>
      <c r="AC561" s="638"/>
      <c r="AD561" s="638"/>
      <c r="AE561" s="638"/>
      <c r="AF561" s="638"/>
      <c r="AG561" s="638"/>
      <c r="AH561" s="638"/>
      <c r="AI561" s="638"/>
      <c r="AJ561" s="638"/>
      <c r="AK561" s="639"/>
      <c r="AL561" s="638"/>
      <c r="AM561" s="638"/>
      <c r="AN561" s="638"/>
      <c r="AO561" s="638"/>
      <c r="AP561" s="638"/>
      <c r="AQ561" s="640"/>
      <c r="AR561" s="450"/>
      <c r="AS561" s="450"/>
      <c r="AT561" s="450"/>
      <c r="AU561" s="641"/>
      <c r="AV561" s="190"/>
      <c r="AW561" s="190"/>
      <c r="AX561" s="191"/>
    </row>
    <row r="562" spans="1:50" ht="23.25" customHeight="1" hidden="1">
      <c r="A562" s="118"/>
      <c r="B562" s="118"/>
      <c r="C562" s="637"/>
      <c r="D562" s="638"/>
      <c r="E562" s="638"/>
      <c r="F562" s="638"/>
      <c r="G562" s="638"/>
      <c r="H562" s="638"/>
      <c r="I562" s="638"/>
      <c r="J562" s="638"/>
      <c r="K562" s="638"/>
      <c r="L562" s="638"/>
      <c r="M562" s="637"/>
      <c r="N562" s="638"/>
      <c r="O562" s="638"/>
      <c r="P562" s="638"/>
      <c r="Q562" s="638"/>
      <c r="R562" s="638"/>
      <c r="S562" s="638"/>
      <c r="T562" s="638"/>
      <c r="U562" s="638"/>
      <c r="V562" s="638"/>
      <c r="W562" s="638"/>
      <c r="X562" s="638"/>
      <c r="Y562" s="638"/>
      <c r="Z562" s="638"/>
      <c r="AA562" s="638"/>
      <c r="AB562" s="638"/>
      <c r="AC562" s="638"/>
      <c r="AD562" s="638"/>
      <c r="AE562" s="638"/>
      <c r="AF562" s="638"/>
      <c r="AG562" s="638"/>
      <c r="AH562" s="638"/>
      <c r="AI562" s="638"/>
      <c r="AJ562" s="638"/>
      <c r="AK562" s="639"/>
      <c r="AL562" s="638"/>
      <c r="AM562" s="638"/>
      <c r="AN562" s="638"/>
      <c r="AO562" s="638"/>
      <c r="AP562" s="638"/>
      <c r="AQ562" s="640"/>
      <c r="AR562" s="450"/>
      <c r="AS562" s="450"/>
      <c r="AT562" s="450"/>
      <c r="AU562" s="641"/>
      <c r="AV562" s="190"/>
      <c r="AW562" s="190"/>
      <c r="AX562" s="191"/>
    </row>
    <row r="563" spans="1:50" ht="23.25" customHeight="1" hidden="1">
      <c r="A563" s="118"/>
      <c r="B563" s="118"/>
      <c r="C563" s="637"/>
      <c r="D563" s="638"/>
      <c r="E563" s="638"/>
      <c r="F563" s="638"/>
      <c r="G563" s="638"/>
      <c r="H563" s="638"/>
      <c r="I563" s="638"/>
      <c r="J563" s="638"/>
      <c r="K563" s="638"/>
      <c r="L563" s="638"/>
      <c r="M563" s="637"/>
      <c r="N563" s="638"/>
      <c r="O563" s="638"/>
      <c r="P563" s="638"/>
      <c r="Q563" s="638"/>
      <c r="R563" s="638"/>
      <c r="S563" s="638"/>
      <c r="T563" s="638"/>
      <c r="U563" s="638"/>
      <c r="V563" s="638"/>
      <c r="W563" s="638"/>
      <c r="X563" s="638"/>
      <c r="Y563" s="638"/>
      <c r="Z563" s="638"/>
      <c r="AA563" s="638"/>
      <c r="AB563" s="638"/>
      <c r="AC563" s="638"/>
      <c r="AD563" s="638"/>
      <c r="AE563" s="638"/>
      <c r="AF563" s="638"/>
      <c r="AG563" s="638"/>
      <c r="AH563" s="638"/>
      <c r="AI563" s="638"/>
      <c r="AJ563" s="638"/>
      <c r="AK563" s="639"/>
      <c r="AL563" s="638"/>
      <c r="AM563" s="638"/>
      <c r="AN563" s="638"/>
      <c r="AO563" s="638"/>
      <c r="AP563" s="638"/>
      <c r="AQ563" s="640"/>
      <c r="AR563" s="450"/>
      <c r="AS563" s="450"/>
      <c r="AT563" s="450"/>
      <c r="AU563" s="641"/>
      <c r="AV563" s="190"/>
      <c r="AW563" s="190"/>
      <c r="AX563" s="191"/>
    </row>
    <row r="564" spans="1:50" ht="23.25" customHeight="1" hidden="1">
      <c r="A564" s="118"/>
      <c r="B564" s="118"/>
      <c r="C564" s="637"/>
      <c r="D564" s="638"/>
      <c r="E564" s="638"/>
      <c r="F564" s="638"/>
      <c r="G564" s="638"/>
      <c r="H564" s="638"/>
      <c r="I564" s="638"/>
      <c r="J564" s="638"/>
      <c r="K564" s="638"/>
      <c r="L564" s="638"/>
      <c r="M564" s="637"/>
      <c r="N564" s="638"/>
      <c r="O564" s="638"/>
      <c r="P564" s="638"/>
      <c r="Q564" s="638"/>
      <c r="R564" s="638"/>
      <c r="S564" s="638"/>
      <c r="T564" s="638"/>
      <c r="U564" s="638"/>
      <c r="V564" s="638"/>
      <c r="W564" s="638"/>
      <c r="X564" s="638"/>
      <c r="Y564" s="638"/>
      <c r="Z564" s="638"/>
      <c r="AA564" s="638"/>
      <c r="AB564" s="638"/>
      <c r="AC564" s="638"/>
      <c r="AD564" s="638"/>
      <c r="AE564" s="638"/>
      <c r="AF564" s="638"/>
      <c r="AG564" s="638"/>
      <c r="AH564" s="638"/>
      <c r="AI564" s="638"/>
      <c r="AJ564" s="638"/>
      <c r="AK564" s="639"/>
      <c r="AL564" s="638"/>
      <c r="AM564" s="638"/>
      <c r="AN564" s="638"/>
      <c r="AO564" s="638"/>
      <c r="AP564" s="638"/>
      <c r="AQ564" s="640"/>
      <c r="AR564" s="450"/>
      <c r="AS564" s="450"/>
      <c r="AT564" s="450"/>
      <c r="AU564" s="641"/>
      <c r="AV564" s="190"/>
      <c r="AW564" s="190"/>
      <c r="AX564" s="191"/>
    </row>
    <row r="565" spans="1:50" ht="12.7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row>
    <row r="566" spans="1:50" ht="12.75">
      <c r="A566" s="22"/>
      <c r="B566" s="26" t="s">
        <v>155</v>
      </c>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row>
    <row r="567" spans="1:50" ht="34.5" customHeight="1">
      <c r="A567" s="118"/>
      <c r="B567" s="118"/>
      <c r="C567" s="135" t="s">
        <v>147</v>
      </c>
      <c r="D567" s="135"/>
      <c r="E567" s="135"/>
      <c r="F567" s="135"/>
      <c r="G567" s="135"/>
      <c r="H567" s="135"/>
      <c r="I567" s="135"/>
      <c r="J567" s="135"/>
      <c r="K567" s="135"/>
      <c r="L567" s="135"/>
      <c r="M567" s="135" t="s">
        <v>148</v>
      </c>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6" t="s">
        <v>149</v>
      </c>
      <c r="AL567" s="135"/>
      <c r="AM567" s="135"/>
      <c r="AN567" s="135"/>
      <c r="AO567" s="135"/>
      <c r="AP567" s="135"/>
      <c r="AQ567" s="135" t="s">
        <v>25</v>
      </c>
      <c r="AR567" s="135"/>
      <c r="AS567" s="135"/>
      <c r="AT567" s="135"/>
      <c r="AU567" s="137" t="s">
        <v>26</v>
      </c>
      <c r="AV567" s="138"/>
      <c r="AW567" s="138"/>
      <c r="AX567" s="139"/>
    </row>
    <row r="568" spans="1:50" ht="24" customHeight="1">
      <c r="A568" s="118">
        <v>1</v>
      </c>
      <c r="B568" s="118">
        <v>1</v>
      </c>
      <c r="C568" s="119" t="s">
        <v>203</v>
      </c>
      <c r="D568" s="119"/>
      <c r="E568" s="119"/>
      <c r="F568" s="119"/>
      <c r="G568" s="119"/>
      <c r="H568" s="119"/>
      <c r="I568" s="119"/>
      <c r="J568" s="119"/>
      <c r="K568" s="119"/>
      <c r="L568" s="119"/>
      <c r="M568" s="119" t="s">
        <v>156</v>
      </c>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47">
        <v>1000</v>
      </c>
      <c r="AL568" s="148"/>
      <c r="AM568" s="148"/>
      <c r="AN568" s="148"/>
      <c r="AO568" s="148"/>
      <c r="AP568" s="148"/>
      <c r="AQ568" s="121" t="s">
        <v>189</v>
      </c>
      <c r="AR568" s="121"/>
      <c r="AS568" s="121"/>
      <c r="AT568" s="121"/>
      <c r="AU568" s="132" t="s">
        <v>189</v>
      </c>
      <c r="AV568" s="133"/>
      <c r="AW568" s="133"/>
      <c r="AX568" s="134"/>
    </row>
    <row r="569" spans="1:50" ht="57" customHeight="1">
      <c r="A569" s="118">
        <v>2</v>
      </c>
      <c r="B569" s="118">
        <v>1</v>
      </c>
      <c r="C569" s="119" t="s">
        <v>157</v>
      </c>
      <c r="D569" s="119"/>
      <c r="E569" s="119"/>
      <c r="F569" s="119"/>
      <c r="G569" s="119"/>
      <c r="H569" s="119"/>
      <c r="I569" s="119"/>
      <c r="J569" s="119"/>
      <c r="K569" s="119"/>
      <c r="L569" s="119"/>
      <c r="M569" s="143" t="s">
        <v>225</v>
      </c>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47">
        <v>375</v>
      </c>
      <c r="AL569" s="148"/>
      <c r="AM569" s="148"/>
      <c r="AN569" s="148"/>
      <c r="AO569" s="148"/>
      <c r="AP569" s="148"/>
      <c r="AQ569" s="121" t="s">
        <v>189</v>
      </c>
      <c r="AR569" s="121"/>
      <c r="AS569" s="121"/>
      <c r="AT569" s="121"/>
      <c r="AU569" s="132" t="s">
        <v>189</v>
      </c>
      <c r="AV569" s="133"/>
      <c r="AW569" s="133"/>
      <c r="AX569" s="134"/>
    </row>
    <row r="570" spans="1:58" ht="24" customHeight="1">
      <c r="A570" s="118">
        <v>3</v>
      </c>
      <c r="B570" s="118">
        <v>1</v>
      </c>
      <c r="C570" s="119" t="s">
        <v>153</v>
      </c>
      <c r="D570" s="119"/>
      <c r="E570" s="119"/>
      <c r="F570" s="119"/>
      <c r="G570" s="119"/>
      <c r="H570" s="119"/>
      <c r="I570" s="119"/>
      <c r="J570" s="119"/>
      <c r="K570" s="119"/>
      <c r="L570" s="119"/>
      <c r="M570" s="119" t="s">
        <v>158</v>
      </c>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49">
        <v>158</v>
      </c>
      <c r="AL570" s="150"/>
      <c r="AM570" s="150"/>
      <c r="AN570" s="150"/>
      <c r="AO570" s="150"/>
      <c r="AP570" s="150"/>
      <c r="AQ570" s="121" t="s">
        <v>189</v>
      </c>
      <c r="AR570" s="121"/>
      <c r="AS570" s="121"/>
      <c r="AT570" s="121"/>
      <c r="AU570" s="132" t="s">
        <v>189</v>
      </c>
      <c r="AV570" s="133"/>
      <c r="AW570" s="133"/>
      <c r="AX570" s="134"/>
      <c r="BF570" s="31"/>
    </row>
    <row r="571" spans="1:50" ht="24" customHeight="1">
      <c r="A571" s="118">
        <v>3</v>
      </c>
      <c r="B571" s="118"/>
      <c r="C571" s="119" t="s">
        <v>153</v>
      </c>
      <c r="D571" s="119"/>
      <c r="E571" s="119"/>
      <c r="F571" s="119"/>
      <c r="G571" s="119"/>
      <c r="H571" s="119"/>
      <c r="I571" s="119"/>
      <c r="J571" s="119"/>
      <c r="K571" s="119"/>
      <c r="L571" s="119"/>
      <c r="M571" s="119" t="s">
        <v>159</v>
      </c>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49">
        <v>56</v>
      </c>
      <c r="AL571" s="150"/>
      <c r="AM571" s="150"/>
      <c r="AN571" s="150"/>
      <c r="AO571" s="150"/>
      <c r="AP571" s="150"/>
      <c r="AQ571" s="121" t="s">
        <v>189</v>
      </c>
      <c r="AR571" s="121"/>
      <c r="AS571" s="121"/>
      <c r="AT571" s="121"/>
      <c r="AU571" s="132" t="s">
        <v>189</v>
      </c>
      <c r="AV571" s="133"/>
      <c r="AW571" s="133"/>
      <c r="AX571" s="134"/>
    </row>
    <row r="572" spans="1:50" ht="24" customHeight="1">
      <c r="A572" s="118">
        <v>3</v>
      </c>
      <c r="B572" s="118"/>
      <c r="C572" s="119" t="s">
        <v>153</v>
      </c>
      <c r="D572" s="119"/>
      <c r="E572" s="119"/>
      <c r="F572" s="119"/>
      <c r="G572" s="119"/>
      <c r="H572" s="119"/>
      <c r="I572" s="119"/>
      <c r="J572" s="119"/>
      <c r="K572" s="119"/>
      <c r="L572" s="119"/>
      <c r="M572" s="119" t="s">
        <v>160</v>
      </c>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49">
        <v>7</v>
      </c>
      <c r="AL572" s="150"/>
      <c r="AM572" s="150"/>
      <c r="AN572" s="150"/>
      <c r="AO572" s="150"/>
      <c r="AP572" s="150"/>
      <c r="AQ572" s="121" t="s">
        <v>189</v>
      </c>
      <c r="AR572" s="121"/>
      <c r="AS572" s="121"/>
      <c r="AT572" s="121"/>
      <c r="AU572" s="132" t="s">
        <v>189</v>
      </c>
      <c r="AV572" s="133"/>
      <c r="AW572" s="133"/>
      <c r="AX572" s="134"/>
    </row>
    <row r="573" spans="1:50" ht="24" customHeight="1">
      <c r="A573" s="118">
        <v>4</v>
      </c>
      <c r="B573" s="118">
        <v>1</v>
      </c>
      <c r="C573" s="129" t="s">
        <v>260</v>
      </c>
      <c r="D573" s="130"/>
      <c r="E573" s="130"/>
      <c r="F573" s="130"/>
      <c r="G573" s="130"/>
      <c r="H573" s="130"/>
      <c r="I573" s="130"/>
      <c r="J573" s="130"/>
      <c r="K573" s="130"/>
      <c r="L573" s="131"/>
      <c r="M573" s="119" t="s">
        <v>161</v>
      </c>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49">
        <v>177</v>
      </c>
      <c r="AL573" s="150"/>
      <c r="AM573" s="150"/>
      <c r="AN573" s="150"/>
      <c r="AO573" s="150"/>
      <c r="AP573" s="150"/>
      <c r="AQ573" s="121" t="s">
        <v>189</v>
      </c>
      <c r="AR573" s="121"/>
      <c r="AS573" s="121"/>
      <c r="AT573" s="121"/>
      <c r="AU573" s="132" t="s">
        <v>189</v>
      </c>
      <c r="AV573" s="133"/>
      <c r="AW573" s="133"/>
      <c r="AX573" s="134"/>
    </row>
    <row r="574" spans="1:58" ht="24" customHeight="1">
      <c r="A574" s="118">
        <v>5</v>
      </c>
      <c r="B574" s="118">
        <v>1</v>
      </c>
      <c r="C574" s="119" t="s">
        <v>162</v>
      </c>
      <c r="D574" s="119"/>
      <c r="E574" s="119"/>
      <c r="F574" s="119"/>
      <c r="G574" s="119"/>
      <c r="H574" s="119"/>
      <c r="I574" s="119"/>
      <c r="J574" s="119"/>
      <c r="K574" s="119"/>
      <c r="L574" s="119"/>
      <c r="M574" s="119" t="s">
        <v>158</v>
      </c>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49">
        <v>29</v>
      </c>
      <c r="AL574" s="150"/>
      <c r="AM574" s="150"/>
      <c r="AN574" s="150"/>
      <c r="AO574" s="150"/>
      <c r="AP574" s="150"/>
      <c r="AQ574" s="121" t="s">
        <v>189</v>
      </c>
      <c r="AR574" s="121"/>
      <c r="AS574" s="121"/>
      <c r="AT574" s="121"/>
      <c r="AU574" s="132" t="s">
        <v>189</v>
      </c>
      <c r="AV574" s="133"/>
      <c r="AW574" s="133"/>
      <c r="AX574" s="134"/>
      <c r="BF574" s="31"/>
    </row>
    <row r="575" spans="1:50" ht="24" customHeight="1">
      <c r="A575" s="118">
        <v>5</v>
      </c>
      <c r="B575" s="118"/>
      <c r="C575" s="119" t="s">
        <v>162</v>
      </c>
      <c r="D575" s="119"/>
      <c r="E575" s="119"/>
      <c r="F575" s="119"/>
      <c r="G575" s="119"/>
      <c r="H575" s="119"/>
      <c r="I575" s="119"/>
      <c r="J575" s="119"/>
      <c r="K575" s="119"/>
      <c r="L575" s="119"/>
      <c r="M575" s="119" t="s">
        <v>159</v>
      </c>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49">
        <v>48</v>
      </c>
      <c r="AL575" s="150"/>
      <c r="AM575" s="150"/>
      <c r="AN575" s="150"/>
      <c r="AO575" s="150"/>
      <c r="AP575" s="150"/>
      <c r="AQ575" s="121" t="s">
        <v>189</v>
      </c>
      <c r="AR575" s="121"/>
      <c r="AS575" s="121"/>
      <c r="AT575" s="121"/>
      <c r="AU575" s="132" t="s">
        <v>189</v>
      </c>
      <c r="AV575" s="133"/>
      <c r="AW575" s="133"/>
      <c r="AX575" s="134"/>
    </row>
    <row r="576" spans="1:50" ht="24" customHeight="1">
      <c r="A576" s="118">
        <v>5</v>
      </c>
      <c r="B576" s="118"/>
      <c r="C576" s="119" t="s">
        <v>162</v>
      </c>
      <c r="D576" s="119"/>
      <c r="E576" s="119"/>
      <c r="F576" s="119"/>
      <c r="G576" s="119"/>
      <c r="H576" s="119"/>
      <c r="I576" s="119"/>
      <c r="J576" s="119"/>
      <c r="K576" s="119"/>
      <c r="L576" s="119"/>
      <c r="M576" s="119" t="s">
        <v>160</v>
      </c>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49">
        <v>7</v>
      </c>
      <c r="AL576" s="150"/>
      <c r="AM576" s="150"/>
      <c r="AN576" s="150"/>
      <c r="AO576" s="150"/>
      <c r="AP576" s="150"/>
      <c r="AQ576" s="121" t="s">
        <v>189</v>
      </c>
      <c r="AR576" s="121"/>
      <c r="AS576" s="121"/>
      <c r="AT576" s="121"/>
      <c r="AU576" s="132" t="s">
        <v>189</v>
      </c>
      <c r="AV576" s="133"/>
      <c r="AW576" s="133"/>
      <c r="AX576" s="134"/>
    </row>
    <row r="577" spans="1:50" ht="24" customHeight="1">
      <c r="A577" s="118">
        <v>6</v>
      </c>
      <c r="B577" s="118">
        <v>1</v>
      </c>
      <c r="C577" s="119" t="s">
        <v>261</v>
      </c>
      <c r="D577" s="119"/>
      <c r="E577" s="119"/>
      <c r="F577" s="119"/>
      <c r="G577" s="119"/>
      <c r="H577" s="119"/>
      <c r="I577" s="119"/>
      <c r="J577" s="119"/>
      <c r="K577" s="119"/>
      <c r="L577" s="119"/>
      <c r="M577" s="119" t="s">
        <v>163</v>
      </c>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49">
        <v>45</v>
      </c>
      <c r="AL577" s="150"/>
      <c r="AM577" s="150"/>
      <c r="AN577" s="150"/>
      <c r="AO577" s="150"/>
      <c r="AP577" s="150"/>
      <c r="AQ577" s="121" t="s">
        <v>189</v>
      </c>
      <c r="AR577" s="121"/>
      <c r="AS577" s="121"/>
      <c r="AT577" s="121"/>
      <c r="AU577" s="132" t="s">
        <v>189</v>
      </c>
      <c r="AV577" s="133"/>
      <c r="AW577" s="133"/>
      <c r="AX577" s="134"/>
    </row>
    <row r="578" spans="1:50" ht="40.5" customHeight="1">
      <c r="A578" s="118">
        <v>7</v>
      </c>
      <c r="B578" s="118">
        <v>1</v>
      </c>
      <c r="C578" s="119" t="s">
        <v>164</v>
      </c>
      <c r="D578" s="119"/>
      <c r="E578" s="119"/>
      <c r="F578" s="119"/>
      <c r="G578" s="119"/>
      <c r="H578" s="119"/>
      <c r="I578" s="119"/>
      <c r="J578" s="119"/>
      <c r="K578" s="119"/>
      <c r="L578" s="119"/>
      <c r="M578" s="143" t="s">
        <v>226</v>
      </c>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47">
        <v>40</v>
      </c>
      <c r="AL578" s="148"/>
      <c r="AM578" s="148"/>
      <c r="AN578" s="148"/>
      <c r="AO578" s="148"/>
      <c r="AP578" s="148"/>
      <c r="AQ578" s="121" t="s">
        <v>189</v>
      </c>
      <c r="AR578" s="121"/>
      <c r="AS578" s="121"/>
      <c r="AT578" s="121"/>
      <c r="AU578" s="132" t="s">
        <v>189</v>
      </c>
      <c r="AV578" s="133"/>
      <c r="AW578" s="133"/>
      <c r="AX578" s="134"/>
    </row>
    <row r="579" spans="1:50" ht="24" customHeight="1">
      <c r="A579" s="118">
        <v>8</v>
      </c>
      <c r="B579" s="118">
        <v>1</v>
      </c>
      <c r="C579" s="119" t="s">
        <v>262</v>
      </c>
      <c r="D579" s="119"/>
      <c r="E579" s="119"/>
      <c r="F579" s="119"/>
      <c r="G579" s="119"/>
      <c r="H579" s="119"/>
      <c r="I579" s="119"/>
      <c r="J579" s="119"/>
      <c r="K579" s="119"/>
      <c r="L579" s="119"/>
      <c r="M579" s="119" t="s">
        <v>165</v>
      </c>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47">
        <v>26</v>
      </c>
      <c r="AL579" s="148"/>
      <c r="AM579" s="148"/>
      <c r="AN579" s="148"/>
      <c r="AO579" s="148"/>
      <c r="AP579" s="148"/>
      <c r="AQ579" s="121" t="s">
        <v>189</v>
      </c>
      <c r="AR579" s="121"/>
      <c r="AS579" s="121"/>
      <c r="AT579" s="121"/>
      <c r="AU579" s="132" t="s">
        <v>189</v>
      </c>
      <c r="AV579" s="133"/>
      <c r="AW579" s="133"/>
      <c r="AX579" s="134"/>
    </row>
    <row r="580" spans="1:50" ht="24" customHeight="1">
      <c r="A580" s="118">
        <v>9</v>
      </c>
      <c r="B580" s="118">
        <v>1</v>
      </c>
      <c r="C580" s="119" t="s">
        <v>166</v>
      </c>
      <c r="D580" s="119"/>
      <c r="E580" s="119"/>
      <c r="F580" s="119"/>
      <c r="G580" s="119"/>
      <c r="H580" s="119"/>
      <c r="I580" s="119"/>
      <c r="J580" s="119"/>
      <c r="K580" s="119"/>
      <c r="L580" s="119"/>
      <c r="M580" s="119" t="s">
        <v>167</v>
      </c>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49">
        <v>18</v>
      </c>
      <c r="AL580" s="150"/>
      <c r="AM580" s="150"/>
      <c r="AN580" s="150"/>
      <c r="AO580" s="150"/>
      <c r="AP580" s="150"/>
      <c r="AQ580" s="121" t="s">
        <v>189</v>
      </c>
      <c r="AR580" s="121"/>
      <c r="AS580" s="121"/>
      <c r="AT580" s="121"/>
      <c r="AU580" s="132" t="s">
        <v>189</v>
      </c>
      <c r="AV580" s="133"/>
      <c r="AW580" s="133"/>
      <c r="AX580" s="134"/>
    </row>
    <row r="581" spans="1:50" ht="24" customHeight="1">
      <c r="A581" s="118">
        <v>10</v>
      </c>
      <c r="B581" s="118">
        <v>1</v>
      </c>
      <c r="C581" s="119" t="s">
        <v>168</v>
      </c>
      <c r="D581" s="119"/>
      <c r="E581" s="119"/>
      <c r="F581" s="119"/>
      <c r="G581" s="119"/>
      <c r="H581" s="119"/>
      <c r="I581" s="119"/>
      <c r="J581" s="119"/>
      <c r="K581" s="119"/>
      <c r="L581" s="119"/>
      <c r="M581" s="119" t="s">
        <v>169</v>
      </c>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47">
        <v>10</v>
      </c>
      <c r="AL581" s="148"/>
      <c r="AM581" s="148"/>
      <c r="AN581" s="148"/>
      <c r="AO581" s="148"/>
      <c r="AP581" s="148"/>
      <c r="AQ581" s="121" t="s">
        <v>189</v>
      </c>
      <c r="AR581" s="121"/>
      <c r="AS581" s="121"/>
      <c r="AT581" s="121"/>
      <c r="AU581" s="132" t="s">
        <v>189</v>
      </c>
      <c r="AV581" s="133"/>
      <c r="AW581" s="133"/>
      <c r="AX581" s="134"/>
    </row>
    <row r="582" spans="1:50" ht="23.25" customHeight="1" hidden="1">
      <c r="A582" s="118"/>
      <c r="B582" s="118"/>
      <c r="C582" s="637"/>
      <c r="D582" s="638"/>
      <c r="E582" s="638"/>
      <c r="F582" s="638"/>
      <c r="G582" s="638"/>
      <c r="H582" s="638"/>
      <c r="I582" s="638"/>
      <c r="J582" s="638"/>
      <c r="K582" s="638"/>
      <c r="L582" s="638"/>
      <c r="M582" s="637"/>
      <c r="N582" s="638"/>
      <c r="O582" s="638"/>
      <c r="P582" s="638"/>
      <c r="Q582" s="638"/>
      <c r="R582" s="638"/>
      <c r="S582" s="638"/>
      <c r="T582" s="638"/>
      <c r="U582" s="638"/>
      <c r="V582" s="638"/>
      <c r="W582" s="638"/>
      <c r="X582" s="638"/>
      <c r="Y582" s="638"/>
      <c r="Z582" s="638"/>
      <c r="AA582" s="638"/>
      <c r="AB582" s="638"/>
      <c r="AC582" s="638"/>
      <c r="AD582" s="638"/>
      <c r="AE582" s="638"/>
      <c r="AF582" s="638"/>
      <c r="AG582" s="638"/>
      <c r="AH582" s="638"/>
      <c r="AI582" s="638"/>
      <c r="AJ582" s="638"/>
      <c r="AK582" s="639"/>
      <c r="AL582" s="638"/>
      <c r="AM582" s="638"/>
      <c r="AN582" s="638"/>
      <c r="AO582" s="638"/>
      <c r="AP582" s="638"/>
      <c r="AQ582" s="640"/>
      <c r="AR582" s="450"/>
      <c r="AS582" s="450"/>
      <c r="AT582" s="450"/>
      <c r="AU582" s="641"/>
      <c r="AV582" s="190"/>
      <c r="AW582" s="190"/>
      <c r="AX582" s="191"/>
    </row>
    <row r="583" spans="1:50" ht="23.25" customHeight="1" hidden="1">
      <c r="A583" s="118"/>
      <c r="B583" s="118"/>
      <c r="C583" s="637"/>
      <c r="D583" s="638"/>
      <c r="E583" s="638"/>
      <c r="F583" s="638"/>
      <c r="G583" s="638"/>
      <c r="H583" s="638"/>
      <c r="I583" s="638"/>
      <c r="J583" s="638"/>
      <c r="K583" s="638"/>
      <c r="L583" s="638"/>
      <c r="M583" s="637"/>
      <c r="N583" s="638"/>
      <c r="O583" s="638"/>
      <c r="P583" s="638"/>
      <c r="Q583" s="638"/>
      <c r="R583" s="638"/>
      <c r="S583" s="638"/>
      <c r="T583" s="638"/>
      <c r="U583" s="638"/>
      <c r="V583" s="638"/>
      <c r="W583" s="638"/>
      <c r="X583" s="638"/>
      <c r="Y583" s="638"/>
      <c r="Z583" s="638"/>
      <c r="AA583" s="638"/>
      <c r="AB583" s="638"/>
      <c r="AC583" s="638"/>
      <c r="AD583" s="638"/>
      <c r="AE583" s="638"/>
      <c r="AF583" s="638"/>
      <c r="AG583" s="638"/>
      <c r="AH583" s="638"/>
      <c r="AI583" s="638"/>
      <c r="AJ583" s="638"/>
      <c r="AK583" s="639"/>
      <c r="AL583" s="638"/>
      <c r="AM583" s="638"/>
      <c r="AN583" s="638"/>
      <c r="AO583" s="638"/>
      <c r="AP583" s="638"/>
      <c r="AQ583" s="640"/>
      <c r="AR583" s="450"/>
      <c r="AS583" s="450"/>
      <c r="AT583" s="450"/>
      <c r="AU583" s="641"/>
      <c r="AV583" s="190"/>
      <c r="AW583" s="190"/>
      <c r="AX583" s="191"/>
    </row>
    <row r="584" spans="1:50" ht="23.25" customHeight="1" hidden="1">
      <c r="A584" s="118"/>
      <c r="B584" s="118"/>
      <c r="C584" s="637"/>
      <c r="D584" s="638"/>
      <c r="E584" s="638"/>
      <c r="F584" s="638"/>
      <c r="G584" s="638"/>
      <c r="H584" s="638"/>
      <c r="I584" s="638"/>
      <c r="J584" s="638"/>
      <c r="K584" s="638"/>
      <c r="L584" s="638"/>
      <c r="M584" s="637"/>
      <c r="N584" s="638"/>
      <c r="O584" s="638"/>
      <c r="P584" s="638"/>
      <c r="Q584" s="638"/>
      <c r="R584" s="638"/>
      <c r="S584" s="638"/>
      <c r="T584" s="638"/>
      <c r="U584" s="638"/>
      <c r="V584" s="638"/>
      <c r="W584" s="638"/>
      <c r="X584" s="638"/>
      <c r="Y584" s="638"/>
      <c r="Z584" s="638"/>
      <c r="AA584" s="638"/>
      <c r="AB584" s="638"/>
      <c r="AC584" s="638"/>
      <c r="AD584" s="638"/>
      <c r="AE584" s="638"/>
      <c r="AF584" s="638"/>
      <c r="AG584" s="638"/>
      <c r="AH584" s="638"/>
      <c r="AI584" s="638"/>
      <c r="AJ584" s="638"/>
      <c r="AK584" s="639"/>
      <c r="AL584" s="638"/>
      <c r="AM584" s="638"/>
      <c r="AN584" s="638"/>
      <c r="AO584" s="638"/>
      <c r="AP584" s="638"/>
      <c r="AQ584" s="640"/>
      <c r="AR584" s="450"/>
      <c r="AS584" s="450"/>
      <c r="AT584" s="450"/>
      <c r="AU584" s="641"/>
      <c r="AV584" s="190"/>
      <c r="AW584" s="190"/>
      <c r="AX584" s="191"/>
    </row>
    <row r="585" spans="1:50" ht="23.25" customHeight="1" hidden="1">
      <c r="A585" s="118"/>
      <c r="B585" s="118"/>
      <c r="C585" s="637"/>
      <c r="D585" s="638"/>
      <c r="E585" s="638"/>
      <c r="F585" s="638"/>
      <c r="G585" s="638"/>
      <c r="H585" s="638"/>
      <c r="I585" s="638"/>
      <c r="J585" s="638"/>
      <c r="K585" s="638"/>
      <c r="L585" s="638"/>
      <c r="M585" s="637"/>
      <c r="N585" s="638"/>
      <c r="O585" s="638"/>
      <c r="P585" s="638"/>
      <c r="Q585" s="638"/>
      <c r="R585" s="638"/>
      <c r="S585" s="638"/>
      <c r="T585" s="638"/>
      <c r="U585" s="638"/>
      <c r="V585" s="638"/>
      <c r="W585" s="638"/>
      <c r="X585" s="638"/>
      <c r="Y585" s="638"/>
      <c r="Z585" s="638"/>
      <c r="AA585" s="638"/>
      <c r="AB585" s="638"/>
      <c r="AC585" s="638"/>
      <c r="AD585" s="638"/>
      <c r="AE585" s="638"/>
      <c r="AF585" s="638"/>
      <c r="AG585" s="638"/>
      <c r="AH585" s="638"/>
      <c r="AI585" s="638"/>
      <c r="AJ585" s="638"/>
      <c r="AK585" s="639"/>
      <c r="AL585" s="638"/>
      <c r="AM585" s="638"/>
      <c r="AN585" s="638"/>
      <c r="AO585" s="638"/>
      <c r="AP585" s="638"/>
      <c r="AQ585" s="640"/>
      <c r="AR585" s="450"/>
      <c r="AS585" s="450"/>
      <c r="AT585" s="450"/>
      <c r="AU585" s="641"/>
      <c r="AV585" s="190"/>
      <c r="AW585" s="190"/>
      <c r="AX585" s="191"/>
    </row>
    <row r="586" spans="1:50" ht="23.25" customHeight="1" hidden="1">
      <c r="A586" s="118"/>
      <c r="B586" s="118"/>
      <c r="C586" s="637"/>
      <c r="D586" s="638"/>
      <c r="E586" s="638"/>
      <c r="F586" s="638"/>
      <c r="G586" s="638"/>
      <c r="H586" s="638"/>
      <c r="I586" s="638"/>
      <c r="J586" s="638"/>
      <c r="K586" s="638"/>
      <c r="L586" s="638"/>
      <c r="M586" s="637"/>
      <c r="N586" s="638"/>
      <c r="O586" s="638"/>
      <c r="P586" s="638"/>
      <c r="Q586" s="638"/>
      <c r="R586" s="638"/>
      <c r="S586" s="638"/>
      <c r="T586" s="638"/>
      <c r="U586" s="638"/>
      <c r="V586" s="638"/>
      <c r="W586" s="638"/>
      <c r="X586" s="638"/>
      <c r="Y586" s="638"/>
      <c r="Z586" s="638"/>
      <c r="AA586" s="638"/>
      <c r="AB586" s="638"/>
      <c r="AC586" s="638"/>
      <c r="AD586" s="638"/>
      <c r="AE586" s="638"/>
      <c r="AF586" s="638"/>
      <c r="AG586" s="638"/>
      <c r="AH586" s="638"/>
      <c r="AI586" s="638"/>
      <c r="AJ586" s="638"/>
      <c r="AK586" s="639"/>
      <c r="AL586" s="638"/>
      <c r="AM586" s="638"/>
      <c r="AN586" s="638"/>
      <c r="AO586" s="638"/>
      <c r="AP586" s="638"/>
      <c r="AQ586" s="640"/>
      <c r="AR586" s="450"/>
      <c r="AS586" s="450"/>
      <c r="AT586" s="450"/>
      <c r="AU586" s="641"/>
      <c r="AV586" s="190"/>
      <c r="AW586" s="190"/>
      <c r="AX586" s="191"/>
    </row>
    <row r="587" spans="1:50" ht="23.25" customHeight="1" hidden="1">
      <c r="A587" s="118"/>
      <c r="B587" s="118"/>
      <c r="C587" s="637"/>
      <c r="D587" s="638"/>
      <c r="E587" s="638"/>
      <c r="F587" s="638"/>
      <c r="G587" s="638"/>
      <c r="H587" s="638"/>
      <c r="I587" s="638"/>
      <c r="J587" s="638"/>
      <c r="K587" s="638"/>
      <c r="L587" s="638"/>
      <c r="M587" s="637"/>
      <c r="N587" s="638"/>
      <c r="O587" s="638"/>
      <c r="P587" s="638"/>
      <c r="Q587" s="638"/>
      <c r="R587" s="638"/>
      <c r="S587" s="638"/>
      <c r="T587" s="638"/>
      <c r="U587" s="638"/>
      <c r="V587" s="638"/>
      <c r="W587" s="638"/>
      <c r="X587" s="638"/>
      <c r="Y587" s="638"/>
      <c r="Z587" s="638"/>
      <c r="AA587" s="638"/>
      <c r="AB587" s="638"/>
      <c r="AC587" s="638"/>
      <c r="AD587" s="638"/>
      <c r="AE587" s="638"/>
      <c r="AF587" s="638"/>
      <c r="AG587" s="638"/>
      <c r="AH587" s="638"/>
      <c r="AI587" s="638"/>
      <c r="AJ587" s="638"/>
      <c r="AK587" s="639"/>
      <c r="AL587" s="638"/>
      <c r="AM587" s="638"/>
      <c r="AN587" s="638"/>
      <c r="AO587" s="638"/>
      <c r="AP587" s="638"/>
      <c r="AQ587" s="640"/>
      <c r="AR587" s="450"/>
      <c r="AS587" s="450"/>
      <c r="AT587" s="450"/>
      <c r="AU587" s="641"/>
      <c r="AV587" s="190"/>
      <c r="AW587" s="190"/>
      <c r="AX587" s="191"/>
    </row>
    <row r="588" spans="1:50" ht="23.25" customHeight="1" hidden="1">
      <c r="A588" s="118"/>
      <c r="B588" s="118"/>
      <c r="C588" s="637"/>
      <c r="D588" s="638"/>
      <c r="E588" s="638"/>
      <c r="F588" s="638"/>
      <c r="G588" s="638"/>
      <c r="H588" s="638"/>
      <c r="I588" s="638"/>
      <c r="J588" s="638"/>
      <c r="K588" s="638"/>
      <c r="L588" s="638"/>
      <c r="M588" s="637"/>
      <c r="N588" s="638"/>
      <c r="O588" s="638"/>
      <c r="P588" s="638"/>
      <c r="Q588" s="638"/>
      <c r="R588" s="638"/>
      <c r="S588" s="638"/>
      <c r="T588" s="638"/>
      <c r="U588" s="638"/>
      <c r="V588" s="638"/>
      <c r="W588" s="638"/>
      <c r="X588" s="638"/>
      <c r="Y588" s="638"/>
      <c r="Z588" s="638"/>
      <c r="AA588" s="638"/>
      <c r="AB588" s="638"/>
      <c r="AC588" s="638"/>
      <c r="AD588" s="638"/>
      <c r="AE588" s="638"/>
      <c r="AF588" s="638"/>
      <c r="AG588" s="638"/>
      <c r="AH588" s="638"/>
      <c r="AI588" s="638"/>
      <c r="AJ588" s="638"/>
      <c r="AK588" s="639"/>
      <c r="AL588" s="638"/>
      <c r="AM588" s="638"/>
      <c r="AN588" s="638"/>
      <c r="AO588" s="638"/>
      <c r="AP588" s="638"/>
      <c r="AQ588" s="640"/>
      <c r="AR588" s="450"/>
      <c r="AS588" s="450"/>
      <c r="AT588" s="450"/>
      <c r="AU588" s="641"/>
      <c r="AV588" s="190"/>
      <c r="AW588" s="190"/>
      <c r="AX588" s="191"/>
    </row>
    <row r="589" spans="1:50" ht="23.25" customHeight="1" hidden="1">
      <c r="A589" s="118"/>
      <c r="B589" s="118"/>
      <c r="C589" s="637"/>
      <c r="D589" s="638"/>
      <c r="E589" s="638"/>
      <c r="F589" s="638"/>
      <c r="G589" s="638"/>
      <c r="H589" s="638"/>
      <c r="I589" s="638"/>
      <c r="J589" s="638"/>
      <c r="K589" s="638"/>
      <c r="L589" s="638"/>
      <c r="M589" s="637"/>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9"/>
      <c r="AL589" s="638"/>
      <c r="AM589" s="638"/>
      <c r="AN589" s="638"/>
      <c r="AO589" s="638"/>
      <c r="AP589" s="638"/>
      <c r="AQ589" s="640"/>
      <c r="AR589" s="450"/>
      <c r="AS589" s="450"/>
      <c r="AT589" s="450"/>
      <c r="AU589" s="641"/>
      <c r="AV589" s="190"/>
      <c r="AW589" s="190"/>
      <c r="AX589" s="191"/>
    </row>
    <row r="590" spans="1:50" ht="23.25" customHeight="1" hidden="1">
      <c r="A590" s="118"/>
      <c r="B590" s="118"/>
      <c r="C590" s="637"/>
      <c r="D590" s="638"/>
      <c r="E590" s="638"/>
      <c r="F590" s="638"/>
      <c r="G590" s="638"/>
      <c r="H590" s="638"/>
      <c r="I590" s="638"/>
      <c r="J590" s="638"/>
      <c r="K590" s="638"/>
      <c r="L590" s="638"/>
      <c r="M590" s="637"/>
      <c r="N590" s="638"/>
      <c r="O590" s="638"/>
      <c r="P590" s="638"/>
      <c r="Q590" s="638"/>
      <c r="R590" s="638"/>
      <c r="S590" s="638"/>
      <c r="T590" s="638"/>
      <c r="U590" s="638"/>
      <c r="V590" s="638"/>
      <c r="W590" s="638"/>
      <c r="X590" s="638"/>
      <c r="Y590" s="638"/>
      <c r="Z590" s="638"/>
      <c r="AA590" s="638"/>
      <c r="AB590" s="638"/>
      <c r="AC590" s="638"/>
      <c r="AD590" s="638"/>
      <c r="AE590" s="638"/>
      <c r="AF590" s="638"/>
      <c r="AG590" s="638"/>
      <c r="AH590" s="638"/>
      <c r="AI590" s="638"/>
      <c r="AJ590" s="638"/>
      <c r="AK590" s="639"/>
      <c r="AL590" s="638"/>
      <c r="AM590" s="638"/>
      <c r="AN590" s="638"/>
      <c r="AO590" s="638"/>
      <c r="AP590" s="638"/>
      <c r="AQ590" s="640"/>
      <c r="AR590" s="450"/>
      <c r="AS590" s="450"/>
      <c r="AT590" s="450"/>
      <c r="AU590" s="641"/>
      <c r="AV590" s="190"/>
      <c r="AW590" s="190"/>
      <c r="AX590" s="191"/>
    </row>
    <row r="591" spans="1:50" ht="23.25" customHeight="1" hidden="1">
      <c r="A591" s="118"/>
      <c r="B591" s="118"/>
      <c r="C591" s="637"/>
      <c r="D591" s="638"/>
      <c r="E591" s="638"/>
      <c r="F591" s="638"/>
      <c r="G591" s="638"/>
      <c r="H591" s="638"/>
      <c r="I591" s="638"/>
      <c r="J591" s="638"/>
      <c r="K591" s="638"/>
      <c r="L591" s="638"/>
      <c r="M591" s="637"/>
      <c r="N591" s="638"/>
      <c r="O591" s="638"/>
      <c r="P591" s="638"/>
      <c r="Q591" s="638"/>
      <c r="R591" s="638"/>
      <c r="S591" s="638"/>
      <c r="T591" s="638"/>
      <c r="U591" s="638"/>
      <c r="V591" s="638"/>
      <c r="W591" s="638"/>
      <c r="X591" s="638"/>
      <c r="Y591" s="638"/>
      <c r="Z591" s="638"/>
      <c r="AA591" s="638"/>
      <c r="AB591" s="638"/>
      <c r="AC591" s="638"/>
      <c r="AD591" s="638"/>
      <c r="AE591" s="638"/>
      <c r="AF591" s="638"/>
      <c r="AG591" s="638"/>
      <c r="AH591" s="638"/>
      <c r="AI591" s="638"/>
      <c r="AJ591" s="638"/>
      <c r="AK591" s="639"/>
      <c r="AL591" s="638"/>
      <c r="AM591" s="638"/>
      <c r="AN591" s="638"/>
      <c r="AO591" s="638"/>
      <c r="AP591" s="638"/>
      <c r="AQ591" s="640"/>
      <c r="AR591" s="450"/>
      <c r="AS591" s="450"/>
      <c r="AT591" s="450"/>
      <c r="AU591" s="641"/>
      <c r="AV591" s="190"/>
      <c r="AW591" s="190"/>
      <c r="AX591" s="191"/>
    </row>
    <row r="592" spans="1:50" ht="23.25" customHeight="1" hidden="1">
      <c r="A592" s="118"/>
      <c r="B592" s="118"/>
      <c r="C592" s="637"/>
      <c r="D592" s="638"/>
      <c r="E592" s="638"/>
      <c r="F592" s="638"/>
      <c r="G592" s="638"/>
      <c r="H592" s="638"/>
      <c r="I592" s="638"/>
      <c r="J592" s="638"/>
      <c r="K592" s="638"/>
      <c r="L592" s="638"/>
      <c r="M592" s="637"/>
      <c r="N592" s="638"/>
      <c r="O592" s="638"/>
      <c r="P592" s="638"/>
      <c r="Q592" s="638"/>
      <c r="R592" s="638"/>
      <c r="S592" s="638"/>
      <c r="T592" s="638"/>
      <c r="U592" s="638"/>
      <c r="V592" s="638"/>
      <c r="W592" s="638"/>
      <c r="X592" s="638"/>
      <c r="Y592" s="638"/>
      <c r="Z592" s="638"/>
      <c r="AA592" s="638"/>
      <c r="AB592" s="638"/>
      <c r="AC592" s="638"/>
      <c r="AD592" s="638"/>
      <c r="AE592" s="638"/>
      <c r="AF592" s="638"/>
      <c r="AG592" s="638"/>
      <c r="AH592" s="638"/>
      <c r="AI592" s="638"/>
      <c r="AJ592" s="638"/>
      <c r="AK592" s="639"/>
      <c r="AL592" s="638"/>
      <c r="AM592" s="638"/>
      <c r="AN592" s="638"/>
      <c r="AO592" s="638"/>
      <c r="AP592" s="638"/>
      <c r="AQ592" s="640"/>
      <c r="AR592" s="450"/>
      <c r="AS592" s="450"/>
      <c r="AT592" s="450"/>
      <c r="AU592" s="641"/>
      <c r="AV592" s="190"/>
      <c r="AW592" s="190"/>
      <c r="AX592" s="191"/>
    </row>
    <row r="593" spans="1:50" ht="23.25" customHeight="1" hidden="1">
      <c r="A593" s="118"/>
      <c r="B593" s="118"/>
      <c r="C593" s="637"/>
      <c r="D593" s="638"/>
      <c r="E593" s="638"/>
      <c r="F593" s="638"/>
      <c r="G593" s="638"/>
      <c r="H593" s="638"/>
      <c r="I593" s="638"/>
      <c r="J593" s="638"/>
      <c r="K593" s="638"/>
      <c r="L593" s="638"/>
      <c r="M593" s="637"/>
      <c r="N593" s="638"/>
      <c r="O593" s="638"/>
      <c r="P593" s="638"/>
      <c r="Q593" s="638"/>
      <c r="R593" s="638"/>
      <c r="S593" s="638"/>
      <c r="T593" s="638"/>
      <c r="U593" s="638"/>
      <c r="V593" s="638"/>
      <c r="W593" s="638"/>
      <c r="X593" s="638"/>
      <c r="Y593" s="638"/>
      <c r="Z593" s="638"/>
      <c r="AA593" s="638"/>
      <c r="AB593" s="638"/>
      <c r="AC593" s="638"/>
      <c r="AD593" s="638"/>
      <c r="AE593" s="638"/>
      <c r="AF593" s="638"/>
      <c r="AG593" s="638"/>
      <c r="AH593" s="638"/>
      <c r="AI593" s="638"/>
      <c r="AJ593" s="638"/>
      <c r="AK593" s="639"/>
      <c r="AL593" s="638"/>
      <c r="AM593" s="638"/>
      <c r="AN593" s="638"/>
      <c r="AO593" s="638"/>
      <c r="AP593" s="638"/>
      <c r="AQ593" s="640"/>
      <c r="AR593" s="450"/>
      <c r="AS593" s="450"/>
      <c r="AT593" s="450"/>
      <c r="AU593" s="641"/>
      <c r="AV593" s="190"/>
      <c r="AW593" s="190"/>
      <c r="AX593" s="191"/>
    </row>
    <row r="594" spans="1:50" ht="23.25" customHeight="1" hidden="1">
      <c r="A594" s="118"/>
      <c r="B594" s="118"/>
      <c r="C594" s="637"/>
      <c r="D594" s="638"/>
      <c r="E594" s="638"/>
      <c r="F594" s="638"/>
      <c r="G594" s="638"/>
      <c r="H594" s="638"/>
      <c r="I594" s="638"/>
      <c r="J594" s="638"/>
      <c r="K594" s="638"/>
      <c r="L594" s="638"/>
      <c r="M594" s="637"/>
      <c r="N594" s="638"/>
      <c r="O594" s="638"/>
      <c r="P594" s="638"/>
      <c r="Q594" s="638"/>
      <c r="R594" s="638"/>
      <c r="S594" s="638"/>
      <c r="T594" s="638"/>
      <c r="U594" s="638"/>
      <c r="V594" s="638"/>
      <c r="W594" s="638"/>
      <c r="X594" s="638"/>
      <c r="Y594" s="638"/>
      <c r="Z594" s="638"/>
      <c r="AA594" s="638"/>
      <c r="AB594" s="638"/>
      <c r="AC594" s="638"/>
      <c r="AD594" s="638"/>
      <c r="AE594" s="638"/>
      <c r="AF594" s="638"/>
      <c r="AG594" s="638"/>
      <c r="AH594" s="638"/>
      <c r="AI594" s="638"/>
      <c r="AJ594" s="638"/>
      <c r="AK594" s="639"/>
      <c r="AL594" s="638"/>
      <c r="AM594" s="638"/>
      <c r="AN594" s="638"/>
      <c r="AO594" s="638"/>
      <c r="AP594" s="638"/>
      <c r="AQ594" s="640"/>
      <c r="AR594" s="450"/>
      <c r="AS594" s="450"/>
      <c r="AT594" s="450"/>
      <c r="AU594" s="641"/>
      <c r="AV594" s="190"/>
      <c r="AW594" s="190"/>
      <c r="AX594" s="191"/>
    </row>
    <row r="595" spans="1:50" ht="23.25" customHeight="1" hidden="1">
      <c r="A595" s="118"/>
      <c r="B595" s="118"/>
      <c r="C595" s="637"/>
      <c r="D595" s="638"/>
      <c r="E595" s="638"/>
      <c r="F595" s="638"/>
      <c r="G595" s="638"/>
      <c r="H595" s="638"/>
      <c r="I595" s="638"/>
      <c r="J595" s="638"/>
      <c r="K595" s="638"/>
      <c r="L595" s="638"/>
      <c r="M595" s="637"/>
      <c r="N595" s="638"/>
      <c r="O595" s="638"/>
      <c r="P595" s="638"/>
      <c r="Q595" s="638"/>
      <c r="R595" s="638"/>
      <c r="S595" s="638"/>
      <c r="T595" s="638"/>
      <c r="U595" s="638"/>
      <c r="V595" s="638"/>
      <c r="W595" s="638"/>
      <c r="X595" s="638"/>
      <c r="Y595" s="638"/>
      <c r="Z595" s="638"/>
      <c r="AA595" s="638"/>
      <c r="AB595" s="638"/>
      <c r="AC595" s="638"/>
      <c r="AD595" s="638"/>
      <c r="AE595" s="638"/>
      <c r="AF595" s="638"/>
      <c r="AG595" s="638"/>
      <c r="AH595" s="638"/>
      <c r="AI595" s="638"/>
      <c r="AJ595" s="638"/>
      <c r="AK595" s="639"/>
      <c r="AL595" s="638"/>
      <c r="AM595" s="638"/>
      <c r="AN595" s="638"/>
      <c r="AO595" s="638"/>
      <c r="AP595" s="638"/>
      <c r="AQ595" s="640"/>
      <c r="AR595" s="450"/>
      <c r="AS595" s="450"/>
      <c r="AT595" s="450"/>
      <c r="AU595" s="641"/>
      <c r="AV595" s="190"/>
      <c r="AW595" s="190"/>
      <c r="AX595" s="191"/>
    </row>
    <row r="596" spans="1:50" ht="23.25" customHeight="1" hidden="1">
      <c r="A596" s="118"/>
      <c r="B596" s="118"/>
      <c r="C596" s="637"/>
      <c r="D596" s="638"/>
      <c r="E596" s="638"/>
      <c r="F596" s="638"/>
      <c r="G596" s="638"/>
      <c r="H596" s="638"/>
      <c r="I596" s="638"/>
      <c r="J596" s="638"/>
      <c r="K596" s="638"/>
      <c r="L596" s="638"/>
      <c r="M596" s="637"/>
      <c r="N596" s="638"/>
      <c r="O596" s="638"/>
      <c r="P596" s="638"/>
      <c r="Q596" s="638"/>
      <c r="R596" s="638"/>
      <c r="S596" s="638"/>
      <c r="T596" s="638"/>
      <c r="U596" s="638"/>
      <c r="V596" s="638"/>
      <c r="W596" s="638"/>
      <c r="X596" s="638"/>
      <c r="Y596" s="638"/>
      <c r="Z596" s="638"/>
      <c r="AA596" s="638"/>
      <c r="AB596" s="638"/>
      <c r="AC596" s="638"/>
      <c r="AD596" s="638"/>
      <c r="AE596" s="638"/>
      <c r="AF596" s="638"/>
      <c r="AG596" s="638"/>
      <c r="AH596" s="638"/>
      <c r="AI596" s="638"/>
      <c r="AJ596" s="638"/>
      <c r="AK596" s="639"/>
      <c r="AL596" s="638"/>
      <c r="AM596" s="638"/>
      <c r="AN596" s="638"/>
      <c r="AO596" s="638"/>
      <c r="AP596" s="638"/>
      <c r="AQ596" s="640"/>
      <c r="AR596" s="450"/>
      <c r="AS596" s="450"/>
      <c r="AT596" s="450"/>
      <c r="AU596" s="641"/>
      <c r="AV596" s="190"/>
      <c r="AW596" s="190"/>
      <c r="AX596" s="191"/>
    </row>
    <row r="597" spans="1:50" ht="23.25" customHeight="1" hidden="1">
      <c r="A597" s="118"/>
      <c r="B597" s="118"/>
      <c r="C597" s="637"/>
      <c r="D597" s="638"/>
      <c r="E597" s="638"/>
      <c r="F597" s="638"/>
      <c r="G597" s="638"/>
      <c r="H597" s="638"/>
      <c r="I597" s="638"/>
      <c r="J597" s="638"/>
      <c r="K597" s="638"/>
      <c r="L597" s="638"/>
      <c r="M597" s="637"/>
      <c r="N597" s="638"/>
      <c r="O597" s="638"/>
      <c r="P597" s="638"/>
      <c r="Q597" s="638"/>
      <c r="R597" s="638"/>
      <c r="S597" s="638"/>
      <c r="T597" s="638"/>
      <c r="U597" s="638"/>
      <c r="V597" s="638"/>
      <c r="W597" s="638"/>
      <c r="X597" s="638"/>
      <c r="Y597" s="638"/>
      <c r="Z597" s="638"/>
      <c r="AA597" s="638"/>
      <c r="AB597" s="638"/>
      <c r="AC597" s="638"/>
      <c r="AD597" s="638"/>
      <c r="AE597" s="638"/>
      <c r="AF597" s="638"/>
      <c r="AG597" s="638"/>
      <c r="AH597" s="638"/>
      <c r="AI597" s="638"/>
      <c r="AJ597" s="638"/>
      <c r="AK597" s="639"/>
      <c r="AL597" s="638"/>
      <c r="AM597" s="638"/>
      <c r="AN597" s="638"/>
      <c r="AO597" s="638"/>
      <c r="AP597" s="638"/>
      <c r="AQ597" s="640"/>
      <c r="AR597" s="450"/>
      <c r="AS597" s="450"/>
      <c r="AT597" s="450"/>
      <c r="AU597" s="641"/>
      <c r="AV597" s="190"/>
      <c r="AW597" s="190"/>
      <c r="AX597" s="191"/>
    </row>
    <row r="598" spans="1:50" ht="12.7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row>
    <row r="599" spans="1:50" ht="12.75">
      <c r="A599" s="22"/>
      <c r="B599" s="26" t="s">
        <v>170</v>
      </c>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row>
    <row r="600" spans="1:50" ht="34.5" customHeight="1">
      <c r="A600" s="118"/>
      <c r="B600" s="118"/>
      <c r="C600" s="135" t="s">
        <v>147</v>
      </c>
      <c r="D600" s="135"/>
      <c r="E600" s="135"/>
      <c r="F600" s="135"/>
      <c r="G600" s="135"/>
      <c r="H600" s="135"/>
      <c r="I600" s="135"/>
      <c r="J600" s="135"/>
      <c r="K600" s="135"/>
      <c r="L600" s="135"/>
      <c r="M600" s="135" t="s">
        <v>148</v>
      </c>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6" t="s">
        <v>149</v>
      </c>
      <c r="AL600" s="135"/>
      <c r="AM600" s="135"/>
      <c r="AN600" s="135"/>
      <c r="AO600" s="135"/>
      <c r="AP600" s="135"/>
      <c r="AQ600" s="135" t="s">
        <v>25</v>
      </c>
      <c r="AR600" s="135"/>
      <c r="AS600" s="135"/>
      <c r="AT600" s="135"/>
      <c r="AU600" s="137" t="s">
        <v>26</v>
      </c>
      <c r="AV600" s="138"/>
      <c r="AW600" s="138"/>
      <c r="AX600" s="139"/>
    </row>
    <row r="601" spans="1:50" ht="24" customHeight="1">
      <c r="A601" s="118">
        <v>1</v>
      </c>
      <c r="B601" s="118">
        <v>1</v>
      </c>
      <c r="C601" s="140" t="s">
        <v>227</v>
      </c>
      <c r="D601" s="141"/>
      <c r="E601" s="141"/>
      <c r="F601" s="141"/>
      <c r="G601" s="141"/>
      <c r="H601" s="141"/>
      <c r="I601" s="141"/>
      <c r="J601" s="141"/>
      <c r="K601" s="141"/>
      <c r="L601" s="142"/>
      <c r="M601" s="119" t="s">
        <v>228</v>
      </c>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43">
        <v>30</v>
      </c>
      <c r="AL601" s="119"/>
      <c r="AM601" s="119"/>
      <c r="AN601" s="119"/>
      <c r="AO601" s="119"/>
      <c r="AP601" s="119"/>
      <c r="AQ601" s="119">
        <v>2</v>
      </c>
      <c r="AR601" s="119"/>
      <c r="AS601" s="119"/>
      <c r="AT601" s="119"/>
      <c r="AU601" s="144">
        <v>100</v>
      </c>
      <c r="AV601" s="145"/>
      <c r="AW601" s="145"/>
      <c r="AX601" s="146"/>
    </row>
    <row r="602" spans="1:50" ht="24" customHeight="1">
      <c r="A602" s="118">
        <v>2</v>
      </c>
      <c r="B602" s="118">
        <v>1</v>
      </c>
      <c r="C602" s="140" t="s">
        <v>171</v>
      </c>
      <c r="D602" s="141"/>
      <c r="E602" s="141"/>
      <c r="F602" s="141"/>
      <c r="G602" s="141"/>
      <c r="H602" s="141"/>
      <c r="I602" s="141"/>
      <c r="J602" s="141"/>
      <c r="K602" s="141"/>
      <c r="L602" s="142"/>
      <c r="M602" s="143" t="s">
        <v>229</v>
      </c>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43">
        <v>14</v>
      </c>
      <c r="AL602" s="119"/>
      <c r="AM602" s="119"/>
      <c r="AN602" s="119"/>
      <c r="AO602" s="119"/>
      <c r="AP602" s="119"/>
      <c r="AQ602" s="119">
        <v>1</v>
      </c>
      <c r="AR602" s="119"/>
      <c r="AS602" s="119"/>
      <c r="AT602" s="119"/>
      <c r="AU602" s="144">
        <v>93.9</v>
      </c>
      <c r="AV602" s="145"/>
      <c r="AW602" s="145"/>
      <c r="AX602" s="146"/>
    </row>
    <row r="603" spans="1:50" ht="24" customHeight="1">
      <c r="A603" s="118">
        <v>3</v>
      </c>
      <c r="B603" s="118">
        <v>1</v>
      </c>
      <c r="C603" s="140" t="s">
        <v>263</v>
      </c>
      <c r="D603" s="141"/>
      <c r="E603" s="141"/>
      <c r="F603" s="141"/>
      <c r="G603" s="141"/>
      <c r="H603" s="141"/>
      <c r="I603" s="141"/>
      <c r="J603" s="141"/>
      <c r="K603" s="141"/>
      <c r="L603" s="142"/>
      <c r="M603" s="119" t="s">
        <v>172</v>
      </c>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43">
        <v>4</v>
      </c>
      <c r="AL603" s="119"/>
      <c r="AM603" s="119"/>
      <c r="AN603" s="119"/>
      <c r="AO603" s="119"/>
      <c r="AP603" s="119"/>
      <c r="AQ603" s="119">
        <v>5</v>
      </c>
      <c r="AR603" s="119"/>
      <c r="AS603" s="119"/>
      <c r="AT603" s="119"/>
      <c r="AU603" s="144">
        <v>61.9</v>
      </c>
      <c r="AV603" s="145"/>
      <c r="AW603" s="145"/>
      <c r="AX603" s="146"/>
    </row>
    <row r="604" spans="1:50" ht="23.25" customHeight="1" hidden="1">
      <c r="A604" s="118"/>
      <c r="B604" s="118"/>
      <c r="C604" s="637"/>
      <c r="D604" s="638"/>
      <c r="E604" s="638"/>
      <c r="F604" s="638"/>
      <c r="G604" s="638"/>
      <c r="H604" s="638"/>
      <c r="I604" s="638"/>
      <c r="J604" s="638"/>
      <c r="K604" s="638"/>
      <c r="L604" s="638"/>
      <c r="M604" s="637"/>
      <c r="N604" s="638"/>
      <c r="O604" s="638"/>
      <c r="P604" s="638"/>
      <c r="Q604" s="638"/>
      <c r="R604" s="638"/>
      <c r="S604" s="638"/>
      <c r="T604" s="638"/>
      <c r="U604" s="638"/>
      <c r="V604" s="638"/>
      <c r="W604" s="638"/>
      <c r="X604" s="638"/>
      <c r="Y604" s="638"/>
      <c r="Z604" s="638"/>
      <c r="AA604" s="638"/>
      <c r="AB604" s="638"/>
      <c r="AC604" s="638"/>
      <c r="AD604" s="638"/>
      <c r="AE604" s="638"/>
      <c r="AF604" s="638"/>
      <c r="AG604" s="638"/>
      <c r="AH604" s="638"/>
      <c r="AI604" s="638"/>
      <c r="AJ604" s="638"/>
      <c r="AK604" s="639"/>
      <c r="AL604" s="638"/>
      <c r="AM604" s="638"/>
      <c r="AN604" s="638"/>
      <c r="AO604" s="638"/>
      <c r="AP604" s="638"/>
      <c r="AQ604" s="640"/>
      <c r="AR604" s="450"/>
      <c r="AS604" s="450"/>
      <c r="AT604" s="450"/>
      <c r="AU604" s="641"/>
      <c r="AV604" s="190"/>
      <c r="AW604" s="190"/>
      <c r="AX604" s="191"/>
    </row>
    <row r="605" spans="1:50" ht="23.25" customHeight="1" hidden="1">
      <c r="A605" s="118"/>
      <c r="B605" s="118"/>
      <c r="C605" s="637"/>
      <c r="D605" s="638"/>
      <c r="E605" s="638"/>
      <c r="F605" s="638"/>
      <c r="G605" s="638"/>
      <c r="H605" s="638"/>
      <c r="I605" s="638"/>
      <c r="J605" s="638"/>
      <c r="K605" s="638"/>
      <c r="L605" s="638"/>
      <c r="M605" s="637"/>
      <c r="N605" s="638"/>
      <c r="O605" s="638"/>
      <c r="P605" s="638"/>
      <c r="Q605" s="638"/>
      <c r="R605" s="638"/>
      <c r="S605" s="638"/>
      <c r="T605" s="638"/>
      <c r="U605" s="638"/>
      <c r="V605" s="638"/>
      <c r="W605" s="638"/>
      <c r="X605" s="638"/>
      <c r="Y605" s="638"/>
      <c r="Z605" s="638"/>
      <c r="AA605" s="638"/>
      <c r="AB605" s="638"/>
      <c r="AC605" s="638"/>
      <c r="AD605" s="638"/>
      <c r="AE605" s="638"/>
      <c r="AF605" s="638"/>
      <c r="AG605" s="638"/>
      <c r="AH605" s="638"/>
      <c r="AI605" s="638"/>
      <c r="AJ605" s="638"/>
      <c r="AK605" s="639"/>
      <c r="AL605" s="638"/>
      <c r="AM605" s="638"/>
      <c r="AN605" s="638"/>
      <c r="AO605" s="638"/>
      <c r="AP605" s="638"/>
      <c r="AQ605" s="640"/>
      <c r="AR605" s="450"/>
      <c r="AS605" s="450"/>
      <c r="AT605" s="450"/>
      <c r="AU605" s="641"/>
      <c r="AV605" s="190"/>
      <c r="AW605" s="190"/>
      <c r="AX605" s="191"/>
    </row>
    <row r="606" spans="1:50" ht="23.25" customHeight="1" hidden="1">
      <c r="A606" s="118"/>
      <c r="B606" s="118"/>
      <c r="C606" s="637"/>
      <c r="D606" s="638"/>
      <c r="E606" s="638"/>
      <c r="F606" s="638"/>
      <c r="G606" s="638"/>
      <c r="H606" s="638"/>
      <c r="I606" s="638"/>
      <c r="J606" s="638"/>
      <c r="K606" s="638"/>
      <c r="L606" s="638"/>
      <c r="M606" s="637"/>
      <c r="N606" s="638"/>
      <c r="O606" s="638"/>
      <c r="P606" s="638"/>
      <c r="Q606" s="638"/>
      <c r="R606" s="638"/>
      <c r="S606" s="638"/>
      <c r="T606" s="638"/>
      <c r="U606" s="638"/>
      <c r="V606" s="638"/>
      <c r="W606" s="638"/>
      <c r="X606" s="638"/>
      <c r="Y606" s="638"/>
      <c r="Z606" s="638"/>
      <c r="AA606" s="638"/>
      <c r="AB606" s="638"/>
      <c r="AC606" s="638"/>
      <c r="AD606" s="638"/>
      <c r="AE606" s="638"/>
      <c r="AF606" s="638"/>
      <c r="AG606" s="638"/>
      <c r="AH606" s="638"/>
      <c r="AI606" s="638"/>
      <c r="AJ606" s="638"/>
      <c r="AK606" s="639"/>
      <c r="AL606" s="638"/>
      <c r="AM606" s="638"/>
      <c r="AN606" s="638"/>
      <c r="AO606" s="638"/>
      <c r="AP606" s="638"/>
      <c r="AQ606" s="640"/>
      <c r="AR606" s="450"/>
      <c r="AS606" s="450"/>
      <c r="AT606" s="450"/>
      <c r="AU606" s="641"/>
      <c r="AV606" s="190"/>
      <c r="AW606" s="190"/>
      <c r="AX606" s="191"/>
    </row>
    <row r="607" spans="1:50" ht="23.25" customHeight="1" hidden="1">
      <c r="A607" s="118"/>
      <c r="B607" s="118"/>
      <c r="C607" s="637"/>
      <c r="D607" s="638"/>
      <c r="E607" s="638"/>
      <c r="F607" s="638"/>
      <c r="G607" s="638"/>
      <c r="H607" s="638"/>
      <c r="I607" s="638"/>
      <c r="J607" s="638"/>
      <c r="K607" s="638"/>
      <c r="L607" s="638"/>
      <c r="M607" s="637"/>
      <c r="N607" s="638"/>
      <c r="O607" s="638"/>
      <c r="P607" s="638"/>
      <c r="Q607" s="638"/>
      <c r="R607" s="638"/>
      <c r="S607" s="638"/>
      <c r="T607" s="638"/>
      <c r="U607" s="638"/>
      <c r="V607" s="638"/>
      <c r="W607" s="638"/>
      <c r="X607" s="638"/>
      <c r="Y607" s="638"/>
      <c r="Z607" s="638"/>
      <c r="AA607" s="638"/>
      <c r="AB607" s="638"/>
      <c r="AC607" s="638"/>
      <c r="AD607" s="638"/>
      <c r="AE607" s="638"/>
      <c r="AF607" s="638"/>
      <c r="AG607" s="638"/>
      <c r="AH607" s="638"/>
      <c r="AI607" s="638"/>
      <c r="AJ607" s="638"/>
      <c r="AK607" s="639"/>
      <c r="AL607" s="638"/>
      <c r="AM607" s="638"/>
      <c r="AN607" s="638"/>
      <c r="AO607" s="638"/>
      <c r="AP607" s="638"/>
      <c r="AQ607" s="640"/>
      <c r="AR607" s="450"/>
      <c r="AS607" s="450"/>
      <c r="AT607" s="450"/>
      <c r="AU607" s="641"/>
      <c r="AV607" s="190"/>
      <c r="AW607" s="190"/>
      <c r="AX607" s="191"/>
    </row>
    <row r="608" spans="1:50" ht="23.25" customHeight="1" hidden="1">
      <c r="A608" s="118"/>
      <c r="B608" s="118"/>
      <c r="C608" s="637"/>
      <c r="D608" s="638"/>
      <c r="E608" s="638"/>
      <c r="F608" s="638"/>
      <c r="G608" s="638"/>
      <c r="H608" s="638"/>
      <c r="I608" s="638"/>
      <c r="J608" s="638"/>
      <c r="K608" s="638"/>
      <c r="L608" s="638"/>
      <c r="M608" s="637"/>
      <c r="N608" s="638"/>
      <c r="O608" s="638"/>
      <c r="P608" s="638"/>
      <c r="Q608" s="638"/>
      <c r="R608" s="638"/>
      <c r="S608" s="638"/>
      <c r="T608" s="638"/>
      <c r="U608" s="638"/>
      <c r="V608" s="638"/>
      <c r="W608" s="638"/>
      <c r="X608" s="638"/>
      <c r="Y608" s="638"/>
      <c r="Z608" s="638"/>
      <c r="AA608" s="638"/>
      <c r="AB608" s="638"/>
      <c r="AC608" s="638"/>
      <c r="AD608" s="638"/>
      <c r="AE608" s="638"/>
      <c r="AF608" s="638"/>
      <c r="AG608" s="638"/>
      <c r="AH608" s="638"/>
      <c r="AI608" s="638"/>
      <c r="AJ608" s="638"/>
      <c r="AK608" s="639"/>
      <c r="AL608" s="638"/>
      <c r="AM608" s="638"/>
      <c r="AN608" s="638"/>
      <c r="AO608" s="638"/>
      <c r="AP608" s="638"/>
      <c r="AQ608" s="640"/>
      <c r="AR608" s="450"/>
      <c r="AS608" s="450"/>
      <c r="AT608" s="450"/>
      <c r="AU608" s="641"/>
      <c r="AV608" s="190"/>
      <c r="AW608" s="190"/>
      <c r="AX608" s="191"/>
    </row>
    <row r="609" spans="1:50" ht="23.25" customHeight="1" hidden="1">
      <c r="A609" s="118"/>
      <c r="B609" s="118"/>
      <c r="C609" s="637"/>
      <c r="D609" s="638"/>
      <c r="E609" s="638"/>
      <c r="F609" s="638"/>
      <c r="G609" s="638"/>
      <c r="H609" s="638"/>
      <c r="I609" s="638"/>
      <c r="J609" s="638"/>
      <c r="K609" s="638"/>
      <c r="L609" s="638"/>
      <c r="M609" s="637"/>
      <c r="N609" s="638"/>
      <c r="O609" s="638"/>
      <c r="P609" s="638"/>
      <c r="Q609" s="638"/>
      <c r="R609" s="638"/>
      <c r="S609" s="638"/>
      <c r="T609" s="638"/>
      <c r="U609" s="638"/>
      <c r="V609" s="638"/>
      <c r="W609" s="638"/>
      <c r="X609" s="638"/>
      <c r="Y609" s="638"/>
      <c r="Z609" s="638"/>
      <c r="AA609" s="638"/>
      <c r="AB609" s="638"/>
      <c r="AC609" s="638"/>
      <c r="AD609" s="638"/>
      <c r="AE609" s="638"/>
      <c r="AF609" s="638"/>
      <c r="AG609" s="638"/>
      <c r="AH609" s="638"/>
      <c r="AI609" s="638"/>
      <c r="AJ609" s="638"/>
      <c r="AK609" s="639"/>
      <c r="AL609" s="638"/>
      <c r="AM609" s="638"/>
      <c r="AN609" s="638"/>
      <c r="AO609" s="638"/>
      <c r="AP609" s="638"/>
      <c r="AQ609" s="640"/>
      <c r="AR609" s="450"/>
      <c r="AS609" s="450"/>
      <c r="AT609" s="450"/>
      <c r="AU609" s="641"/>
      <c r="AV609" s="190"/>
      <c r="AW609" s="190"/>
      <c r="AX609" s="191"/>
    </row>
    <row r="610" spans="1:50" ht="23.25" customHeight="1" hidden="1">
      <c r="A610" s="118"/>
      <c r="B610" s="118"/>
      <c r="C610" s="637"/>
      <c r="D610" s="638"/>
      <c r="E610" s="638"/>
      <c r="F610" s="638"/>
      <c r="G610" s="638"/>
      <c r="H610" s="638"/>
      <c r="I610" s="638"/>
      <c r="J610" s="638"/>
      <c r="K610" s="638"/>
      <c r="L610" s="638"/>
      <c r="M610" s="637"/>
      <c r="N610" s="638"/>
      <c r="O610" s="638"/>
      <c r="P610" s="638"/>
      <c r="Q610" s="638"/>
      <c r="R610" s="638"/>
      <c r="S610" s="638"/>
      <c r="T610" s="638"/>
      <c r="U610" s="638"/>
      <c r="V610" s="638"/>
      <c r="W610" s="638"/>
      <c r="X610" s="638"/>
      <c r="Y610" s="638"/>
      <c r="Z610" s="638"/>
      <c r="AA610" s="638"/>
      <c r="AB610" s="638"/>
      <c r="AC610" s="638"/>
      <c r="AD610" s="638"/>
      <c r="AE610" s="638"/>
      <c r="AF610" s="638"/>
      <c r="AG610" s="638"/>
      <c r="AH610" s="638"/>
      <c r="AI610" s="638"/>
      <c r="AJ610" s="638"/>
      <c r="AK610" s="639"/>
      <c r="AL610" s="638"/>
      <c r="AM610" s="638"/>
      <c r="AN610" s="638"/>
      <c r="AO610" s="638"/>
      <c r="AP610" s="638"/>
      <c r="AQ610" s="640"/>
      <c r="AR610" s="450"/>
      <c r="AS610" s="450"/>
      <c r="AT610" s="450"/>
      <c r="AU610" s="641"/>
      <c r="AV610" s="190"/>
      <c r="AW610" s="190"/>
      <c r="AX610" s="191"/>
    </row>
    <row r="611" spans="1:50" ht="23.25" customHeight="1" hidden="1">
      <c r="A611" s="118"/>
      <c r="B611" s="118"/>
      <c r="C611" s="637"/>
      <c r="D611" s="638"/>
      <c r="E611" s="638"/>
      <c r="F611" s="638"/>
      <c r="G611" s="638"/>
      <c r="H611" s="638"/>
      <c r="I611" s="638"/>
      <c r="J611" s="638"/>
      <c r="K611" s="638"/>
      <c r="L611" s="638"/>
      <c r="M611" s="637"/>
      <c r="N611" s="638"/>
      <c r="O611" s="638"/>
      <c r="P611" s="638"/>
      <c r="Q611" s="638"/>
      <c r="R611" s="638"/>
      <c r="S611" s="638"/>
      <c r="T611" s="638"/>
      <c r="U611" s="638"/>
      <c r="V611" s="638"/>
      <c r="W611" s="638"/>
      <c r="X611" s="638"/>
      <c r="Y611" s="638"/>
      <c r="Z611" s="638"/>
      <c r="AA611" s="638"/>
      <c r="AB611" s="638"/>
      <c r="AC611" s="638"/>
      <c r="AD611" s="638"/>
      <c r="AE611" s="638"/>
      <c r="AF611" s="638"/>
      <c r="AG611" s="638"/>
      <c r="AH611" s="638"/>
      <c r="AI611" s="638"/>
      <c r="AJ611" s="638"/>
      <c r="AK611" s="639"/>
      <c r="AL611" s="638"/>
      <c r="AM611" s="638"/>
      <c r="AN611" s="638"/>
      <c r="AO611" s="638"/>
      <c r="AP611" s="638"/>
      <c r="AQ611" s="640"/>
      <c r="AR611" s="450"/>
      <c r="AS611" s="450"/>
      <c r="AT611" s="450"/>
      <c r="AU611" s="641"/>
      <c r="AV611" s="190"/>
      <c r="AW611" s="190"/>
      <c r="AX611" s="191"/>
    </row>
    <row r="612" spans="1:50" ht="23.25" customHeight="1" hidden="1">
      <c r="A612" s="118"/>
      <c r="B612" s="118"/>
      <c r="C612" s="637"/>
      <c r="D612" s="638"/>
      <c r="E612" s="638"/>
      <c r="F612" s="638"/>
      <c r="G612" s="638"/>
      <c r="H612" s="638"/>
      <c r="I612" s="638"/>
      <c r="J612" s="638"/>
      <c r="K612" s="638"/>
      <c r="L612" s="638"/>
      <c r="M612" s="637"/>
      <c r="N612" s="638"/>
      <c r="O612" s="638"/>
      <c r="P612" s="638"/>
      <c r="Q612" s="638"/>
      <c r="R612" s="638"/>
      <c r="S612" s="638"/>
      <c r="T612" s="638"/>
      <c r="U612" s="638"/>
      <c r="V612" s="638"/>
      <c r="W612" s="638"/>
      <c r="X612" s="638"/>
      <c r="Y612" s="638"/>
      <c r="Z612" s="638"/>
      <c r="AA612" s="638"/>
      <c r="AB612" s="638"/>
      <c r="AC612" s="638"/>
      <c r="AD612" s="638"/>
      <c r="AE612" s="638"/>
      <c r="AF612" s="638"/>
      <c r="AG612" s="638"/>
      <c r="AH612" s="638"/>
      <c r="AI612" s="638"/>
      <c r="AJ612" s="638"/>
      <c r="AK612" s="639"/>
      <c r="AL612" s="638"/>
      <c r="AM612" s="638"/>
      <c r="AN612" s="638"/>
      <c r="AO612" s="638"/>
      <c r="AP612" s="638"/>
      <c r="AQ612" s="640"/>
      <c r="AR612" s="450"/>
      <c r="AS612" s="450"/>
      <c r="AT612" s="450"/>
      <c r="AU612" s="641"/>
      <c r="AV612" s="190"/>
      <c r="AW612" s="190"/>
      <c r="AX612" s="191"/>
    </row>
    <row r="613" spans="1:50" ht="23.25" customHeight="1" hidden="1">
      <c r="A613" s="118"/>
      <c r="B613" s="118"/>
      <c r="C613" s="637"/>
      <c r="D613" s="638"/>
      <c r="E613" s="638"/>
      <c r="F613" s="638"/>
      <c r="G613" s="638"/>
      <c r="H613" s="638"/>
      <c r="I613" s="638"/>
      <c r="J613" s="638"/>
      <c r="K613" s="638"/>
      <c r="L613" s="638"/>
      <c r="M613" s="637"/>
      <c r="N613" s="638"/>
      <c r="O613" s="638"/>
      <c r="P613" s="638"/>
      <c r="Q613" s="638"/>
      <c r="R613" s="638"/>
      <c r="S613" s="638"/>
      <c r="T613" s="638"/>
      <c r="U613" s="638"/>
      <c r="V613" s="638"/>
      <c r="W613" s="638"/>
      <c r="X613" s="638"/>
      <c r="Y613" s="638"/>
      <c r="Z613" s="638"/>
      <c r="AA613" s="638"/>
      <c r="AB613" s="638"/>
      <c r="AC613" s="638"/>
      <c r="AD613" s="638"/>
      <c r="AE613" s="638"/>
      <c r="AF613" s="638"/>
      <c r="AG613" s="638"/>
      <c r="AH613" s="638"/>
      <c r="AI613" s="638"/>
      <c r="AJ613" s="638"/>
      <c r="AK613" s="639"/>
      <c r="AL613" s="638"/>
      <c r="AM613" s="638"/>
      <c r="AN613" s="638"/>
      <c r="AO613" s="638"/>
      <c r="AP613" s="638"/>
      <c r="AQ613" s="640"/>
      <c r="AR613" s="450"/>
      <c r="AS613" s="450"/>
      <c r="AT613" s="450"/>
      <c r="AU613" s="641"/>
      <c r="AV613" s="190"/>
      <c r="AW613" s="190"/>
      <c r="AX613" s="191"/>
    </row>
    <row r="614" spans="1:50" ht="23.25" customHeight="1" hidden="1">
      <c r="A614" s="118"/>
      <c r="B614" s="118"/>
      <c r="C614" s="637"/>
      <c r="D614" s="638"/>
      <c r="E614" s="638"/>
      <c r="F614" s="638"/>
      <c r="G614" s="638"/>
      <c r="H614" s="638"/>
      <c r="I614" s="638"/>
      <c r="J614" s="638"/>
      <c r="K614" s="638"/>
      <c r="L614" s="638"/>
      <c r="M614" s="637"/>
      <c r="N614" s="638"/>
      <c r="O614" s="638"/>
      <c r="P614" s="638"/>
      <c r="Q614" s="638"/>
      <c r="R614" s="638"/>
      <c r="S614" s="638"/>
      <c r="T614" s="638"/>
      <c r="U614" s="638"/>
      <c r="V614" s="638"/>
      <c r="W614" s="638"/>
      <c r="X614" s="638"/>
      <c r="Y614" s="638"/>
      <c r="Z614" s="638"/>
      <c r="AA614" s="638"/>
      <c r="AB614" s="638"/>
      <c r="AC614" s="638"/>
      <c r="AD614" s="638"/>
      <c r="AE614" s="638"/>
      <c r="AF614" s="638"/>
      <c r="AG614" s="638"/>
      <c r="AH614" s="638"/>
      <c r="AI614" s="638"/>
      <c r="AJ614" s="638"/>
      <c r="AK614" s="639"/>
      <c r="AL614" s="638"/>
      <c r="AM614" s="638"/>
      <c r="AN614" s="638"/>
      <c r="AO614" s="638"/>
      <c r="AP614" s="638"/>
      <c r="AQ614" s="640"/>
      <c r="AR614" s="450"/>
      <c r="AS614" s="450"/>
      <c r="AT614" s="450"/>
      <c r="AU614" s="641"/>
      <c r="AV614" s="190"/>
      <c r="AW614" s="190"/>
      <c r="AX614" s="191"/>
    </row>
    <row r="615" spans="1:50" ht="23.25" customHeight="1" hidden="1">
      <c r="A615" s="118"/>
      <c r="B615" s="118"/>
      <c r="C615" s="637"/>
      <c r="D615" s="638"/>
      <c r="E615" s="638"/>
      <c r="F615" s="638"/>
      <c r="G615" s="638"/>
      <c r="H615" s="638"/>
      <c r="I615" s="638"/>
      <c r="J615" s="638"/>
      <c r="K615" s="638"/>
      <c r="L615" s="638"/>
      <c r="M615" s="637"/>
      <c r="N615" s="638"/>
      <c r="O615" s="638"/>
      <c r="P615" s="638"/>
      <c r="Q615" s="638"/>
      <c r="R615" s="638"/>
      <c r="S615" s="638"/>
      <c r="T615" s="638"/>
      <c r="U615" s="638"/>
      <c r="V615" s="638"/>
      <c r="W615" s="638"/>
      <c r="X615" s="638"/>
      <c r="Y615" s="638"/>
      <c r="Z615" s="638"/>
      <c r="AA615" s="638"/>
      <c r="AB615" s="638"/>
      <c r="AC615" s="638"/>
      <c r="AD615" s="638"/>
      <c r="AE615" s="638"/>
      <c r="AF615" s="638"/>
      <c r="AG615" s="638"/>
      <c r="AH615" s="638"/>
      <c r="AI615" s="638"/>
      <c r="AJ615" s="638"/>
      <c r="AK615" s="639"/>
      <c r="AL615" s="638"/>
      <c r="AM615" s="638"/>
      <c r="AN615" s="638"/>
      <c r="AO615" s="638"/>
      <c r="AP615" s="638"/>
      <c r="AQ615" s="640"/>
      <c r="AR615" s="450"/>
      <c r="AS615" s="450"/>
      <c r="AT615" s="450"/>
      <c r="AU615" s="641"/>
      <c r="AV615" s="190"/>
      <c r="AW615" s="190"/>
      <c r="AX615" s="191"/>
    </row>
    <row r="616" spans="1:50" ht="23.25" customHeight="1" hidden="1">
      <c r="A616" s="118"/>
      <c r="B616" s="118"/>
      <c r="C616" s="637"/>
      <c r="D616" s="638"/>
      <c r="E616" s="638"/>
      <c r="F616" s="638"/>
      <c r="G616" s="638"/>
      <c r="H616" s="638"/>
      <c r="I616" s="638"/>
      <c r="J616" s="638"/>
      <c r="K616" s="638"/>
      <c r="L616" s="638"/>
      <c r="M616" s="637"/>
      <c r="N616" s="638"/>
      <c r="O616" s="638"/>
      <c r="P616" s="638"/>
      <c r="Q616" s="638"/>
      <c r="R616" s="638"/>
      <c r="S616" s="638"/>
      <c r="T616" s="638"/>
      <c r="U616" s="638"/>
      <c r="V616" s="638"/>
      <c r="W616" s="638"/>
      <c r="X616" s="638"/>
      <c r="Y616" s="638"/>
      <c r="Z616" s="638"/>
      <c r="AA616" s="638"/>
      <c r="AB616" s="638"/>
      <c r="AC616" s="638"/>
      <c r="AD616" s="638"/>
      <c r="AE616" s="638"/>
      <c r="AF616" s="638"/>
      <c r="AG616" s="638"/>
      <c r="AH616" s="638"/>
      <c r="AI616" s="638"/>
      <c r="AJ616" s="638"/>
      <c r="AK616" s="639"/>
      <c r="AL616" s="638"/>
      <c r="AM616" s="638"/>
      <c r="AN616" s="638"/>
      <c r="AO616" s="638"/>
      <c r="AP616" s="638"/>
      <c r="AQ616" s="640"/>
      <c r="AR616" s="450"/>
      <c r="AS616" s="450"/>
      <c r="AT616" s="450"/>
      <c r="AU616" s="641"/>
      <c r="AV616" s="190"/>
      <c r="AW616" s="190"/>
      <c r="AX616" s="191"/>
    </row>
    <row r="617" spans="1:50" ht="23.25" customHeight="1" hidden="1">
      <c r="A617" s="118"/>
      <c r="B617" s="118"/>
      <c r="C617" s="637"/>
      <c r="D617" s="638"/>
      <c r="E617" s="638"/>
      <c r="F617" s="638"/>
      <c r="G617" s="638"/>
      <c r="H617" s="638"/>
      <c r="I617" s="638"/>
      <c r="J617" s="638"/>
      <c r="K617" s="638"/>
      <c r="L617" s="638"/>
      <c r="M617" s="637"/>
      <c r="N617" s="638"/>
      <c r="O617" s="638"/>
      <c r="P617" s="638"/>
      <c r="Q617" s="638"/>
      <c r="R617" s="638"/>
      <c r="S617" s="638"/>
      <c r="T617" s="638"/>
      <c r="U617" s="638"/>
      <c r="V617" s="638"/>
      <c r="W617" s="638"/>
      <c r="X617" s="638"/>
      <c r="Y617" s="638"/>
      <c r="Z617" s="638"/>
      <c r="AA617" s="638"/>
      <c r="AB617" s="638"/>
      <c r="AC617" s="638"/>
      <c r="AD617" s="638"/>
      <c r="AE617" s="638"/>
      <c r="AF617" s="638"/>
      <c r="AG617" s="638"/>
      <c r="AH617" s="638"/>
      <c r="AI617" s="638"/>
      <c r="AJ617" s="638"/>
      <c r="AK617" s="639"/>
      <c r="AL617" s="638"/>
      <c r="AM617" s="638"/>
      <c r="AN617" s="638"/>
      <c r="AO617" s="638"/>
      <c r="AP617" s="638"/>
      <c r="AQ617" s="640"/>
      <c r="AR617" s="450"/>
      <c r="AS617" s="450"/>
      <c r="AT617" s="450"/>
      <c r="AU617" s="641"/>
      <c r="AV617" s="190"/>
      <c r="AW617" s="190"/>
      <c r="AX617" s="191"/>
    </row>
    <row r="618" spans="1:50" ht="23.25" customHeight="1" hidden="1">
      <c r="A618" s="118"/>
      <c r="B618" s="118"/>
      <c r="C618" s="637"/>
      <c r="D618" s="638"/>
      <c r="E618" s="638"/>
      <c r="F618" s="638"/>
      <c r="G618" s="638"/>
      <c r="H618" s="638"/>
      <c r="I618" s="638"/>
      <c r="J618" s="638"/>
      <c r="K618" s="638"/>
      <c r="L618" s="638"/>
      <c r="M618" s="637"/>
      <c r="N618" s="638"/>
      <c r="O618" s="638"/>
      <c r="P618" s="638"/>
      <c r="Q618" s="638"/>
      <c r="R618" s="638"/>
      <c r="S618" s="638"/>
      <c r="T618" s="638"/>
      <c r="U618" s="638"/>
      <c r="V618" s="638"/>
      <c r="W618" s="638"/>
      <c r="X618" s="638"/>
      <c r="Y618" s="638"/>
      <c r="Z618" s="638"/>
      <c r="AA618" s="638"/>
      <c r="AB618" s="638"/>
      <c r="AC618" s="638"/>
      <c r="AD618" s="638"/>
      <c r="AE618" s="638"/>
      <c r="AF618" s="638"/>
      <c r="AG618" s="638"/>
      <c r="AH618" s="638"/>
      <c r="AI618" s="638"/>
      <c r="AJ618" s="638"/>
      <c r="AK618" s="639"/>
      <c r="AL618" s="638"/>
      <c r="AM618" s="638"/>
      <c r="AN618" s="638"/>
      <c r="AO618" s="638"/>
      <c r="AP618" s="638"/>
      <c r="AQ618" s="640"/>
      <c r="AR618" s="450"/>
      <c r="AS618" s="450"/>
      <c r="AT618" s="450"/>
      <c r="AU618" s="641"/>
      <c r="AV618" s="190"/>
      <c r="AW618" s="190"/>
      <c r="AX618" s="191"/>
    </row>
    <row r="619" spans="1:50" ht="23.25" customHeight="1" hidden="1">
      <c r="A619" s="118"/>
      <c r="B619" s="118"/>
      <c r="C619" s="637"/>
      <c r="D619" s="638"/>
      <c r="E619" s="638"/>
      <c r="F619" s="638"/>
      <c r="G619" s="638"/>
      <c r="H619" s="638"/>
      <c r="I619" s="638"/>
      <c r="J619" s="638"/>
      <c r="K619" s="638"/>
      <c r="L619" s="638"/>
      <c r="M619" s="637"/>
      <c r="N619" s="638"/>
      <c r="O619" s="638"/>
      <c r="P619" s="638"/>
      <c r="Q619" s="638"/>
      <c r="R619" s="638"/>
      <c r="S619" s="638"/>
      <c r="T619" s="638"/>
      <c r="U619" s="638"/>
      <c r="V619" s="638"/>
      <c r="W619" s="638"/>
      <c r="X619" s="638"/>
      <c r="Y619" s="638"/>
      <c r="Z619" s="638"/>
      <c r="AA619" s="638"/>
      <c r="AB619" s="638"/>
      <c r="AC619" s="638"/>
      <c r="AD619" s="638"/>
      <c r="AE619" s="638"/>
      <c r="AF619" s="638"/>
      <c r="AG619" s="638"/>
      <c r="AH619" s="638"/>
      <c r="AI619" s="638"/>
      <c r="AJ619" s="638"/>
      <c r="AK619" s="639"/>
      <c r="AL619" s="638"/>
      <c r="AM619" s="638"/>
      <c r="AN619" s="638"/>
      <c r="AO619" s="638"/>
      <c r="AP619" s="638"/>
      <c r="AQ619" s="640"/>
      <c r="AR619" s="450"/>
      <c r="AS619" s="450"/>
      <c r="AT619" s="450"/>
      <c r="AU619" s="641"/>
      <c r="AV619" s="190"/>
      <c r="AW619" s="190"/>
      <c r="AX619" s="191"/>
    </row>
    <row r="620" spans="1:50" ht="23.25" customHeight="1" hidden="1">
      <c r="A620" s="118"/>
      <c r="B620" s="118"/>
      <c r="C620" s="637"/>
      <c r="D620" s="638"/>
      <c r="E620" s="638"/>
      <c r="F620" s="638"/>
      <c r="G620" s="638"/>
      <c r="H620" s="638"/>
      <c r="I620" s="638"/>
      <c r="J620" s="638"/>
      <c r="K620" s="638"/>
      <c r="L620" s="638"/>
      <c r="M620" s="637"/>
      <c r="N620" s="638"/>
      <c r="O620" s="638"/>
      <c r="P620" s="638"/>
      <c r="Q620" s="638"/>
      <c r="R620" s="638"/>
      <c r="S620" s="638"/>
      <c r="T620" s="638"/>
      <c r="U620" s="638"/>
      <c r="V620" s="638"/>
      <c r="W620" s="638"/>
      <c r="X620" s="638"/>
      <c r="Y620" s="638"/>
      <c r="Z620" s="638"/>
      <c r="AA620" s="638"/>
      <c r="AB620" s="638"/>
      <c r="AC620" s="638"/>
      <c r="AD620" s="638"/>
      <c r="AE620" s="638"/>
      <c r="AF620" s="638"/>
      <c r="AG620" s="638"/>
      <c r="AH620" s="638"/>
      <c r="AI620" s="638"/>
      <c r="AJ620" s="638"/>
      <c r="AK620" s="639"/>
      <c r="AL620" s="638"/>
      <c r="AM620" s="638"/>
      <c r="AN620" s="638"/>
      <c r="AO620" s="638"/>
      <c r="AP620" s="638"/>
      <c r="AQ620" s="640"/>
      <c r="AR620" s="450"/>
      <c r="AS620" s="450"/>
      <c r="AT620" s="450"/>
      <c r="AU620" s="641"/>
      <c r="AV620" s="190"/>
      <c r="AW620" s="190"/>
      <c r="AX620" s="191"/>
    </row>
    <row r="621" spans="1:50" ht="23.25" customHeight="1" hidden="1">
      <c r="A621" s="118"/>
      <c r="B621" s="118"/>
      <c r="C621" s="637"/>
      <c r="D621" s="638"/>
      <c r="E621" s="638"/>
      <c r="F621" s="638"/>
      <c r="G621" s="638"/>
      <c r="H621" s="638"/>
      <c r="I621" s="638"/>
      <c r="J621" s="638"/>
      <c r="K621" s="638"/>
      <c r="L621" s="638"/>
      <c r="M621" s="637"/>
      <c r="N621" s="638"/>
      <c r="O621" s="638"/>
      <c r="P621" s="638"/>
      <c r="Q621" s="638"/>
      <c r="R621" s="638"/>
      <c r="S621" s="638"/>
      <c r="T621" s="638"/>
      <c r="U621" s="638"/>
      <c r="V621" s="638"/>
      <c r="W621" s="638"/>
      <c r="X621" s="638"/>
      <c r="Y621" s="638"/>
      <c r="Z621" s="638"/>
      <c r="AA621" s="638"/>
      <c r="AB621" s="638"/>
      <c r="AC621" s="638"/>
      <c r="AD621" s="638"/>
      <c r="AE621" s="638"/>
      <c r="AF621" s="638"/>
      <c r="AG621" s="638"/>
      <c r="AH621" s="638"/>
      <c r="AI621" s="638"/>
      <c r="AJ621" s="638"/>
      <c r="AK621" s="639"/>
      <c r="AL621" s="638"/>
      <c r="AM621" s="638"/>
      <c r="AN621" s="638"/>
      <c r="AO621" s="638"/>
      <c r="AP621" s="638"/>
      <c r="AQ621" s="640"/>
      <c r="AR621" s="450"/>
      <c r="AS621" s="450"/>
      <c r="AT621" s="450"/>
      <c r="AU621" s="641"/>
      <c r="AV621" s="190"/>
      <c r="AW621" s="190"/>
      <c r="AX621" s="191"/>
    </row>
    <row r="622" spans="1:50" ht="23.25" customHeight="1" hidden="1">
      <c r="A622" s="118"/>
      <c r="B622" s="118"/>
      <c r="C622" s="637"/>
      <c r="D622" s="638"/>
      <c r="E622" s="638"/>
      <c r="F622" s="638"/>
      <c r="G622" s="638"/>
      <c r="H622" s="638"/>
      <c r="I622" s="638"/>
      <c r="J622" s="638"/>
      <c r="K622" s="638"/>
      <c r="L622" s="638"/>
      <c r="M622" s="637"/>
      <c r="N622" s="638"/>
      <c r="O622" s="638"/>
      <c r="P622" s="638"/>
      <c r="Q622" s="638"/>
      <c r="R622" s="638"/>
      <c r="S622" s="638"/>
      <c r="T622" s="638"/>
      <c r="U622" s="638"/>
      <c r="V622" s="638"/>
      <c r="W622" s="638"/>
      <c r="X622" s="638"/>
      <c r="Y622" s="638"/>
      <c r="Z622" s="638"/>
      <c r="AA622" s="638"/>
      <c r="AB622" s="638"/>
      <c r="AC622" s="638"/>
      <c r="AD622" s="638"/>
      <c r="AE622" s="638"/>
      <c r="AF622" s="638"/>
      <c r="AG622" s="638"/>
      <c r="AH622" s="638"/>
      <c r="AI622" s="638"/>
      <c r="AJ622" s="638"/>
      <c r="AK622" s="639"/>
      <c r="AL622" s="638"/>
      <c r="AM622" s="638"/>
      <c r="AN622" s="638"/>
      <c r="AO622" s="638"/>
      <c r="AP622" s="638"/>
      <c r="AQ622" s="640"/>
      <c r="AR622" s="450"/>
      <c r="AS622" s="450"/>
      <c r="AT622" s="450"/>
      <c r="AU622" s="641"/>
      <c r="AV622" s="190"/>
      <c r="AW622" s="190"/>
      <c r="AX622" s="191"/>
    </row>
    <row r="623" spans="1:50" ht="23.25" customHeight="1" hidden="1">
      <c r="A623" s="118"/>
      <c r="B623" s="118"/>
      <c r="C623" s="637"/>
      <c r="D623" s="638"/>
      <c r="E623" s="638"/>
      <c r="F623" s="638"/>
      <c r="G623" s="638"/>
      <c r="H623" s="638"/>
      <c r="I623" s="638"/>
      <c r="J623" s="638"/>
      <c r="K623" s="638"/>
      <c r="L623" s="638"/>
      <c r="M623" s="637"/>
      <c r="N623" s="638"/>
      <c r="O623" s="638"/>
      <c r="P623" s="638"/>
      <c r="Q623" s="638"/>
      <c r="R623" s="638"/>
      <c r="S623" s="638"/>
      <c r="T623" s="638"/>
      <c r="U623" s="638"/>
      <c r="V623" s="638"/>
      <c r="W623" s="638"/>
      <c r="X623" s="638"/>
      <c r="Y623" s="638"/>
      <c r="Z623" s="638"/>
      <c r="AA623" s="638"/>
      <c r="AB623" s="638"/>
      <c r="AC623" s="638"/>
      <c r="AD623" s="638"/>
      <c r="AE623" s="638"/>
      <c r="AF623" s="638"/>
      <c r="AG623" s="638"/>
      <c r="AH623" s="638"/>
      <c r="AI623" s="638"/>
      <c r="AJ623" s="638"/>
      <c r="AK623" s="639"/>
      <c r="AL623" s="638"/>
      <c r="AM623" s="638"/>
      <c r="AN623" s="638"/>
      <c r="AO623" s="638"/>
      <c r="AP623" s="638"/>
      <c r="AQ623" s="640"/>
      <c r="AR623" s="450"/>
      <c r="AS623" s="450"/>
      <c r="AT623" s="450"/>
      <c r="AU623" s="641"/>
      <c r="AV623" s="190"/>
      <c r="AW623" s="190"/>
      <c r="AX623" s="191"/>
    </row>
    <row r="624" spans="1:50" ht="23.25" customHeight="1" hidden="1">
      <c r="A624" s="118"/>
      <c r="B624" s="118"/>
      <c r="C624" s="637"/>
      <c r="D624" s="638"/>
      <c r="E624" s="638"/>
      <c r="F624" s="638"/>
      <c r="G624" s="638"/>
      <c r="H624" s="638"/>
      <c r="I624" s="638"/>
      <c r="J624" s="638"/>
      <c r="K624" s="638"/>
      <c r="L624" s="638"/>
      <c r="M624" s="637"/>
      <c r="N624" s="638"/>
      <c r="O624" s="638"/>
      <c r="P624" s="638"/>
      <c r="Q624" s="638"/>
      <c r="R624" s="638"/>
      <c r="S624" s="638"/>
      <c r="T624" s="638"/>
      <c r="U624" s="638"/>
      <c r="V624" s="638"/>
      <c r="W624" s="638"/>
      <c r="X624" s="638"/>
      <c r="Y624" s="638"/>
      <c r="Z624" s="638"/>
      <c r="AA624" s="638"/>
      <c r="AB624" s="638"/>
      <c r="AC624" s="638"/>
      <c r="AD624" s="638"/>
      <c r="AE624" s="638"/>
      <c r="AF624" s="638"/>
      <c r="AG624" s="638"/>
      <c r="AH624" s="638"/>
      <c r="AI624" s="638"/>
      <c r="AJ624" s="638"/>
      <c r="AK624" s="639"/>
      <c r="AL624" s="638"/>
      <c r="AM624" s="638"/>
      <c r="AN624" s="638"/>
      <c r="AO624" s="638"/>
      <c r="AP624" s="638"/>
      <c r="AQ624" s="640"/>
      <c r="AR624" s="450"/>
      <c r="AS624" s="450"/>
      <c r="AT624" s="450"/>
      <c r="AU624" s="641"/>
      <c r="AV624" s="190"/>
      <c r="AW624" s="190"/>
      <c r="AX624" s="191"/>
    </row>
    <row r="625" spans="1:50" ht="23.25" customHeight="1" hidden="1">
      <c r="A625" s="118"/>
      <c r="B625" s="118"/>
      <c r="C625" s="637"/>
      <c r="D625" s="638"/>
      <c r="E625" s="638"/>
      <c r="F625" s="638"/>
      <c r="G625" s="638"/>
      <c r="H625" s="638"/>
      <c r="I625" s="638"/>
      <c r="J625" s="638"/>
      <c r="K625" s="638"/>
      <c r="L625" s="638"/>
      <c r="M625" s="637"/>
      <c r="N625" s="638"/>
      <c r="O625" s="638"/>
      <c r="P625" s="638"/>
      <c r="Q625" s="638"/>
      <c r="R625" s="638"/>
      <c r="S625" s="638"/>
      <c r="T625" s="638"/>
      <c r="U625" s="638"/>
      <c r="V625" s="638"/>
      <c r="W625" s="638"/>
      <c r="X625" s="638"/>
      <c r="Y625" s="638"/>
      <c r="Z625" s="638"/>
      <c r="AA625" s="638"/>
      <c r="AB625" s="638"/>
      <c r="AC625" s="638"/>
      <c r="AD625" s="638"/>
      <c r="AE625" s="638"/>
      <c r="AF625" s="638"/>
      <c r="AG625" s="638"/>
      <c r="AH625" s="638"/>
      <c r="AI625" s="638"/>
      <c r="AJ625" s="638"/>
      <c r="AK625" s="639"/>
      <c r="AL625" s="638"/>
      <c r="AM625" s="638"/>
      <c r="AN625" s="638"/>
      <c r="AO625" s="638"/>
      <c r="AP625" s="638"/>
      <c r="AQ625" s="640"/>
      <c r="AR625" s="450"/>
      <c r="AS625" s="450"/>
      <c r="AT625" s="450"/>
      <c r="AU625" s="641"/>
      <c r="AV625" s="190"/>
      <c r="AW625" s="190"/>
      <c r="AX625" s="191"/>
    </row>
    <row r="626" spans="1:50" ht="23.25" customHeight="1" hidden="1">
      <c r="A626" s="118"/>
      <c r="B626" s="118"/>
      <c r="C626" s="637"/>
      <c r="D626" s="638"/>
      <c r="E626" s="638"/>
      <c r="F626" s="638"/>
      <c r="G626" s="638"/>
      <c r="H626" s="638"/>
      <c r="I626" s="638"/>
      <c r="J626" s="638"/>
      <c r="K626" s="638"/>
      <c r="L626" s="638"/>
      <c r="M626" s="637"/>
      <c r="N626" s="638"/>
      <c r="O626" s="638"/>
      <c r="P626" s="638"/>
      <c r="Q626" s="638"/>
      <c r="R626" s="638"/>
      <c r="S626" s="638"/>
      <c r="T626" s="638"/>
      <c r="U626" s="638"/>
      <c r="V626" s="638"/>
      <c r="W626" s="638"/>
      <c r="X626" s="638"/>
      <c r="Y626" s="638"/>
      <c r="Z626" s="638"/>
      <c r="AA626" s="638"/>
      <c r="AB626" s="638"/>
      <c r="AC626" s="638"/>
      <c r="AD626" s="638"/>
      <c r="AE626" s="638"/>
      <c r="AF626" s="638"/>
      <c r="AG626" s="638"/>
      <c r="AH626" s="638"/>
      <c r="AI626" s="638"/>
      <c r="AJ626" s="638"/>
      <c r="AK626" s="639"/>
      <c r="AL626" s="638"/>
      <c r="AM626" s="638"/>
      <c r="AN626" s="638"/>
      <c r="AO626" s="638"/>
      <c r="AP626" s="638"/>
      <c r="AQ626" s="640"/>
      <c r="AR626" s="450"/>
      <c r="AS626" s="450"/>
      <c r="AT626" s="450"/>
      <c r="AU626" s="641"/>
      <c r="AV626" s="190"/>
      <c r="AW626" s="190"/>
      <c r="AX626" s="191"/>
    </row>
    <row r="627" spans="1:50" ht="23.25" customHeight="1" hidden="1">
      <c r="A627" s="118"/>
      <c r="B627" s="118"/>
      <c r="C627" s="637"/>
      <c r="D627" s="638"/>
      <c r="E627" s="638"/>
      <c r="F627" s="638"/>
      <c r="G627" s="638"/>
      <c r="H627" s="638"/>
      <c r="I627" s="638"/>
      <c r="J627" s="638"/>
      <c r="K627" s="638"/>
      <c r="L627" s="638"/>
      <c r="M627" s="637"/>
      <c r="N627" s="638"/>
      <c r="O627" s="638"/>
      <c r="P627" s="638"/>
      <c r="Q627" s="638"/>
      <c r="R627" s="638"/>
      <c r="S627" s="638"/>
      <c r="T627" s="638"/>
      <c r="U627" s="638"/>
      <c r="V627" s="638"/>
      <c r="W627" s="638"/>
      <c r="X627" s="638"/>
      <c r="Y627" s="638"/>
      <c r="Z627" s="638"/>
      <c r="AA627" s="638"/>
      <c r="AB627" s="638"/>
      <c r="AC627" s="638"/>
      <c r="AD627" s="638"/>
      <c r="AE627" s="638"/>
      <c r="AF627" s="638"/>
      <c r="AG627" s="638"/>
      <c r="AH627" s="638"/>
      <c r="AI627" s="638"/>
      <c r="AJ627" s="638"/>
      <c r="AK627" s="639"/>
      <c r="AL627" s="638"/>
      <c r="AM627" s="638"/>
      <c r="AN627" s="638"/>
      <c r="AO627" s="638"/>
      <c r="AP627" s="638"/>
      <c r="AQ627" s="640"/>
      <c r="AR627" s="450"/>
      <c r="AS627" s="450"/>
      <c r="AT627" s="450"/>
      <c r="AU627" s="641"/>
      <c r="AV627" s="190"/>
      <c r="AW627" s="190"/>
      <c r="AX627" s="191"/>
    </row>
    <row r="628" spans="1:50" ht="23.25" customHeight="1" hidden="1">
      <c r="A628" s="118"/>
      <c r="B628" s="118"/>
      <c r="C628" s="637"/>
      <c r="D628" s="638"/>
      <c r="E628" s="638"/>
      <c r="F628" s="638"/>
      <c r="G628" s="638"/>
      <c r="H628" s="638"/>
      <c r="I628" s="638"/>
      <c r="J628" s="638"/>
      <c r="K628" s="638"/>
      <c r="L628" s="638"/>
      <c r="M628" s="637"/>
      <c r="N628" s="638"/>
      <c r="O628" s="638"/>
      <c r="P628" s="638"/>
      <c r="Q628" s="638"/>
      <c r="R628" s="638"/>
      <c r="S628" s="638"/>
      <c r="T628" s="638"/>
      <c r="U628" s="638"/>
      <c r="V628" s="638"/>
      <c r="W628" s="638"/>
      <c r="X628" s="638"/>
      <c r="Y628" s="638"/>
      <c r="Z628" s="638"/>
      <c r="AA628" s="638"/>
      <c r="AB628" s="638"/>
      <c r="AC628" s="638"/>
      <c r="AD628" s="638"/>
      <c r="AE628" s="638"/>
      <c r="AF628" s="638"/>
      <c r="AG628" s="638"/>
      <c r="AH628" s="638"/>
      <c r="AI628" s="638"/>
      <c r="AJ628" s="638"/>
      <c r="AK628" s="639"/>
      <c r="AL628" s="638"/>
      <c r="AM628" s="638"/>
      <c r="AN628" s="638"/>
      <c r="AO628" s="638"/>
      <c r="AP628" s="638"/>
      <c r="AQ628" s="640"/>
      <c r="AR628" s="450"/>
      <c r="AS628" s="450"/>
      <c r="AT628" s="450"/>
      <c r="AU628" s="641"/>
      <c r="AV628" s="190"/>
      <c r="AW628" s="190"/>
      <c r="AX628" s="191"/>
    </row>
    <row r="629" spans="1:50" ht="23.25" customHeight="1" hidden="1">
      <c r="A629" s="118"/>
      <c r="B629" s="118"/>
      <c r="C629" s="637"/>
      <c r="D629" s="638"/>
      <c r="E629" s="638"/>
      <c r="F629" s="638"/>
      <c r="G629" s="638"/>
      <c r="H629" s="638"/>
      <c r="I629" s="638"/>
      <c r="J629" s="638"/>
      <c r="K629" s="638"/>
      <c r="L629" s="638"/>
      <c r="M629" s="637"/>
      <c r="N629" s="638"/>
      <c r="O629" s="638"/>
      <c r="P629" s="638"/>
      <c r="Q629" s="638"/>
      <c r="R629" s="638"/>
      <c r="S629" s="638"/>
      <c r="T629" s="638"/>
      <c r="U629" s="638"/>
      <c r="V629" s="638"/>
      <c r="W629" s="638"/>
      <c r="X629" s="638"/>
      <c r="Y629" s="638"/>
      <c r="Z629" s="638"/>
      <c r="AA629" s="638"/>
      <c r="AB629" s="638"/>
      <c r="AC629" s="638"/>
      <c r="AD629" s="638"/>
      <c r="AE629" s="638"/>
      <c r="AF629" s="638"/>
      <c r="AG629" s="638"/>
      <c r="AH629" s="638"/>
      <c r="AI629" s="638"/>
      <c r="AJ629" s="638"/>
      <c r="AK629" s="639"/>
      <c r="AL629" s="638"/>
      <c r="AM629" s="638"/>
      <c r="AN629" s="638"/>
      <c r="AO629" s="638"/>
      <c r="AP629" s="638"/>
      <c r="AQ629" s="640"/>
      <c r="AR629" s="450"/>
      <c r="AS629" s="450"/>
      <c r="AT629" s="450"/>
      <c r="AU629" s="641"/>
      <c r="AV629" s="190"/>
      <c r="AW629" s="190"/>
      <c r="AX629" s="191"/>
    </row>
    <row r="630" spans="1:50" ht="23.25" customHeight="1" hidden="1">
      <c r="A630" s="118"/>
      <c r="B630" s="118"/>
      <c r="C630" s="637"/>
      <c r="D630" s="638"/>
      <c r="E630" s="638"/>
      <c r="F630" s="638"/>
      <c r="G630" s="638"/>
      <c r="H630" s="638"/>
      <c r="I630" s="638"/>
      <c r="J630" s="638"/>
      <c r="K630" s="638"/>
      <c r="L630" s="638"/>
      <c r="M630" s="637"/>
      <c r="N630" s="638"/>
      <c r="O630" s="638"/>
      <c r="P630" s="638"/>
      <c r="Q630" s="638"/>
      <c r="R630" s="638"/>
      <c r="S630" s="638"/>
      <c r="T630" s="638"/>
      <c r="U630" s="638"/>
      <c r="V630" s="638"/>
      <c r="W630" s="638"/>
      <c r="X630" s="638"/>
      <c r="Y630" s="638"/>
      <c r="Z630" s="638"/>
      <c r="AA630" s="638"/>
      <c r="AB630" s="638"/>
      <c r="AC630" s="638"/>
      <c r="AD630" s="638"/>
      <c r="AE630" s="638"/>
      <c r="AF630" s="638"/>
      <c r="AG630" s="638"/>
      <c r="AH630" s="638"/>
      <c r="AI630" s="638"/>
      <c r="AJ630" s="638"/>
      <c r="AK630" s="639"/>
      <c r="AL630" s="638"/>
      <c r="AM630" s="638"/>
      <c r="AN630" s="638"/>
      <c r="AO630" s="638"/>
      <c r="AP630" s="638"/>
      <c r="AQ630" s="640"/>
      <c r="AR630" s="450"/>
      <c r="AS630" s="450"/>
      <c r="AT630" s="450"/>
      <c r="AU630" s="641"/>
      <c r="AV630" s="190"/>
      <c r="AW630" s="190"/>
      <c r="AX630" s="191"/>
    </row>
    <row r="631" spans="1:50" ht="12.7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row>
    <row r="632" spans="1:50" ht="12.75">
      <c r="A632" s="22"/>
      <c r="B632" s="26" t="s">
        <v>173</v>
      </c>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row>
    <row r="633" spans="1:50" ht="34.5" customHeight="1">
      <c r="A633" s="118"/>
      <c r="B633" s="118"/>
      <c r="C633" s="135" t="s">
        <v>147</v>
      </c>
      <c r="D633" s="135"/>
      <c r="E633" s="135"/>
      <c r="F633" s="135"/>
      <c r="G633" s="135"/>
      <c r="H633" s="135"/>
      <c r="I633" s="135"/>
      <c r="J633" s="135"/>
      <c r="K633" s="135"/>
      <c r="L633" s="135"/>
      <c r="M633" s="135" t="s">
        <v>148</v>
      </c>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5"/>
      <c r="AK633" s="136" t="s">
        <v>149</v>
      </c>
      <c r="AL633" s="135"/>
      <c r="AM633" s="135"/>
      <c r="AN633" s="135"/>
      <c r="AO633" s="135"/>
      <c r="AP633" s="135"/>
      <c r="AQ633" s="135" t="s">
        <v>25</v>
      </c>
      <c r="AR633" s="135"/>
      <c r="AS633" s="135"/>
      <c r="AT633" s="135"/>
      <c r="AU633" s="137" t="s">
        <v>26</v>
      </c>
      <c r="AV633" s="138"/>
      <c r="AW633" s="138"/>
      <c r="AX633" s="139"/>
    </row>
    <row r="634" spans="1:50" ht="24" customHeight="1">
      <c r="A634" s="118">
        <v>1</v>
      </c>
      <c r="B634" s="118"/>
      <c r="C634" s="119" t="s">
        <v>230</v>
      </c>
      <c r="D634" s="119"/>
      <c r="E634" s="119"/>
      <c r="F634" s="119"/>
      <c r="G634" s="119"/>
      <c r="H634" s="119"/>
      <c r="I634" s="119"/>
      <c r="J634" s="119"/>
      <c r="K634" s="119"/>
      <c r="L634" s="119"/>
      <c r="M634" s="119" t="s">
        <v>174</v>
      </c>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20">
        <v>404</v>
      </c>
      <c r="AL634" s="121"/>
      <c r="AM634" s="121"/>
      <c r="AN634" s="121"/>
      <c r="AO634" s="121"/>
      <c r="AP634" s="121"/>
      <c r="AQ634" s="121">
        <v>2</v>
      </c>
      <c r="AR634" s="121"/>
      <c r="AS634" s="121"/>
      <c r="AT634" s="121"/>
      <c r="AU634" s="132">
        <v>90.2</v>
      </c>
      <c r="AV634" s="133"/>
      <c r="AW634" s="133"/>
      <c r="AX634" s="134"/>
    </row>
    <row r="635" spans="1:50" ht="24" customHeight="1">
      <c r="A635" s="118">
        <v>1</v>
      </c>
      <c r="B635" s="118"/>
      <c r="C635" s="119" t="s">
        <v>230</v>
      </c>
      <c r="D635" s="119"/>
      <c r="E635" s="119"/>
      <c r="F635" s="119"/>
      <c r="G635" s="119"/>
      <c r="H635" s="119"/>
      <c r="I635" s="119"/>
      <c r="J635" s="119"/>
      <c r="K635" s="119"/>
      <c r="L635" s="119"/>
      <c r="M635" s="119" t="s">
        <v>175</v>
      </c>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20">
        <v>13</v>
      </c>
      <c r="AL635" s="121"/>
      <c r="AM635" s="121"/>
      <c r="AN635" s="121"/>
      <c r="AO635" s="121"/>
      <c r="AP635" s="121"/>
      <c r="AQ635" s="121" t="s">
        <v>187</v>
      </c>
      <c r="AR635" s="121"/>
      <c r="AS635" s="121"/>
      <c r="AT635" s="121"/>
      <c r="AU635" s="132" t="s">
        <v>189</v>
      </c>
      <c r="AV635" s="133"/>
      <c r="AW635" s="133"/>
      <c r="AX635" s="134"/>
    </row>
    <row r="636" spans="1:50" ht="24" customHeight="1">
      <c r="A636" s="118">
        <v>1</v>
      </c>
      <c r="B636" s="118"/>
      <c r="C636" s="119" t="s">
        <v>230</v>
      </c>
      <c r="D636" s="119"/>
      <c r="E636" s="119"/>
      <c r="F636" s="119"/>
      <c r="G636" s="119"/>
      <c r="H636" s="119"/>
      <c r="I636" s="119"/>
      <c r="J636" s="119"/>
      <c r="K636" s="119"/>
      <c r="L636" s="119"/>
      <c r="M636" s="119" t="s">
        <v>176</v>
      </c>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20">
        <v>8</v>
      </c>
      <c r="AL636" s="121"/>
      <c r="AM636" s="121"/>
      <c r="AN636" s="121"/>
      <c r="AO636" s="121"/>
      <c r="AP636" s="121"/>
      <c r="AQ636" s="121" t="s">
        <v>187</v>
      </c>
      <c r="AR636" s="121"/>
      <c r="AS636" s="121"/>
      <c r="AT636" s="121"/>
      <c r="AU636" s="132" t="s">
        <v>189</v>
      </c>
      <c r="AV636" s="133"/>
      <c r="AW636" s="133"/>
      <c r="AX636" s="134"/>
    </row>
    <row r="637" spans="1:50" ht="24" customHeight="1">
      <c r="A637" s="118">
        <v>2</v>
      </c>
      <c r="B637" s="118"/>
      <c r="C637" s="119" t="s">
        <v>231</v>
      </c>
      <c r="D637" s="119"/>
      <c r="E637" s="119"/>
      <c r="F637" s="119"/>
      <c r="G637" s="119"/>
      <c r="H637" s="119"/>
      <c r="I637" s="119"/>
      <c r="J637" s="119"/>
      <c r="K637" s="119"/>
      <c r="L637" s="119"/>
      <c r="M637" s="119" t="s">
        <v>177</v>
      </c>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20">
        <v>96</v>
      </c>
      <c r="AL637" s="121"/>
      <c r="AM637" s="121"/>
      <c r="AN637" s="121"/>
      <c r="AO637" s="121"/>
      <c r="AP637" s="121"/>
      <c r="AQ637" s="121">
        <v>2</v>
      </c>
      <c r="AR637" s="121"/>
      <c r="AS637" s="121"/>
      <c r="AT637" s="121"/>
      <c r="AU637" s="132">
        <v>86.9</v>
      </c>
      <c r="AV637" s="133"/>
      <c r="AW637" s="133"/>
      <c r="AX637" s="134"/>
    </row>
    <row r="638" spans="1:50" ht="24" customHeight="1">
      <c r="A638" s="118">
        <v>2</v>
      </c>
      <c r="B638" s="118"/>
      <c r="C638" s="119" t="s">
        <v>231</v>
      </c>
      <c r="D638" s="119"/>
      <c r="E638" s="119"/>
      <c r="F638" s="119"/>
      <c r="G638" s="119"/>
      <c r="H638" s="119"/>
      <c r="I638" s="119"/>
      <c r="J638" s="119"/>
      <c r="K638" s="119"/>
      <c r="L638" s="119"/>
      <c r="M638" s="119" t="s">
        <v>232</v>
      </c>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20">
        <v>9</v>
      </c>
      <c r="AL638" s="121"/>
      <c r="AM638" s="121"/>
      <c r="AN638" s="121"/>
      <c r="AO638" s="121"/>
      <c r="AP638" s="121"/>
      <c r="AQ638" s="121" t="s">
        <v>187</v>
      </c>
      <c r="AR638" s="121"/>
      <c r="AS638" s="121"/>
      <c r="AT638" s="121"/>
      <c r="AU638" s="132" t="s">
        <v>189</v>
      </c>
      <c r="AV638" s="133"/>
      <c r="AW638" s="133"/>
      <c r="AX638" s="134"/>
    </row>
    <row r="639" spans="1:50" ht="24" customHeight="1">
      <c r="A639" s="118">
        <v>3</v>
      </c>
      <c r="B639" s="118"/>
      <c r="C639" s="119" t="s">
        <v>205</v>
      </c>
      <c r="D639" s="119"/>
      <c r="E639" s="119"/>
      <c r="F639" s="119"/>
      <c r="G639" s="119"/>
      <c r="H639" s="119"/>
      <c r="I639" s="119"/>
      <c r="J639" s="119"/>
      <c r="K639" s="119"/>
      <c r="L639" s="119"/>
      <c r="M639" s="129" t="s">
        <v>233</v>
      </c>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1"/>
      <c r="AK639" s="120">
        <v>47</v>
      </c>
      <c r="AL639" s="121"/>
      <c r="AM639" s="121"/>
      <c r="AN639" s="121"/>
      <c r="AO639" s="121"/>
      <c r="AP639" s="121"/>
      <c r="AQ639" s="121" t="s">
        <v>209</v>
      </c>
      <c r="AR639" s="121"/>
      <c r="AS639" s="121"/>
      <c r="AT639" s="121"/>
      <c r="AU639" s="132" t="s">
        <v>189</v>
      </c>
      <c r="AV639" s="133"/>
      <c r="AW639" s="133"/>
      <c r="AX639" s="134"/>
    </row>
    <row r="640" spans="1:50" ht="24" customHeight="1">
      <c r="A640" s="118">
        <v>3</v>
      </c>
      <c r="B640" s="118"/>
      <c r="C640" s="119" t="s">
        <v>205</v>
      </c>
      <c r="D640" s="119"/>
      <c r="E640" s="119"/>
      <c r="F640" s="119"/>
      <c r="G640" s="119"/>
      <c r="H640" s="119"/>
      <c r="I640" s="119"/>
      <c r="J640" s="119"/>
      <c r="K640" s="119"/>
      <c r="L640" s="119"/>
      <c r="M640" s="129" t="s">
        <v>234</v>
      </c>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1"/>
      <c r="AK640" s="120">
        <v>1</v>
      </c>
      <c r="AL640" s="121"/>
      <c r="AM640" s="121"/>
      <c r="AN640" s="121"/>
      <c r="AO640" s="121"/>
      <c r="AP640" s="121"/>
      <c r="AQ640" s="122" t="s">
        <v>235</v>
      </c>
      <c r="AR640" s="122"/>
      <c r="AS640" s="122"/>
      <c r="AT640" s="122"/>
      <c r="AU640" s="123" t="s">
        <v>189</v>
      </c>
      <c r="AV640" s="124"/>
      <c r="AW640" s="124"/>
      <c r="AX640" s="125"/>
    </row>
    <row r="641" spans="1:50" ht="24" customHeight="1">
      <c r="A641" s="118">
        <v>4</v>
      </c>
      <c r="B641" s="118"/>
      <c r="C641" s="119" t="s">
        <v>236</v>
      </c>
      <c r="D641" s="119"/>
      <c r="E641" s="119"/>
      <c r="F641" s="119"/>
      <c r="G641" s="119"/>
      <c r="H641" s="119"/>
      <c r="I641" s="119"/>
      <c r="J641" s="119"/>
      <c r="K641" s="119"/>
      <c r="L641" s="119"/>
      <c r="M641" s="119" t="s">
        <v>237</v>
      </c>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20">
        <v>11</v>
      </c>
      <c r="AL641" s="121"/>
      <c r="AM641" s="121"/>
      <c r="AN641" s="121"/>
      <c r="AO641" s="121"/>
      <c r="AP641" s="121"/>
      <c r="AQ641" s="122">
        <v>1</v>
      </c>
      <c r="AR641" s="122"/>
      <c r="AS641" s="122"/>
      <c r="AT641" s="122"/>
      <c r="AU641" s="123">
        <v>93.1</v>
      </c>
      <c r="AV641" s="124"/>
      <c r="AW641" s="124"/>
      <c r="AX641" s="125"/>
    </row>
    <row r="642" spans="1:50" ht="24" customHeight="1">
      <c r="A642" s="118">
        <v>5</v>
      </c>
      <c r="B642" s="118"/>
      <c r="C642" s="119" t="s">
        <v>238</v>
      </c>
      <c r="D642" s="119"/>
      <c r="E642" s="119"/>
      <c r="F642" s="119"/>
      <c r="G642" s="119"/>
      <c r="H642" s="119"/>
      <c r="I642" s="119"/>
      <c r="J642" s="119"/>
      <c r="K642" s="119"/>
      <c r="L642" s="119"/>
      <c r="M642" s="119" t="s">
        <v>239</v>
      </c>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20">
        <v>9</v>
      </c>
      <c r="AL642" s="121"/>
      <c r="AM642" s="121"/>
      <c r="AN642" s="121"/>
      <c r="AO642" s="121"/>
      <c r="AP642" s="121"/>
      <c r="AQ642" s="122">
        <v>2</v>
      </c>
      <c r="AR642" s="122"/>
      <c r="AS642" s="122"/>
      <c r="AT642" s="122"/>
      <c r="AU642" s="123">
        <v>55.2</v>
      </c>
      <c r="AV642" s="124"/>
      <c r="AW642" s="124"/>
      <c r="AX642" s="125"/>
    </row>
    <row r="643" spans="1:50" ht="24" customHeight="1">
      <c r="A643" s="118">
        <v>5</v>
      </c>
      <c r="B643" s="118"/>
      <c r="C643" s="119" t="s">
        <v>238</v>
      </c>
      <c r="D643" s="119"/>
      <c r="E643" s="119"/>
      <c r="F643" s="119"/>
      <c r="G643" s="119"/>
      <c r="H643" s="119"/>
      <c r="I643" s="119"/>
      <c r="J643" s="119"/>
      <c r="K643" s="119"/>
      <c r="L643" s="119"/>
      <c r="M643" s="119" t="s">
        <v>240</v>
      </c>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20">
        <v>1</v>
      </c>
      <c r="AL643" s="121"/>
      <c r="AM643" s="121"/>
      <c r="AN643" s="121"/>
      <c r="AO643" s="121"/>
      <c r="AP643" s="121"/>
      <c r="AQ643" s="122" t="s">
        <v>235</v>
      </c>
      <c r="AR643" s="122"/>
      <c r="AS643" s="122"/>
      <c r="AT643" s="122"/>
      <c r="AU643" s="123" t="s">
        <v>189</v>
      </c>
      <c r="AV643" s="124"/>
      <c r="AW643" s="124"/>
      <c r="AX643" s="125"/>
    </row>
    <row r="644" spans="1:50" ht="24" customHeight="1">
      <c r="A644" s="118">
        <v>6</v>
      </c>
      <c r="B644" s="118"/>
      <c r="C644" s="119" t="s">
        <v>241</v>
      </c>
      <c r="D644" s="119"/>
      <c r="E644" s="119"/>
      <c r="F644" s="119"/>
      <c r="G644" s="119"/>
      <c r="H644" s="119"/>
      <c r="I644" s="119"/>
      <c r="J644" s="119"/>
      <c r="K644" s="119"/>
      <c r="L644" s="119"/>
      <c r="M644" s="119" t="s">
        <v>242</v>
      </c>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20">
        <v>8</v>
      </c>
      <c r="AL644" s="121"/>
      <c r="AM644" s="121"/>
      <c r="AN644" s="121"/>
      <c r="AO644" s="121"/>
      <c r="AP644" s="121"/>
      <c r="AQ644" s="122">
        <v>4</v>
      </c>
      <c r="AR644" s="122"/>
      <c r="AS644" s="122"/>
      <c r="AT644" s="122"/>
      <c r="AU644" s="123">
        <v>64.1</v>
      </c>
      <c r="AV644" s="124"/>
      <c r="AW644" s="124"/>
      <c r="AX644" s="125"/>
    </row>
    <row r="645" spans="1:50" ht="24" customHeight="1">
      <c r="A645" s="118">
        <v>7</v>
      </c>
      <c r="B645" s="118"/>
      <c r="C645" s="119" t="s">
        <v>243</v>
      </c>
      <c r="D645" s="119"/>
      <c r="E645" s="119"/>
      <c r="F645" s="119"/>
      <c r="G645" s="119"/>
      <c r="H645" s="119"/>
      <c r="I645" s="119"/>
      <c r="J645" s="119"/>
      <c r="K645" s="119"/>
      <c r="L645" s="119"/>
      <c r="M645" s="129" t="s">
        <v>244</v>
      </c>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1"/>
      <c r="AK645" s="120">
        <v>3</v>
      </c>
      <c r="AL645" s="121"/>
      <c r="AM645" s="121"/>
      <c r="AN645" s="121"/>
      <c r="AO645" s="121"/>
      <c r="AP645" s="121"/>
      <c r="AQ645" s="122">
        <v>3</v>
      </c>
      <c r="AR645" s="122"/>
      <c r="AS645" s="122"/>
      <c r="AT645" s="122"/>
      <c r="AU645" s="123">
        <v>80.6</v>
      </c>
      <c r="AV645" s="124"/>
      <c r="AW645" s="124"/>
      <c r="AX645" s="125"/>
    </row>
    <row r="646" spans="1:50" ht="24" customHeight="1">
      <c r="A646" s="118">
        <v>8</v>
      </c>
      <c r="B646" s="118"/>
      <c r="C646" s="119" t="s">
        <v>245</v>
      </c>
      <c r="D646" s="119"/>
      <c r="E646" s="119"/>
      <c r="F646" s="119"/>
      <c r="G646" s="119"/>
      <c r="H646" s="119"/>
      <c r="I646" s="119"/>
      <c r="J646" s="119"/>
      <c r="K646" s="119"/>
      <c r="L646" s="119"/>
      <c r="M646" s="119" t="s">
        <v>246</v>
      </c>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20">
        <v>3</v>
      </c>
      <c r="AL646" s="121"/>
      <c r="AM646" s="121"/>
      <c r="AN646" s="121"/>
      <c r="AO646" s="121"/>
      <c r="AP646" s="121"/>
      <c r="AQ646" s="122">
        <v>3</v>
      </c>
      <c r="AR646" s="122"/>
      <c r="AS646" s="122"/>
      <c r="AT646" s="122"/>
      <c r="AU646" s="123">
        <v>69.2</v>
      </c>
      <c r="AV646" s="124"/>
      <c r="AW646" s="124"/>
      <c r="AX646" s="125"/>
    </row>
    <row r="647" spans="1:50" ht="24" customHeight="1">
      <c r="A647" s="118">
        <v>9</v>
      </c>
      <c r="B647" s="118"/>
      <c r="C647" s="119" t="s">
        <v>247</v>
      </c>
      <c r="D647" s="119"/>
      <c r="E647" s="119"/>
      <c r="F647" s="119"/>
      <c r="G647" s="119"/>
      <c r="H647" s="119"/>
      <c r="I647" s="119"/>
      <c r="J647" s="119"/>
      <c r="K647" s="119"/>
      <c r="L647" s="119"/>
      <c r="M647" s="119" t="s">
        <v>248</v>
      </c>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20">
        <v>2</v>
      </c>
      <c r="AL647" s="121"/>
      <c r="AM647" s="121"/>
      <c r="AN647" s="121"/>
      <c r="AO647" s="121"/>
      <c r="AP647" s="121"/>
      <c r="AQ647" s="122">
        <v>1</v>
      </c>
      <c r="AR647" s="122"/>
      <c r="AS647" s="122"/>
      <c r="AT647" s="122"/>
      <c r="AU647" s="126">
        <v>84</v>
      </c>
      <c r="AV647" s="127"/>
      <c r="AW647" s="127"/>
      <c r="AX647" s="128"/>
    </row>
    <row r="648" spans="1:50" ht="24" customHeight="1">
      <c r="A648" s="118">
        <v>9</v>
      </c>
      <c r="B648" s="118"/>
      <c r="C648" s="119" t="s">
        <v>247</v>
      </c>
      <c r="D648" s="119"/>
      <c r="E648" s="119"/>
      <c r="F648" s="119"/>
      <c r="G648" s="119"/>
      <c r="H648" s="119"/>
      <c r="I648" s="119"/>
      <c r="J648" s="119"/>
      <c r="K648" s="119"/>
      <c r="L648" s="119"/>
      <c r="M648" s="119" t="s">
        <v>249</v>
      </c>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20">
        <v>0</v>
      </c>
      <c r="AL648" s="121"/>
      <c r="AM648" s="121"/>
      <c r="AN648" s="121"/>
      <c r="AO648" s="121"/>
      <c r="AP648" s="121"/>
      <c r="AQ648" s="122" t="s">
        <v>235</v>
      </c>
      <c r="AR648" s="122"/>
      <c r="AS648" s="122"/>
      <c r="AT648" s="122"/>
      <c r="AU648" s="123" t="s">
        <v>189</v>
      </c>
      <c r="AV648" s="124"/>
      <c r="AW648" s="124"/>
      <c r="AX648" s="125"/>
    </row>
    <row r="649" spans="1:50" ht="24" customHeight="1">
      <c r="A649" s="118">
        <v>10</v>
      </c>
      <c r="B649" s="118"/>
      <c r="C649" s="119" t="s">
        <v>250</v>
      </c>
      <c r="D649" s="119"/>
      <c r="E649" s="119"/>
      <c r="F649" s="119"/>
      <c r="G649" s="119"/>
      <c r="H649" s="119"/>
      <c r="I649" s="119"/>
      <c r="J649" s="119"/>
      <c r="K649" s="119"/>
      <c r="L649" s="119"/>
      <c r="M649" s="119" t="s">
        <v>251</v>
      </c>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20">
        <v>2</v>
      </c>
      <c r="AL649" s="121"/>
      <c r="AM649" s="121"/>
      <c r="AN649" s="121"/>
      <c r="AO649" s="121"/>
      <c r="AP649" s="121"/>
      <c r="AQ649" s="122">
        <v>2</v>
      </c>
      <c r="AR649" s="122"/>
      <c r="AS649" s="122"/>
      <c r="AT649" s="122"/>
      <c r="AU649" s="123">
        <v>98.2</v>
      </c>
      <c r="AV649" s="124"/>
      <c r="AW649" s="124"/>
      <c r="AX649" s="125"/>
    </row>
    <row r="650" spans="1:50" ht="23.25" customHeight="1" hidden="1">
      <c r="A650" s="118"/>
      <c r="B650" s="118"/>
      <c r="C650" s="637"/>
      <c r="D650" s="638"/>
      <c r="E650" s="638"/>
      <c r="F650" s="638"/>
      <c r="G650" s="638"/>
      <c r="H650" s="638"/>
      <c r="I650" s="638"/>
      <c r="J650" s="638"/>
      <c r="K650" s="638"/>
      <c r="L650" s="638"/>
      <c r="M650" s="637"/>
      <c r="N650" s="638"/>
      <c r="O650" s="638"/>
      <c r="P650" s="638"/>
      <c r="Q650" s="638"/>
      <c r="R650" s="638"/>
      <c r="S650" s="638"/>
      <c r="T650" s="638"/>
      <c r="U650" s="638"/>
      <c r="V650" s="638"/>
      <c r="W650" s="638"/>
      <c r="X650" s="638"/>
      <c r="Y650" s="638"/>
      <c r="Z650" s="638"/>
      <c r="AA650" s="638"/>
      <c r="AB650" s="638"/>
      <c r="AC650" s="638"/>
      <c r="AD650" s="638"/>
      <c r="AE650" s="638"/>
      <c r="AF650" s="638"/>
      <c r="AG650" s="638"/>
      <c r="AH650" s="638"/>
      <c r="AI650" s="638"/>
      <c r="AJ650" s="638"/>
      <c r="AK650" s="639"/>
      <c r="AL650" s="638"/>
      <c r="AM650" s="638"/>
      <c r="AN650" s="638"/>
      <c r="AO650" s="638"/>
      <c r="AP650" s="638"/>
      <c r="AQ650" s="640"/>
      <c r="AR650" s="450"/>
      <c r="AS650" s="450"/>
      <c r="AT650" s="450"/>
      <c r="AU650" s="641"/>
      <c r="AV650" s="190"/>
      <c r="AW650" s="190"/>
      <c r="AX650" s="191"/>
    </row>
    <row r="651" spans="1:50" ht="23.25" customHeight="1" hidden="1">
      <c r="A651" s="118"/>
      <c r="B651" s="118"/>
      <c r="C651" s="637"/>
      <c r="D651" s="638"/>
      <c r="E651" s="638"/>
      <c r="F651" s="638"/>
      <c r="G651" s="638"/>
      <c r="H651" s="638"/>
      <c r="I651" s="638"/>
      <c r="J651" s="638"/>
      <c r="K651" s="638"/>
      <c r="L651" s="638"/>
      <c r="M651" s="637"/>
      <c r="N651" s="638"/>
      <c r="O651" s="638"/>
      <c r="P651" s="638"/>
      <c r="Q651" s="638"/>
      <c r="R651" s="638"/>
      <c r="S651" s="638"/>
      <c r="T651" s="638"/>
      <c r="U651" s="638"/>
      <c r="V651" s="638"/>
      <c r="W651" s="638"/>
      <c r="X651" s="638"/>
      <c r="Y651" s="638"/>
      <c r="Z651" s="638"/>
      <c r="AA651" s="638"/>
      <c r="AB651" s="638"/>
      <c r="AC651" s="638"/>
      <c r="AD651" s="638"/>
      <c r="AE651" s="638"/>
      <c r="AF651" s="638"/>
      <c r="AG651" s="638"/>
      <c r="AH651" s="638"/>
      <c r="AI651" s="638"/>
      <c r="AJ651" s="638"/>
      <c r="AK651" s="639"/>
      <c r="AL651" s="638"/>
      <c r="AM651" s="638"/>
      <c r="AN651" s="638"/>
      <c r="AO651" s="638"/>
      <c r="AP651" s="638"/>
      <c r="AQ651" s="640"/>
      <c r="AR651" s="450"/>
      <c r="AS651" s="450"/>
      <c r="AT651" s="450"/>
      <c r="AU651" s="641"/>
      <c r="AV651" s="190"/>
      <c r="AW651" s="190"/>
      <c r="AX651" s="191"/>
    </row>
    <row r="652" spans="1:50" ht="23.25" customHeight="1" hidden="1">
      <c r="A652" s="118"/>
      <c r="B652" s="118"/>
      <c r="C652" s="637"/>
      <c r="D652" s="638"/>
      <c r="E652" s="638"/>
      <c r="F652" s="638"/>
      <c r="G652" s="638"/>
      <c r="H652" s="638"/>
      <c r="I652" s="638"/>
      <c r="J652" s="638"/>
      <c r="K652" s="638"/>
      <c r="L652" s="638"/>
      <c r="M652" s="637"/>
      <c r="N652" s="638"/>
      <c r="O652" s="638"/>
      <c r="P652" s="638"/>
      <c r="Q652" s="638"/>
      <c r="R652" s="638"/>
      <c r="S652" s="638"/>
      <c r="T652" s="638"/>
      <c r="U652" s="638"/>
      <c r="V652" s="638"/>
      <c r="W652" s="638"/>
      <c r="X652" s="638"/>
      <c r="Y652" s="638"/>
      <c r="Z652" s="638"/>
      <c r="AA652" s="638"/>
      <c r="AB652" s="638"/>
      <c r="AC652" s="638"/>
      <c r="AD652" s="638"/>
      <c r="AE652" s="638"/>
      <c r="AF652" s="638"/>
      <c r="AG652" s="638"/>
      <c r="AH652" s="638"/>
      <c r="AI652" s="638"/>
      <c r="AJ652" s="638"/>
      <c r="AK652" s="639"/>
      <c r="AL652" s="638"/>
      <c r="AM652" s="638"/>
      <c r="AN652" s="638"/>
      <c r="AO652" s="638"/>
      <c r="AP652" s="638"/>
      <c r="AQ652" s="640"/>
      <c r="AR652" s="450"/>
      <c r="AS652" s="450"/>
      <c r="AT652" s="450"/>
      <c r="AU652" s="641"/>
      <c r="AV652" s="190"/>
      <c r="AW652" s="190"/>
      <c r="AX652" s="191"/>
    </row>
    <row r="653" spans="1:50" ht="23.25" customHeight="1" hidden="1">
      <c r="A653" s="118"/>
      <c r="B653" s="118"/>
      <c r="C653" s="637"/>
      <c r="D653" s="638"/>
      <c r="E653" s="638"/>
      <c r="F653" s="638"/>
      <c r="G653" s="638"/>
      <c r="H653" s="638"/>
      <c r="I653" s="638"/>
      <c r="J653" s="638"/>
      <c r="K653" s="638"/>
      <c r="L653" s="638"/>
      <c r="M653" s="637"/>
      <c r="N653" s="638"/>
      <c r="O653" s="638"/>
      <c r="P653" s="638"/>
      <c r="Q653" s="638"/>
      <c r="R653" s="638"/>
      <c r="S653" s="638"/>
      <c r="T653" s="638"/>
      <c r="U653" s="638"/>
      <c r="V653" s="638"/>
      <c r="W653" s="638"/>
      <c r="X653" s="638"/>
      <c r="Y653" s="638"/>
      <c r="Z653" s="638"/>
      <c r="AA653" s="638"/>
      <c r="AB653" s="638"/>
      <c r="AC653" s="638"/>
      <c r="AD653" s="638"/>
      <c r="AE653" s="638"/>
      <c r="AF653" s="638"/>
      <c r="AG653" s="638"/>
      <c r="AH653" s="638"/>
      <c r="AI653" s="638"/>
      <c r="AJ653" s="638"/>
      <c r="AK653" s="639"/>
      <c r="AL653" s="638"/>
      <c r="AM653" s="638"/>
      <c r="AN653" s="638"/>
      <c r="AO653" s="638"/>
      <c r="AP653" s="638"/>
      <c r="AQ653" s="640"/>
      <c r="AR653" s="450"/>
      <c r="AS653" s="450"/>
      <c r="AT653" s="450"/>
      <c r="AU653" s="641"/>
      <c r="AV653" s="190"/>
      <c r="AW653" s="190"/>
      <c r="AX653" s="191"/>
    </row>
    <row r="654" spans="1:50" ht="23.25" customHeight="1" hidden="1">
      <c r="A654" s="118"/>
      <c r="B654" s="118"/>
      <c r="C654" s="637"/>
      <c r="D654" s="638"/>
      <c r="E654" s="638"/>
      <c r="F654" s="638"/>
      <c r="G654" s="638"/>
      <c r="H654" s="638"/>
      <c r="I654" s="638"/>
      <c r="J654" s="638"/>
      <c r="K654" s="638"/>
      <c r="L654" s="638"/>
      <c r="M654" s="637"/>
      <c r="N654" s="638"/>
      <c r="O654" s="638"/>
      <c r="P654" s="638"/>
      <c r="Q654" s="638"/>
      <c r="R654" s="638"/>
      <c r="S654" s="638"/>
      <c r="T654" s="638"/>
      <c r="U654" s="638"/>
      <c r="V654" s="638"/>
      <c r="W654" s="638"/>
      <c r="X654" s="638"/>
      <c r="Y654" s="638"/>
      <c r="Z654" s="638"/>
      <c r="AA654" s="638"/>
      <c r="AB654" s="638"/>
      <c r="AC654" s="638"/>
      <c r="AD654" s="638"/>
      <c r="AE654" s="638"/>
      <c r="AF654" s="638"/>
      <c r="AG654" s="638"/>
      <c r="AH654" s="638"/>
      <c r="AI654" s="638"/>
      <c r="AJ654" s="638"/>
      <c r="AK654" s="639"/>
      <c r="AL654" s="638"/>
      <c r="AM654" s="638"/>
      <c r="AN654" s="638"/>
      <c r="AO654" s="638"/>
      <c r="AP654" s="638"/>
      <c r="AQ654" s="640"/>
      <c r="AR654" s="450"/>
      <c r="AS654" s="450"/>
      <c r="AT654" s="450"/>
      <c r="AU654" s="641"/>
      <c r="AV654" s="190"/>
      <c r="AW654" s="190"/>
      <c r="AX654" s="191"/>
    </row>
    <row r="655" spans="1:50" ht="23.25" customHeight="1" hidden="1">
      <c r="A655" s="118"/>
      <c r="B655" s="118"/>
      <c r="C655" s="637"/>
      <c r="D655" s="638"/>
      <c r="E655" s="638"/>
      <c r="F655" s="638"/>
      <c r="G655" s="638"/>
      <c r="H655" s="638"/>
      <c r="I655" s="638"/>
      <c r="J655" s="638"/>
      <c r="K655" s="638"/>
      <c r="L655" s="638"/>
      <c r="M655" s="637"/>
      <c r="N655" s="638"/>
      <c r="O655" s="638"/>
      <c r="P655" s="638"/>
      <c r="Q655" s="638"/>
      <c r="R655" s="638"/>
      <c r="S655" s="638"/>
      <c r="T655" s="638"/>
      <c r="U655" s="638"/>
      <c r="V655" s="638"/>
      <c r="W655" s="638"/>
      <c r="X655" s="638"/>
      <c r="Y655" s="638"/>
      <c r="Z655" s="638"/>
      <c r="AA655" s="638"/>
      <c r="AB655" s="638"/>
      <c r="AC655" s="638"/>
      <c r="AD655" s="638"/>
      <c r="AE655" s="638"/>
      <c r="AF655" s="638"/>
      <c r="AG655" s="638"/>
      <c r="AH655" s="638"/>
      <c r="AI655" s="638"/>
      <c r="AJ655" s="638"/>
      <c r="AK655" s="639"/>
      <c r="AL655" s="638"/>
      <c r="AM655" s="638"/>
      <c r="AN655" s="638"/>
      <c r="AO655" s="638"/>
      <c r="AP655" s="638"/>
      <c r="AQ655" s="640"/>
      <c r="AR655" s="450"/>
      <c r="AS655" s="450"/>
      <c r="AT655" s="450"/>
      <c r="AU655" s="641"/>
      <c r="AV655" s="190"/>
      <c r="AW655" s="190"/>
      <c r="AX655" s="191"/>
    </row>
    <row r="656" spans="1:50" ht="23.25" customHeight="1" hidden="1">
      <c r="A656" s="118"/>
      <c r="B656" s="118"/>
      <c r="C656" s="637"/>
      <c r="D656" s="638"/>
      <c r="E656" s="638"/>
      <c r="F656" s="638"/>
      <c r="G656" s="638"/>
      <c r="H656" s="638"/>
      <c r="I656" s="638"/>
      <c r="J656" s="638"/>
      <c r="K656" s="638"/>
      <c r="L656" s="638"/>
      <c r="M656" s="637"/>
      <c r="N656" s="638"/>
      <c r="O656" s="638"/>
      <c r="P656" s="638"/>
      <c r="Q656" s="638"/>
      <c r="R656" s="638"/>
      <c r="S656" s="638"/>
      <c r="T656" s="638"/>
      <c r="U656" s="638"/>
      <c r="V656" s="638"/>
      <c r="W656" s="638"/>
      <c r="X656" s="638"/>
      <c r="Y656" s="638"/>
      <c r="Z656" s="638"/>
      <c r="AA656" s="638"/>
      <c r="AB656" s="638"/>
      <c r="AC656" s="638"/>
      <c r="AD656" s="638"/>
      <c r="AE656" s="638"/>
      <c r="AF656" s="638"/>
      <c r="AG656" s="638"/>
      <c r="AH656" s="638"/>
      <c r="AI656" s="638"/>
      <c r="AJ656" s="638"/>
      <c r="AK656" s="639"/>
      <c r="AL656" s="638"/>
      <c r="AM656" s="638"/>
      <c r="AN656" s="638"/>
      <c r="AO656" s="638"/>
      <c r="AP656" s="638"/>
      <c r="AQ656" s="640"/>
      <c r="AR656" s="450"/>
      <c r="AS656" s="450"/>
      <c r="AT656" s="450"/>
      <c r="AU656" s="641"/>
      <c r="AV656" s="190"/>
      <c r="AW656" s="190"/>
      <c r="AX656" s="191"/>
    </row>
    <row r="657" spans="1:50" ht="23.25" customHeight="1" hidden="1">
      <c r="A657" s="118"/>
      <c r="B657" s="118"/>
      <c r="C657" s="637"/>
      <c r="D657" s="638"/>
      <c r="E657" s="638"/>
      <c r="F657" s="638"/>
      <c r="G657" s="638"/>
      <c r="H657" s="638"/>
      <c r="I657" s="638"/>
      <c r="J657" s="638"/>
      <c r="K657" s="638"/>
      <c r="L657" s="638"/>
      <c r="M657" s="637"/>
      <c r="N657" s="638"/>
      <c r="O657" s="638"/>
      <c r="P657" s="638"/>
      <c r="Q657" s="638"/>
      <c r="R657" s="638"/>
      <c r="S657" s="638"/>
      <c r="T657" s="638"/>
      <c r="U657" s="638"/>
      <c r="V657" s="638"/>
      <c r="W657" s="638"/>
      <c r="X657" s="638"/>
      <c r="Y657" s="638"/>
      <c r="Z657" s="638"/>
      <c r="AA657" s="638"/>
      <c r="AB657" s="638"/>
      <c r="AC657" s="638"/>
      <c r="AD657" s="638"/>
      <c r="AE657" s="638"/>
      <c r="AF657" s="638"/>
      <c r="AG657" s="638"/>
      <c r="AH657" s="638"/>
      <c r="AI657" s="638"/>
      <c r="AJ657" s="638"/>
      <c r="AK657" s="639"/>
      <c r="AL657" s="638"/>
      <c r="AM657" s="638"/>
      <c r="AN657" s="638"/>
      <c r="AO657" s="638"/>
      <c r="AP657" s="638"/>
      <c r="AQ657" s="640"/>
      <c r="AR657" s="450"/>
      <c r="AS657" s="450"/>
      <c r="AT657" s="450"/>
      <c r="AU657" s="641"/>
      <c r="AV657" s="190"/>
      <c r="AW657" s="190"/>
      <c r="AX657" s="191"/>
    </row>
    <row r="658" spans="1:50" ht="23.25" customHeight="1" hidden="1">
      <c r="A658" s="118"/>
      <c r="B658" s="118"/>
      <c r="C658" s="637"/>
      <c r="D658" s="638"/>
      <c r="E658" s="638"/>
      <c r="F658" s="638"/>
      <c r="G658" s="638"/>
      <c r="H658" s="638"/>
      <c r="I658" s="638"/>
      <c r="J658" s="638"/>
      <c r="K658" s="638"/>
      <c r="L658" s="638"/>
      <c r="M658" s="637"/>
      <c r="N658" s="638"/>
      <c r="O658" s="638"/>
      <c r="P658" s="638"/>
      <c r="Q658" s="638"/>
      <c r="R658" s="638"/>
      <c r="S658" s="638"/>
      <c r="T658" s="638"/>
      <c r="U658" s="638"/>
      <c r="V658" s="638"/>
      <c r="W658" s="638"/>
      <c r="X658" s="638"/>
      <c r="Y658" s="638"/>
      <c r="Z658" s="638"/>
      <c r="AA658" s="638"/>
      <c r="AB658" s="638"/>
      <c r="AC658" s="638"/>
      <c r="AD658" s="638"/>
      <c r="AE658" s="638"/>
      <c r="AF658" s="638"/>
      <c r="AG658" s="638"/>
      <c r="AH658" s="638"/>
      <c r="AI658" s="638"/>
      <c r="AJ658" s="638"/>
      <c r="AK658" s="639"/>
      <c r="AL658" s="638"/>
      <c r="AM658" s="638"/>
      <c r="AN658" s="638"/>
      <c r="AO658" s="638"/>
      <c r="AP658" s="638"/>
      <c r="AQ658" s="640"/>
      <c r="AR658" s="450"/>
      <c r="AS658" s="450"/>
      <c r="AT658" s="450"/>
      <c r="AU658" s="641"/>
      <c r="AV658" s="190"/>
      <c r="AW658" s="190"/>
      <c r="AX658" s="191"/>
    </row>
    <row r="659" spans="1:50" ht="23.25" customHeight="1" hidden="1">
      <c r="A659" s="118"/>
      <c r="B659" s="118"/>
      <c r="C659" s="637"/>
      <c r="D659" s="638"/>
      <c r="E659" s="638"/>
      <c r="F659" s="638"/>
      <c r="G659" s="638"/>
      <c r="H659" s="638"/>
      <c r="I659" s="638"/>
      <c r="J659" s="638"/>
      <c r="K659" s="638"/>
      <c r="L659" s="638"/>
      <c r="M659" s="637"/>
      <c r="N659" s="638"/>
      <c r="O659" s="638"/>
      <c r="P659" s="638"/>
      <c r="Q659" s="638"/>
      <c r="R659" s="638"/>
      <c r="S659" s="638"/>
      <c r="T659" s="638"/>
      <c r="U659" s="638"/>
      <c r="V659" s="638"/>
      <c r="W659" s="638"/>
      <c r="X659" s="638"/>
      <c r="Y659" s="638"/>
      <c r="Z659" s="638"/>
      <c r="AA659" s="638"/>
      <c r="AB659" s="638"/>
      <c r="AC659" s="638"/>
      <c r="AD659" s="638"/>
      <c r="AE659" s="638"/>
      <c r="AF659" s="638"/>
      <c r="AG659" s="638"/>
      <c r="AH659" s="638"/>
      <c r="AI659" s="638"/>
      <c r="AJ659" s="638"/>
      <c r="AK659" s="639"/>
      <c r="AL659" s="638"/>
      <c r="AM659" s="638"/>
      <c r="AN659" s="638"/>
      <c r="AO659" s="638"/>
      <c r="AP659" s="638"/>
      <c r="AQ659" s="640"/>
      <c r="AR659" s="450"/>
      <c r="AS659" s="450"/>
      <c r="AT659" s="450"/>
      <c r="AU659" s="641"/>
      <c r="AV659" s="190"/>
      <c r="AW659" s="190"/>
      <c r="AX659" s="191"/>
    </row>
    <row r="660" spans="1:50" ht="23.25" customHeight="1" hidden="1">
      <c r="A660" s="118"/>
      <c r="B660" s="118"/>
      <c r="C660" s="637"/>
      <c r="D660" s="638"/>
      <c r="E660" s="638"/>
      <c r="F660" s="638"/>
      <c r="G660" s="638"/>
      <c r="H660" s="638"/>
      <c r="I660" s="638"/>
      <c r="J660" s="638"/>
      <c r="K660" s="638"/>
      <c r="L660" s="638"/>
      <c r="M660" s="637"/>
      <c r="N660" s="638"/>
      <c r="O660" s="638"/>
      <c r="P660" s="638"/>
      <c r="Q660" s="638"/>
      <c r="R660" s="638"/>
      <c r="S660" s="638"/>
      <c r="T660" s="638"/>
      <c r="U660" s="638"/>
      <c r="V660" s="638"/>
      <c r="W660" s="638"/>
      <c r="X660" s="638"/>
      <c r="Y660" s="638"/>
      <c r="Z660" s="638"/>
      <c r="AA660" s="638"/>
      <c r="AB660" s="638"/>
      <c r="AC660" s="638"/>
      <c r="AD660" s="638"/>
      <c r="AE660" s="638"/>
      <c r="AF660" s="638"/>
      <c r="AG660" s="638"/>
      <c r="AH660" s="638"/>
      <c r="AI660" s="638"/>
      <c r="AJ660" s="638"/>
      <c r="AK660" s="639"/>
      <c r="AL660" s="638"/>
      <c r="AM660" s="638"/>
      <c r="AN660" s="638"/>
      <c r="AO660" s="638"/>
      <c r="AP660" s="638"/>
      <c r="AQ660" s="640"/>
      <c r="AR660" s="450"/>
      <c r="AS660" s="450"/>
      <c r="AT660" s="450"/>
      <c r="AU660" s="641"/>
      <c r="AV660" s="190"/>
      <c r="AW660" s="190"/>
      <c r="AX660" s="191"/>
    </row>
    <row r="661" spans="1:50" ht="23.25" customHeight="1" hidden="1">
      <c r="A661" s="118"/>
      <c r="B661" s="118"/>
      <c r="C661" s="637"/>
      <c r="D661" s="638"/>
      <c r="E661" s="638"/>
      <c r="F661" s="638"/>
      <c r="G661" s="638"/>
      <c r="H661" s="638"/>
      <c r="I661" s="638"/>
      <c r="J661" s="638"/>
      <c r="K661" s="638"/>
      <c r="L661" s="638"/>
      <c r="M661" s="637"/>
      <c r="N661" s="638"/>
      <c r="O661" s="638"/>
      <c r="P661" s="638"/>
      <c r="Q661" s="638"/>
      <c r="R661" s="638"/>
      <c r="S661" s="638"/>
      <c r="T661" s="638"/>
      <c r="U661" s="638"/>
      <c r="V661" s="638"/>
      <c r="W661" s="638"/>
      <c r="X661" s="638"/>
      <c r="Y661" s="638"/>
      <c r="Z661" s="638"/>
      <c r="AA661" s="638"/>
      <c r="AB661" s="638"/>
      <c r="AC661" s="638"/>
      <c r="AD661" s="638"/>
      <c r="AE661" s="638"/>
      <c r="AF661" s="638"/>
      <c r="AG661" s="638"/>
      <c r="AH661" s="638"/>
      <c r="AI661" s="638"/>
      <c r="AJ661" s="638"/>
      <c r="AK661" s="639"/>
      <c r="AL661" s="638"/>
      <c r="AM661" s="638"/>
      <c r="AN661" s="638"/>
      <c r="AO661" s="638"/>
      <c r="AP661" s="638"/>
      <c r="AQ661" s="640"/>
      <c r="AR661" s="450"/>
      <c r="AS661" s="450"/>
      <c r="AT661" s="450"/>
      <c r="AU661" s="641"/>
      <c r="AV661" s="190"/>
      <c r="AW661" s="190"/>
      <c r="AX661" s="191"/>
    </row>
    <row r="662" spans="1:50" ht="23.25" customHeight="1" hidden="1">
      <c r="A662" s="118"/>
      <c r="B662" s="118"/>
      <c r="C662" s="637"/>
      <c r="D662" s="638"/>
      <c r="E662" s="638"/>
      <c r="F662" s="638"/>
      <c r="G662" s="638"/>
      <c r="H662" s="638"/>
      <c r="I662" s="638"/>
      <c r="J662" s="638"/>
      <c r="K662" s="638"/>
      <c r="L662" s="638"/>
      <c r="M662" s="637"/>
      <c r="N662" s="638"/>
      <c r="O662" s="638"/>
      <c r="P662" s="638"/>
      <c r="Q662" s="638"/>
      <c r="R662" s="638"/>
      <c r="S662" s="638"/>
      <c r="T662" s="638"/>
      <c r="U662" s="638"/>
      <c r="V662" s="638"/>
      <c r="W662" s="638"/>
      <c r="X662" s="638"/>
      <c r="Y662" s="638"/>
      <c r="Z662" s="638"/>
      <c r="AA662" s="638"/>
      <c r="AB662" s="638"/>
      <c r="AC662" s="638"/>
      <c r="AD662" s="638"/>
      <c r="AE662" s="638"/>
      <c r="AF662" s="638"/>
      <c r="AG662" s="638"/>
      <c r="AH662" s="638"/>
      <c r="AI662" s="638"/>
      <c r="AJ662" s="638"/>
      <c r="AK662" s="639"/>
      <c r="AL662" s="638"/>
      <c r="AM662" s="638"/>
      <c r="AN662" s="638"/>
      <c r="AO662" s="638"/>
      <c r="AP662" s="638"/>
      <c r="AQ662" s="640"/>
      <c r="AR662" s="450"/>
      <c r="AS662" s="450"/>
      <c r="AT662" s="450"/>
      <c r="AU662" s="641"/>
      <c r="AV662" s="190"/>
      <c r="AW662" s="190"/>
      <c r="AX662" s="191"/>
    </row>
    <row r="663" spans="1:50" ht="23.25" customHeight="1" hidden="1">
      <c r="A663" s="118"/>
      <c r="B663" s="118"/>
      <c r="C663" s="637"/>
      <c r="D663" s="638"/>
      <c r="E663" s="638"/>
      <c r="F663" s="638"/>
      <c r="G663" s="638"/>
      <c r="H663" s="638"/>
      <c r="I663" s="638"/>
      <c r="J663" s="638"/>
      <c r="K663" s="638"/>
      <c r="L663" s="638"/>
      <c r="M663" s="637"/>
      <c r="N663" s="638"/>
      <c r="O663" s="638"/>
      <c r="P663" s="638"/>
      <c r="Q663" s="638"/>
      <c r="R663" s="638"/>
      <c r="S663" s="638"/>
      <c r="T663" s="638"/>
      <c r="U663" s="638"/>
      <c r="V663" s="638"/>
      <c r="W663" s="638"/>
      <c r="X663" s="638"/>
      <c r="Y663" s="638"/>
      <c r="Z663" s="638"/>
      <c r="AA663" s="638"/>
      <c r="AB663" s="638"/>
      <c r="AC663" s="638"/>
      <c r="AD663" s="638"/>
      <c r="AE663" s="638"/>
      <c r="AF663" s="638"/>
      <c r="AG663" s="638"/>
      <c r="AH663" s="638"/>
      <c r="AI663" s="638"/>
      <c r="AJ663" s="638"/>
      <c r="AK663" s="639"/>
      <c r="AL663" s="638"/>
      <c r="AM663" s="638"/>
      <c r="AN663" s="638"/>
      <c r="AO663" s="638"/>
      <c r="AP663" s="638"/>
      <c r="AQ663" s="640"/>
      <c r="AR663" s="450"/>
      <c r="AS663" s="450"/>
      <c r="AT663" s="450"/>
      <c r="AU663" s="641"/>
      <c r="AV663" s="190"/>
      <c r="AW663" s="190"/>
      <c r="AX663" s="191"/>
    </row>
    <row r="665" spans="48:50" ht="17.25" customHeight="1">
      <c r="AV665" s="96" t="s">
        <v>282</v>
      </c>
      <c r="AW665" s="96"/>
      <c r="AX665" s="96"/>
    </row>
    <row r="666" spans="13:50" ht="17.25" customHeight="1">
      <c r="M666" t="s">
        <v>283</v>
      </c>
      <c r="AV666" s="32"/>
      <c r="AW666" s="32"/>
      <c r="AX666" s="32"/>
    </row>
    <row r="667" spans="47:50" ht="15" customHeight="1" thickBot="1">
      <c r="AU667" t="s">
        <v>284</v>
      </c>
      <c r="AV667" s="32"/>
      <c r="AW667" s="32"/>
      <c r="AX667" s="32"/>
    </row>
    <row r="668" spans="1:50" ht="12.75">
      <c r="A668" s="113" t="s">
        <v>285</v>
      </c>
      <c r="B668" s="114"/>
      <c r="C668" s="114"/>
      <c r="D668" s="114"/>
      <c r="E668" s="114"/>
      <c r="F668" s="114"/>
      <c r="G668" s="114"/>
      <c r="H668" s="114"/>
      <c r="I668" s="114"/>
      <c r="J668" s="114"/>
      <c r="K668" s="114"/>
      <c r="L668" s="115"/>
      <c r="M668" s="116" t="s">
        <v>286</v>
      </c>
      <c r="N668" s="114"/>
      <c r="O668" s="114"/>
      <c r="P668" s="114"/>
      <c r="Q668" s="114"/>
      <c r="R668" s="114"/>
      <c r="S668" s="114"/>
      <c r="T668" s="114"/>
      <c r="U668" s="115"/>
      <c r="V668" s="35"/>
      <c r="W668" s="36"/>
      <c r="X668" s="36"/>
      <c r="Y668" s="36" t="s">
        <v>287</v>
      </c>
      <c r="Z668" s="36"/>
      <c r="AA668" s="36"/>
      <c r="AB668" s="36"/>
      <c r="AC668" s="36"/>
      <c r="AD668" s="36"/>
      <c r="AE668" s="36"/>
      <c r="AF668" s="35"/>
      <c r="AG668" s="36"/>
      <c r="AH668" s="36"/>
      <c r="AI668" s="36" t="s">
        <v>288</v>
      </c>
      <c r="AJ668" s="36"/>
      <c r="AK668" s="36"/>
      <c r="AL668" s="36"/>
      <c r="AM668" s="36"/>
      <c r="AN668" s="36"/>
      <c r="AO668" s="36"/>
      <c r="AP668" s="35"/>
      <c r="AQ668" s="36"/>
      <c r="AR668" s="36"/>
      <c r="AS668" s="36" t="s">
        <v>289</v>
      </c>
      <c r="AT668" s="36"/>
      <c r="AU668" s="36"/>
      <c r="AV668" s="36"/>
      <c r="AW668" s="36"/>
      <c r="AX668" s="37"/>
    </row>
    <row r="669" spans="1:50" ht="13.5" thickBot="1">
      <c r="A669" s="110"/>
      <c r="B669" s="111"/>
      <c r="C669" s="111"/>
      <c r="D669" s="111"/>
      <c r="E669" s="111"/>
      <c r="F669" s="111"/>
      <c r="G669" s="111"/>
      <c r="H669" s="111"/>
      <c r="I669" s="111"/>
      <c r="J669" s="111"/>
      <c r="K669" s="111"/>
      <c r="L669" s="112"/>
      <c r="M669" s="117"/>
      <c r="N669" s="111"/>
      <c r="O669" s="111"/>
      <c r="P669" s="111"/>
      <c r="Q669" s="111"/>
      <c r="R669" s="111"/>
      <c r="S669" s="111"/>
      <c r="T669" s="111"/>
      <c r="U669" s="112"/>
      <c r="V669" s="34"/>
      <c r="W669" s="33"/>
      <c r="X669" s="33" t="s">
        <v>290</v>
      </c>
      <c r="Y669" s="33"/>
      <c r="Z669" s="33"/>
      <c r="AA669" s="33"/>
      <c r="AB669" s="33"/>
      <c r="AC669" s="33"/>
      <c r="AD669" s="33"/>
      <c r="AE669" s="33"/>
      <c r="AF669" s="34"/>
      <c r="AG669" s="33"/>
      <c r="AH669" s="33" t="s">
        <v>291</v>
      </c>
      <c r="AI669" s="33"/>
      <c r="AJ669" s="33"/>
      <c r="AK669" s="33"/>
      <c r="AL669" s="33"/>
      <c r="AM669" s="33"/>
      <c r="AN669" s="33"/>
      <c r="AO669" s="33"/>
      <c r="AP669" s="34"/>
      <c r="AQ669" s="33"/>
      <c r="AR669" s="33" t="s">
        <v>292</v>
      </c>
      <c r="AS669" s="33"/>
      <c r="AT669" s="33"/>
      <c r="AU669" s="33"/>
      <c r="AV669" s="33"/>
      <c r="AW669" s="33"/>
      <c r="AX669" s="38"/>
    </row>
    <row r="670" spans="1:50" ht="18.75" customHeight="1">
      <c r="A670" s="92" t="s">
        <v>293</v>
      </c>
      <c r="B670" s="93"/>
      <c r="C670" s="93"/>
      <c r="D670" s="93"/>
      <c r="E670" s="93"/>
      <c r="F670" s="93"/>
      <c r="G670" s="93"/>
      <c r="H670" s="93"/>
      <c r="I670" s="93"/>
      <c r="J670" s="93"/>
      <c r="K670" s="93"/>
      <c r="L670" s="94"/>
      <c r="M670" s="71" t="s">
        <v>300</v>
      </c>
      <c r="N670" s="72"/>
      <c r="O670" s="72"/>
      <c r="P670" s="72"/>
      <c r="Q670" s="72"/>
      <c r="R670" s="72"/>
      <c r="S670" s="72"/>
      <c r="T670" s="72"/>
      <c r="U670" s="73"/>
      <c r="V670" s="39">
        <v>99.99</v>
      </c>
      <c r="W670" s="40"/>
      <c r="X670" s="40"/>
      <c r="Y670" s="40"/>
      <c r="Z670" s="40"/>
      <c r="AA670" s="40"/>
      <c r="AB670" s="40"/>
      <c r="AC670" s="40"/>
      <c r="AD670" s="40"/>
      <c r="AE670" s="55"/>
      <c r="AF670" s="39">
        <v>99.99</v>
      </c>
      <c r="AG670" s="40"/>
      <c r="AH670" s="40"/>
      <c r="AI670" s="40"/>
      <c r="AJ670" s="40"/>
      <c r="AK670" s="40"/>
      <c r="AL670" s="40"/>
      <c r="AM670" s="40"/>
      <c r="AN670" s="40"/>
      <c r="AO670" s="55"/>
      <c r="AP670" s="39">
        <v>99.99</v>
      </c>
      <c r="AQ670" s="40"/>
      <c r="AR670" s="40"/>
      <c r="AS670" s="40"/>
      <c r="AT670" s="40"/>
      <c r="AU670" s="40"/>
      <c r="AV670" s="40"/>
      <c r="AW670" s="40"/>
      <c r="AX670" s="41"/>
    </row>
    <row r="671" spans="1:50" ht="18" customHeight="1">
      <c r="A671" s="95"/>
      <c r="B671" s="96"/>
      <c r="C671" s="96"/>
      <c r="D671" s="96"/>
      <c r="E671" s="96"/>
      <c r="F671" s="96"/>
      <c r="G671" s="96"/>
      <c r="H671" s="96"/>
      <c r="I671" s="96"/>
      <c r="J671" s="96"/>
      <c r="K671" s="96"/>
      <c r="L671" s="97"/>
      <c r="M671" s="74" t="s">
        <v>301</v>
      </c>
      <c r="N671" s="75"/>
      <c r="O671" s="75"/>
      <c r="P671" s="75"/>
      <c r="Q671" s="75"/>
      <c r="R671" s="75"/>
      <c r="S671" s="75"/>
      <c r="T671" s="75"/>
      <c r="U671" s="76"/>
      <c r="V671" s="42">
        <v>100</v>
      </c>
      <c r="W671" s="43"/>
      <c r="X671" s="43"/>
      <c r="Y671" s="43"/>
      <c r="Z671" s="43"/>
      <c r="AA671" s="43"/>
      <c r="AB671" s="43"/>
      <c r="AC671" s="43"/>
      <c r="AD671" s="43"/>
      <c r="AE671" s="56"/>
      <c r="AF671" s="42">
        <v>100</v>
      </c>
      <c r="AG671" s="43"/>
      <c r="AH671" s="43"/>
      <c r="AI671" s="43"/>
      <c r="AJ671" s="43"/>
      <c r="AK671" s="43"/>
      <c r="AL671" s="43"/>
      <c r="AM671" s="43"/>
      <c r="AN671" s="43"/>
      <c r="AO671" s="56"/>
      <c r="AP671" s="42">
        <v>100</v>
      </c>
      <c r="AQ671" s="43"/>
      <c r="AR671" s="43"/>
      <c r="AS671" s="43"/>
      <c r="AT671" s="43"/>
      <c r="AU671" s="43"/>
      <c r="AV671" s="43"/>
      <c r="AW671" s="43"/>
      <c r="AX671" s="44"/>
    </row>
    <row r="672" spans="1:50" ht="21" customHeight="1" thickBot="1">
      <c r="A672" s="98"/>
      <c r="B672" s="99"/>
      <c r="C672" s="99"/>
      <c r="D672" s="99"/>
      <c r="E672" s="99"/>
      <c r="F672" s="99"/>
      <c r="G672" s="99"/>
      <c r="H672" s="99"/>
      <c r="I672" s="99"/>
      <c r="J672" s="99"/>
      <c r="K672" s="99"/>
      <c r="L672" s="100"/>
      <c r="M672" s="77" t="s">
        <v>302</v>
      </c>
      <c r="N672" s="78"/>
      <c r="O672" s="78"/>
      <c r="P672" s="78"/>
      <c r="Q672" s="78"/>
      <c r="R672" s="78"/>
      <c r="S672" s="78"/>
      <c r="T672" s="78"/>
      <c r="U672" s="79"/>
      <c r="V672" s="51">
        <f>V671/V670</f>
        <v>1.0001000100010002</v>
      </c>
      <c r="W672" s="52"/>
      <c r="X672" s="52"/>
      <c r="Y672" s="52"/>
      <c r="Z672" s="52"/>
      <c r="AA672" s="52"/>
      <c r="AB672" s="52"/>
      <c r="AC672" s="52"/>
      <c r="AD672" s="52"/>
      <c r="AE672" s="54"/>
      <c r="AF672" s="51">
        <f>AF671/AF670</f>
        <v>1.0001000100010002</v>
      </c>
      <c r="AG672" s="52"/>
      <c r="AH672" s="52"/>
      <c r="AI672" s="52"/>
      <c r="AJ672" s="52"/>
      <c r="AK672" s="52"/>
      <c r="AL672" s="52"/>
      <c r="AM672" s="52"/>
      <c r="AN672" s="52"/>
      <c r="AO672" s="54"/>
      <c r="AP672" s="51">
        <f>AP671/AP670</f>
        <v>1.0001000100010002</v>
      </c>
      <c r="AQ672" s="52"/>
      <c r="AR672" s="52"/>
      <c r="AS672" s="52"/>
      <c r="AT672" s="52"/>
      <c r="AU672" s="52"/>
      <c r="AV672" s="52"/>
      <c r="AW672" s="52"/>
      <c r="AX672" s="53"/>
    </row>
    <row r="673" spans="1:50" ht="21" customHeight="1">
      <c r="A673" s="83" t="s">
        <v>294</v>
      </c>
      <c r="B673" s="93"/>
      <c r="C673" s="93"/>
      <c r="D673" s="93"/>
      <c r="E673" s="93"/>
      <c r="F673" s="93"/>
      <c r="G673" s="93"/>
      <c r="H673" s="93"/>
      <c r="I673" s="93"/>
      <c r="J673" s="93"/>
      <c r="K673" s="93"/>
      <c r="L673" s="94"/>
      <c r="M673" s="71" t="s">
        <v>300</v>
      </c>
      <c r="N673" s="72"/>
      <c r="O673" s="72"/>
      <c r="P673" s="72"/>
      <c r="Q673" s="72"/>
      <c r="R673" s="72"/>
      <c r="S673" s="72"/>
      <c r="T673" s="72"/>
      <c r="U673" s="73"/>
      <c r="V673" s="39">
        <v>99.99</v>
      </c>
      <c r="W673" s="40"/>
      <c r="X673" s="40"/>
      <c r="Y673" s="40"/>
      <c r="Z673" s="40"/>
      <c r="AA673" s="40"/>
      <c r="AB673" s="40"/>
      <c r="AC673" s="40"/>
      <c r="AD673" s="40"/>
      <c r="AE673" s="55"/>
      <c r="AF673" s="39">
        <v>99.99</v>
      </c>
      <c r="AG673" s="40"/>
      <c r="AH673" s="40"/>
      <c r="AI673" s="40"/>
      <c r="AJ673" s="40"/>
      <c r="AK673" s="40"/>
      <c r="AL673" s="40"/>
      <c r="AM673" s="40"/>
      <c r="AN673" s="40"/>
      <c r="AO673" s="55"/>
      <c r="AP673" s="39">
        <v>99.99</v>
      </c>
      <c r="AQ673" s="40"/>
      <c r="AR673" s="40"/>
      <c r="AS673" s="40"/>
      <c r="AT673" s="40"/>
      <c r="AU673" s="40"/>
      <c r="AV673" s="40"/>
      <c r="AW673" s="40"/>
      <c r="AX673" s="41"/>
    </row>
    <row r="674" spans="1:50" ht="18.75" customHeight="1">
      <c r="A674" s="95"/>
      <c r="B674" s="96"/>
      <c r="C674" s="96"/>
      <c r="D674" s="96"/>
      <c r="E674" s="96"/>
      <c r="F674" s="96"/>
      <c r="G674" s="96"/>
      <c r="H674" s="96"/>
      <c r="I674" s="96"/>
      <c r="J674" s="96"/>
      <c r="K674" s="96"/>
      <c r="L674" s="97"/>
      <c r="M674" s="74" t="s">
        <v>301</v>
      </c>
      <c r="N674" s="75"/>
      <c r="O674" s="75"/>
      <c r="P674" s="75"/>
      <c r="Q674" s="75"/>
      <c r="R674" s="75"/>
      <c r="S674" s="75"/>
      <c r="T674" s="75"/>
      <c r="U674" s="76"/>
      <c r="V674" s="42">
        <v>100</v>
      </c>
      <c r="W674" s="43"/>
      <c r="X674" s="43"/>
      <c r="Y674" s="43"/>
      <c r="Z674" s="43"/>
      <c r="AA674" s="43"/>
      <c r="AB674" s="43"/>
      <c r="AC674" s="43"/>
      <c r="AD674" s="43"/>
      <c r="AE674" s="56"/>
      <c r="AF674" s="42">
        <v>100</v>
      </c>
      <c r="AG674" s="43"/>
      <c r="AH674" s="43"/>
      <c r="AI674" s="43"/>
      <c r="AJ674" s="43"/>
      <c r="AK674" s="43"/>
      <c r="AL674" s="43"/>
      <c r="AM674" s="43"/>
      <c r="AN674" s="43"/>
      <c r="AO674" s="56"/>
      <c r="AP674" s="42">
        <v>100</v>
      </c>
      <c r="AQ674" s="43"/>
      <c r="AR674" s="43"/>
      <c r="AS674" s="43"/>
      <c r="AT674" s="43"/>
      <c r="AU674" s="43"/>
      <c r="AV674" s="43"/>
      <c r="AW674" s="43"/>
      <c r="AX674" s="44"/>
    </row>
    <row r="675" spans="1:50" ht="21.75" customHeight="1" thickBot="1">
      <c r="A675" s="98"/>
      <c r="B675" s="99"/>
      <c r="C675" s="99"/>
      <c r="D675" s="99"/>
      <c r="E675" s="99"/>
      <c r="F675" s="99"/>
      <c r="G675" s="99"/>
      <c r="H675" s="99"/>
      <c r="I675" s="99"/>
      <c r="J675" s="99"/>
      <c r="K675" s="99"/>
      <c r="L675" s="100"/>
      <c r="M675" s="77" t="s">
        <v>302</v>
      </c>
      <c r="N675" s="78"/>
      <c r="O675" s="78"/>
      <c r="P675" s="78"/>
      <c r="Q675" s="78"/>
      <c r="R675" s="78"/>
      <c r="S675" s="78"/>
      <c r="T675" s="78"/>
      <c r="U675" s="79"/>
      <c r="V675" s="51">
        <f>V674/V673</f>
        <v>1.0001000100010002</v>
      </c>
      <c r="W675" s="52"/>
      <c r="X675" s="52"/>
      <c r="Y675" s="52"/>
      <c r="Z675" s="52"/>
      <c r="AA675" s="52"/>
      <c r="AB675" s="52"/>
      <c r="AC675" s="52"/>
      <c r="AD675" s="52"/>
      <c r="AE675" s="54"/>
      <c r="AF675" s="51">
        <f>AF674/AF673</f>
        <v>1.0001000100010002</v>
      </c>
      <c r="AG675" s="52"/>
      <c r="AH675" s="52"/>
      <c r="AI675" s="52"/>
      <c r="AJ675" s="52"/>
      <c r="AK675" s="52"/>
      <c r="AL675" s="52"/>
      <c r="AM675" s="52"/>
      <c r="AN675" s="52"/>
      <c r="AO675" s="54"/>
      <c r="AP675" s="51">
        <f>AP674/AP673</f>
        <v>1.0001000100010002</v>
      </c>
      <c r="AQ675" s="52"/>
      <c r="AR675" s="52"/>
      <c r="AS675" s="52"/>
      <c r="AT675" s="52"/>
      <c r="AU675" s="52"/>
      <c r="AV675" s="52"/>
      <c r="AW675" s="52"/>
      <c r="AX675" s="53"/>
    </row>
    <row r="676" spans="1:50" ht="18.75" customHeight="1">
      <c r="A676" s="92" t="s">
        <v>295</v>
      </c>
      <c r="B676" s="93"/>
      <c r="C676" s="93"/>
      <c r="D676" s="93"/>
      <c r="E676" s="93"/>
      <c r="F676" s="93"/>
      <c r="G676" s="93"/>
      <c r="H676" s="93"/>
      <c r="I676" s="93"/>
      <c r="J676" s="93"/>
      <c r="K676" s="93"/>
      <c r="L676" s="94"/>
      <c r="M676" s="71" t="s">
        <v>300</v>
      </c>
      <c r="N676" s="72"/>
      <c r="O676" s="72"/>
      <c r="P676" s="72"/>
      <c r="Q676" s="72"/>
      <c r="R676" s="72"/>
      <c r="S676" s="72"/>
      <c r="T676" s="72"/>
      <c r="U676" s="73"/>
      <c r="V676" s="39">
        <v>99.99</v>
      </c>
      <c r="W676" s="40"/>
      <c r="X676" s="40"/>
      <c r="Y676" s="40"/>
      <c r="Z676" s="40"/>
      <c r="AA676" s="40"/>
      <c r="AB676" s="40"/>
      <c r="AC676" s="40"/>
      <c r="AD676" s="40"/>
      <c r="AE676" s="55"/>
      <c r="AF676" s="39">
        <v>99.99</v>
      </c>
      <c r="AG676" s="40"/>
      <c r="AH676" s="40"/>
      <c r="AI676" s="40"/>
      <c r="AJ676" s="40"/>
      <c r="AK676" s="40"/>
      <c r="AL676" s="40"/>
      <c r="AM676" s="40"/>
      <c r="AN676" s="40"/>
      <c r="AO676" s="55"/>
      <c r="AP676" s="39">
        <v>99.99</v>
      </c>
      <c r="AQ676" s="40"/>
      <c r="AR676" s="40"/>
      <c r="AS676" s="40"/>
      <c r="AT676" s="40"/>
      <c r="AU676" s="40"/>
      <c r="AV676" s="40"/>
      <c r="AW676" s="40"/>
      <c r="AX676" s="41"/>
    </row>
    <row r="677" spans="1:50" ht="21" customHeight="1">
      <c r="A677" s="95"/>
      <c r="B677" s="96"/>
      <c r="C677" s="96"/>
      <c r="D677" s="96"/>
      <c r="E677" s="96"/>
      <c r="F677" s="96"/>
      <c r="G677" s="96"/>
      <c r="H677" s="96"/>
      <c r="I677" s="96"/>
      <c r="J677" s="96"/>
      <c r="K677" s="96"/>
      <c r="L677" s="97"/>
      <c r="M677" s="74" t="s">
        <v>301</v>
      </c>
      <c r="N677" s="75"/>
      <c r="O677" s="75"/>
      <c r="P677" s="75"/>
      <c r="Q677" s="75"/>
      <c r="R677" s="75"/>
      <c r="S677" s="75"/>
      <c r="T677" s="75"/>
      <c r="U677" s="76"/>
      <c r="V677" s="42">
        <v>100</v>
      </c>
      <c r="W677" s="43"/>
      <c r="X677" s="43"/>
      <c r="Y677" s="43"/>
      <c r="Z677" s="43"/>
      <c r="AA677" s="43"/>
      <c r="AB677" s="43"/>
      <c r="AC677" s="43"/>
      <c r="AD677" s="43"/>
      <c r="AE677" s="56"/>
      <c r="AF677" s="42">
        <v>99.99</v>
      </c>
      <c r="AG677" s="43"/>
      <c r="AH677" s="43"/>
      <c r="AI677" s="43"/>
      <c r="AJ677" s="43"/>
      <c r="AK677" s="43"/>
      <c r="AL677" s="43"/>
      <c r="AM677" s="43"/>
      <c r="AN677" s="43"/>
      <c r="AO677" s="56"/>
      <c r="AP677" s="42">
        <v>99.99</v>
      </c>
      <c r="AQ677" s="43"/>
      <c r="AR677" s="43"/>
      <c r="AS677" s="43"/>
      <c r="AT677" s="43"/>
      <c r="AU677" s="43"/>
      <c r="AV677" s="43"/>
      <c r="AW677" s="43"/>
      <c r="AX677" s="44"/>
    </row>
    <row r="678" spans="1:50" ht="17.25" customHeight="1" thickBot="1">
      <c r="A678" s="98"/>
      <c r="B678" s="99"/>
      <c r="C678" s="99"/>
      <c r="D678" s="99"/>
      <c r="E678" s="99"/>
      <c r="F678" s="99"/>
      <c r="G678" s="99"/>
      <c r="H678" s="99"/>
      <c r="I678" s="99"/>
      <c r="J678" s="99"/>
      <c r="K678" s="99"/>
      <c r="L678" s="100"/>
      <c r="M678" s="77" t="s">
        <v>302</v>
      </c>
      <c r="N678" s="78"/>
      <c r="O678" s="78"/>
      <c r="P678" s="78"/>
      <c r="Q678" s="78"/>
      <c r="R678" s="78"/>
      <c r="S678" s="78"/>
      <c r="T678" s="78"/>
      <c r="U678" s="79"/>
      <c r="V678" s="51">
        <f>V677/V676</f>
        <v>1.0001000100010002</v>
      </c>
      <c r="W678" s="52"/>
      <c r="X678" s="52"/>
      <c r="Y678" s="52"/>
      <c r="Z678" s="52"/>
      <c r="AA678" s="52"/>
      <c r="AB678" s="52"/>
      <c r="AC678" s="52"/>
      <c r="AD678" s="52"/>
      <c r="AE678" s="54"/>
      <c r="AF678" s="51">
        <f>AF677/AF676</f>
        <v>1</v>
      </c>
      <c r="AG678" s="52"/>
      <c r="AH678" s="52"/>
      <c r="AI678" s="52"/>
      <c r="AJ678" s="52"/>
      <c r="AK678" s="52"/>
      <c r="AL678" s="52"/>
      <c r="AM678" s="52"/>
      <c r="AN678" s="52"/>
      <c r="AO678" s="54"/>
      <c r="AP678" s="51">
        <f>AP677/AP676</f>
        <v>1</v>
      </c>
      <c r="AQ678" s="52"/>
      <c r="AR678" s="52"/>
      <c r="AS678" s="52"/>
      <c r="AT678" s="52"/>
      <c r="AU678" s="52"/>
      <c r="AV678" s="52"/>
      <c r="AW678" s="52"/>
      <c r="AX678" s="53"/>
    </row>
    <row r="679" spans="1:50" ht="19.5" customHeight="1">
      <c r="A679" s="83" t="s">
        <v>296</v>
      </c>
      <c r="B679" s="84"/>
      <c r="C679" s="84"/>
      <c r="D679" s="84"/>
      <c r="E679" s="84"/>
      <c r="F679" s="84"/>
      <c r="G679" s="84"/>
      <c r="H679" s="84"/>
      <c r="I679" s="84"/>
      <c r="J679" s="84"/>
      <c r="K679" s="84"/>
      <c r="L679" s="85"/>
      <c r="M679" s="71" t="s">
        <v>300</v>
      </c>
      <c r="N679" s="72"/>
      <c r="O679" s="72"/>
      <c r="P679" s="72"/>
      <c r="Q679" s="72"/>
      <c r="R679" s="72"/>
      <c r="S679" s="72"/>
      <c r="T679" s="72"/>
      <c r="U679" s="73"/>
      <c r="V679" s="39">
        <v>99.99</v>
      </c>
      <c r="W679" s="40"/>
      <c r="X679" s="40"/>
      <c r="Y679" s="40"/>
      <c r="Z679" s="40"/>
      <c r="AA679" s="40"/>
      <c r="AB679" s="40"/>
      <c r="AC679" s="40"/>
      <c r="AD679" s="40"/>
      <c r="AE679" s="55"/>
      <c r="AF679" s="39">
        <v>99.99</v>
      </c>
      <c r="AG679" s="40"/>
      <c r="AH679" s="40"/>
      <c r="AI679" s="40"/>
      <c r="AJ679" s="40"/>
      <c r="AK679" s="40"/>
      <c r="AL679" s="40"/>
      <c r="AM679" s="40"/>
      <c r="AN679" s="40"/>
      <c r="AO679" s="55"/>
      <c r="AP679" s="39">
        <v>99.99</v>
      </c>
      <c r="AQ679" s="40"/>
      <c r="AR679" s="40"/>
      <c r="AS679" s="40"/>
      <c r="AT679" s="40"/>
      <c r="AU679" s="40"/>
      <c r="AV679" s="40"/>
      <c r="AW679" s="40"/>
      <c r="AX679" s="41"/>
    </row>
    <row r="680" spans="1:50" ht="25.5" customHeight="1">
      <c r="A680" s="86"/>
      <c r="B680" s="87"/>
      <c r="C680" s="87"/>
      <c r="D680" s="87"/>
      <c r="E680" s="87"/>
      <c r="F680" s="87"/>
      <c r="G680" s="87"/>
      <c r="H680" s="87"/>
      <c r="I680" s="87"/>
      <c r="J680" s="87"/>
      <c r="K680" s="87"/>
      <c r="L680" s="88"/>
      <c r="M680" s="74" t="s">
        <v>301</v>
      </c>
      <c r="N680" s="75"/>
      <c r="O680" s="75"/>
      <c r="P680" s="75"/>
      <c r="Q680" s="75"/>
      <c r="R680" s="75"/>
      <c r="S680" s="75"/>
      <c r="T680" s="75"/>
      <c r="U680" s="76"/>
      <c r="V680" s="42">
        <v>100</v>
      </c>
      <c r="W680" s="43"/>
      <c r="X680" s="43"/>
      <c r="Y680" s="43"/>
      <c r="Z680" s="43"/>
      <c r="AA680" s="43"/>
      <c r="AB680" s="43"/>
      <c r="AC680" s="43"/>
      <c r="AD680" s="43"/>
      <c r="AE680" s="56"/>
      <c r="AF680" s="42">
        <v>100</v>
      </c>
      <c r="AG680" s="43"/>
      <c r="AH680" s="43"/>
      <c r="AI680" s="43"/>
      <c r="AJ680" s="43"/>
      <c r="AK680" s="43"/>
      <c r="AL680" s="43"/>
      <c r="AM680" s="43"/>
      <c r="AN680" s="43"/>
      <c r="AO680" s="56"/>
      <c r="AP680" s="42">
        <v>100</v>
      </c>
      <c r="AQ680" s="43"/>
      <c r="AR680" s="43"/>
      <c r="AS680" s="43"/>
      <c r="AT680" s="43"/>
      <c r="AU680" s="43"/>
      <c r="AV680" s="43"/>
      <c r="AW680" s="43"/>
      <c r="AX680" s="44"/>
    </row>
    <row r="681" spans="1:50" ht="21.75" customHeight="1" thickBot="1">
      <c r="A681" s="89"/>
      <c r="B681" s="90"/>
      <c r="C681" s="90"/>
      <c r="D681" s="90"/>
      <c r="E681" s="90"/>
      <c r="F681" s="90"/>
      <c r="G681" s="90"/>
      <c r="H681" s="90"/>
      <c r="I681" s="90"/>
      <c r="J681" s="90"/>
      <c r="K681" s="90"/>
      <c r="L681" s="91"/>
      <c r="M681" s="77" t="s">
        <v>302</v>
      </c>
      <c r="N681" s="78"/>
      <c r="O681" s="78"/>
      <c r="P681" s="78"/>
      <c r="Q681" s="78"/>
      <c r="R681" s="78"/>
      <c r="S681" s="78"/>
      <c r="T681" s="78"/>
      <c r="U681" s="79"/>
      <c r="V681" s="51">
        <f>V680/V679</f>
        <v>1.0001000100010002</v>
      </c>
      <c r="W681" s="52"/>
      <c r="X681" s="52"/>
      <c r="Y681" s="52"/>
      <c r="Z681" s="52"/>
      <c r="AA681" s="52"/>
      <c r="AB681" s="52"/>
      <c r="AC681" s="52"/>
      <c r="AD681" s="52"/>
      <c r="AE681" s="54"/>
      <c r="AF681" s="51">
        <f>AF680/AF679</f>
        <v>1.0001000100010002</v>
      </c>
      <c r="AG681" s="52"/>
      <c r="AH681" s="52"/>
      <c r="AI681" s="52"/>
      <c r="AJ681" s="52"/>
      <c r="AK681" s="52"/>
      <c r="AL681" s="52"/>
      <c r="AM681" s="52"/>
      <c r="AN681" s="52"/>
      <c r="AO681" s="54"/>
      <c r="AP681" s="51">
        <f>AP680/AP679</f>
        <v>1.0001000100010002</v>
      </c>
      <c r="AQ681" s="52"/>
      <c r="AR681" s="52"/>
      <c r="AS681" s="52"/>
      <c r="AT681" s="52"/>
      <c r="AU681" s="52"/>
      <c r="AV681" s="52"/>
      <c r="AW681" s="52"/>
      <c r="AX681" s="53"/>
    </row>
    <row r="682" spans="1:50" ht="17.25" customHeight="1">
      <c r="A682" s="92" t="s">
        <v>297</v>
      </c>
      <c r="B682" s="93"/>
      <c r="C682" s="93"/>
      <c r="D682" s="93"/>
      <c r="E682" s="93"/>
      <c r="F682" s="93"/>
      <c r="G682" s="93"/>
      <c r="H682" s="93"/>
      <c r="I682" s="93"/>
      <c r="J682" s="93"/>
      <c r="K682" s="93"/>
      <c r="L682" s="94"/>
      <c r="M682" s="71" t="s">
        <v>300</v>
      </c>
      <c r="N682" s="72"/>
      <c r="O682" s="72"/>
      <c r="P682" s="72"/>
      <c r="Q682" s="72"/>
      <c r="R682" s="72"/>
      <c r="S682" s="72"/>
      <c r="T682" s="72"/>
      <c r="U682" s="73"/>
      <c r="V682" s="65"/>
      <c r="W682" s="66"/>
      <c r="X682" s="66"/>
      <c r="Y682" s="66"/>
      <c r="Z682" s="66"/>
      <c r="AA682" s="66"/>
      <c r="AB682" s="66"/>
      <c r="AC682" s="66"/>
      <c r="AD682" s="66"/>
      <c r="AE682" s="67"/>
      <c r="AF682" s="39">
        <v>99.99</v>
      </c>
      <c r="AG682" s="40"/>
      <c r="AH682" s="40"/>
      <c r="AI682" s="40"/>
      <c r="AJ682" s="40"/>
      <c r="AK682" s="40"/>
      <c r="AL682" s="40"/>
      <c r="AM682" s="40"/>
      <c r="AN682" s="40"/>
      <c r="AO682" s="55"/>
      <c r="AP682" s="39">
        <v>99.99</v>
      </c>
      <c r="AQ682" s="40"/>
      <c r="AR682" s="40"/>
      <c r="AS682" s="40"/>
      <c r="AT682" s="40"/>
      <c r="AU682" s="40"/>
      <c r="AV682" s="40"/>
      <c r="AW682" s="40"/>
      <c r="AX682" s="41"/>
    </row>
    <row r="683" spans="1:50" ht="23.25" customHeight="1">
      <c r="A683" s="95"/>
      <c r="B683" s="96"/>
      <c r="C683" s="96"/>
      <c r="D683" s="96"/>
      <c r="E683" s="96"/>
      <c r="F683" s="96"/>
      <c r="G683" s="96"/>
      <c r="H683" s="96"/>
      <c r="I683" s="96"/>
      <c r="J683" s="96"/>
      <c r="K683" s="96"/>
      <c r="L683" s="97"/>
      <c r="M683" s="74" t="s">
        <v>301</v>
      </c>
      <c r="N683" s="75"/>
      <c r="O683" s="75"/>
      <c r="P683" s="75"/>
      <c r="Q683" s="75"/>
      <c r="R683" s="75"/>
      <c r="S683" s="75"/>
      <c r="T683" s="75"/>
      <c r="U683" s="76"/>
      <c r="V683" s="59"/>
      <c r="W683" s="60"/>
      <c r="X683" s="60"/>
      <c r="Y683" s="60"/>
      <c r="Z683" s="60"/>
      <c r="AA683" s="60"/>
      <c r="AB683" s="60"/>
      <c r="AC683" s="60"/>
      <c r="AD683" s="60"/>
      <c r="AE683" s="61"/>
      <c r="AF683" s="42">
        <v>100</v>
      </c>
      <c r="AG683" s="43"/>
      <c r="AH683" s="43"/>
      <c r="AI683" s="43"/>
      <c r="AJ683" s="43"/>
      <c r="AK683" s="43"/>
      <c r="AL683" s="43"/>
      <c r="AM683" s="43"/>
      <c r="AN683" s="43"/>
      <c r="AO683" s="56"/>
      <c r="AP683" s="42">
        <v>100</v>
      </c>
      <c r="AQ683" s="43"/>
      <c r="AR683" s="43"/>
      <c r="AS683" s="43"/>
      <c r="AT683" s="43"/>
      <c r="AU683" s="43"/>
      <c r="AV683" s="43"/>
      <c r="AW683" s="43"/>
      <c r="AX683" s="44"/>
    </row>
    <row r="684" spans="1:50" ht="23.25" customHeight="1" thickBot="1">
      <c r="A684" s="98"/>
      <c r="B684" s="99"/>
      <c r="C684" s="99"/>
      <c r="D684" s="99"/>
      <c r="E684" s="99"/>
      <c r="F684" s="99"/>
      <c r="G684" s="99"/>
      <c r="H684" s="99"/>
      <c r="I684" s="99"/>
      <c r="J684" s="99"/>
      <c r="K684" s="99"/>
      <c r="L684" s="100"/>
      <c r="M684" s="77" t="s">
        <v>302</v>
      </c>
      <c r="N684" s="78"/>
      <c r="O684" s="78"/>
      <c r="P684" s="78"/>
      <c r="Q684" s="78"/>
      <c r="R684" s="78"/>
      <c r="S684" s="78"/>
      <c r="T684" s="78"/>
      <c r="U684" s="79"/>
      <c r="V684" s="62"/>
      <c r="W684" s="63"/>
      <c r="X684" s="63"/>
      <c r="Y684" s="63"/>
      <c r="Z684" s="63"/>
      <c r="AA684" s="63"/>
      <c r="AB684" s="63"/>
      <c r="AC684" s="63"/>
      <c r="AD684" s="63"/>
      <c r="AE684" s="64"/>
      <c r="AF684" s="51">
        <f>AF683/AF682</f>
        <v>1.0001000100010002</v>
      </c>
      <c r="AG684" s="52"/>
      <c r="AH684" s="52"/>
      <c r="AI684" s="52"/>
      <c r="AJ684" s="52"/>
      <c r="AK684" s="52"/>
      <c r="AL684" s="52"/>
      <c r="AM684" s="52"/>
      <c r="AN684" s="52"/>
      <c r="AO684" s="54"/>
      <c r="AP684" s="51">
        <f>AP683/AP682</f>
        <v>1.0001000100010002</v>
      </c>
      <c r="AQ684" s="52"/>
      <c r="AR684" s="52"/>
      <c r="AS684" s="52"/>
      <c r="AT684" s="52"/>
      <c r="AU684" s="52"/>
      <c r="AV684" s="52"/>
      <c r="AW684" s="52"/>
      <c r="AX684" s="53"/>
    </row>
    <row r="685" spans="1:50" ht="21" customHeight="1">
      <c r="A685" s="92" t="s">
        <v>298</v>
      </c>
      <c r="B685" s="93"/>
      <c r="C685" s="93"/>
      <c r="D685" s="93"/>
      <c r="E685" s="93"/>
      <c r="F685" s="93"/>
      <c r="G685" s="93"/>
      <c r="H685" s="93"/>
      <c r="I685" s="93"/>
      <c r="J685" s="93"/>
      <c r="K685" s="93"/>
      <c r="L685" s="94"/>
      <c r="M685" s="71" t="s">
        <v>303</v>
      </c>
      <c r="N685" s="72"/>
      <c r="O685" s="72"/>
      <c r="P685" s="72"/>
      <c r="Q685" s="72"/>
      <c r="R685" s="72"/>
      <c r="S685" s="72"/>
      <c r="T685" s="72"/>
      <c r="U685" s="73"/>
      <c r="V685" s="65"/>
      <c r="W685" s="66"/>
      <c r="X685" s="66"/>
      <c r="Y685" s="66"/>
      <c r="Z685" s="66"/>
      <c r="AA685" s="66"/>
      <c r="AB685" s="66"/>
      <c r="AC685" s="66"/>
      <c r="AD685" s="66"/>
      <c r="AE685" s="67"/>
      <c r="AF685" s="39">
        <v>99.99</v>
      </c>
      <c r="AG685" s="40"/>
      <c r="AH685" s="40"/>
      <c r="AI685" s="40"/>
      <c r="AJ685" s="40"/>
      <c r="AK685" s="40"/>
      <c r="AL685" s="40"/>
      <c r="AM685" s="40"/>
      <c r="AN685" s="40"/>
      <c r="AO685" s="55"/>
      <c r="AP685" s="39">
        <v>99.99</v>
      </c>
      <c r="AQ685" s="40"/>
      <c r="AR685" s="40"/>
      <c r="AS685" s="40"/>
      <c r="AT685" s="40"/>
      <c r="AU685" s="40"/>
      <c r="AV685" s="40"/>
      <c r="AW685" s="40"/>
      <c r="AX685" s="41"/>
    </row>
    <row r="686" spans="1:50" ht="18.75" customHeight="1">
      <c r="A686" s="95"/>
      <c r="B686" s="96"/>
      <c r="C686" s="96"/>
      <c r="D686" s="96"/>
      <c r="E686" s="96"/>
      <c r="F686" s="96"/>
      <c r="G686" s="96"/>
      <c r="H686" s="96"/>
      <c r="I686" s="96"/>
      <c r="J686" s="96"/>
      <c r="K686" s="96"/>
      <c r="L686" s="97"/>
      <c r="M686" s="74" t="s">
        <v>305</v>
      </c>
      <c r="N686" s="75"/>
      <c r="O686" s="75"/>
      <c r="P686" s="75"/>
      <c r="Q686" s="75"/>
      <c r="R686" s="75"/>
      <c r="S686" s="75"/>
      <c r="T686" s="75"/>
      <c r="U686" s="76"/>
      <c r="V686" s="59"/>
      <c r="W686" s="60"/>
      <c r="X686" s="60"/>
      <c r="Y686" s="60"/>
      <c r="Z686" s="60"/>
      <c r="AA686" s="60"/>
      <c r="AB686" s="60"/>
      <c r="AC686" s="60"/>
      <c r="AD686" s="60"/>
      <c r="AE686" s="61"/>
      <c r="AF686" s="42">
        <v>100</v>
      </c>
      <c r="AG686" s="43"/>
      <c r="AH686" s="43"/>
      <c r="AI686" s="43"/>
      <c r="AJ686" s="43"/>
      <c r="AK686" s="43"/>
      <c r="AL686" s="43"/>
      <c r="AM686" s="43"/>
      <c r="AN686" s="43"/>
      <c r="AO686" s="56"/>
      <c r="AP686" s="42">
        <v>100</v>
      </c>
      <c r="AQ686" s="43"/>
      <c r="AR686" s="43"/>
      <c r="AS686" s="43"/>
      <c r="AT686" s="43"/>
      <c r="AU686" s="43"/>
      <c r="AV686" s="43"/>
      <c r="AW686" s="43"/>
      <c r="AX686" s="44"/>
    </row>
    <row r="687" spans="1:50" ht="21" customHeight="1" thickBot="1">
      <c r="A687" s="101"/>
      <c r="B687" s="102"/>
      <c r="C687" s="102"/>
      <c r="D687" s="102"/>
      <c r="E687" s="102"/>
      <c r="F687" s="102"/>
      <c r="G687" s="102"/>
      <c r="H687" s="102"/>
      <c r="I687" s="102"/>
      <c r="J687" s="102"/>
      <c r="K687" s="102"/>
      <c r="L687" s="103"/>
      <c r="M687" s="77" t="s">
        <v>307</v>
      </c>
      <c r="N687" s="78"/>
      <c r="O687" s="78"/>
      <c r="P687" s="78"/>
      <c r="Q687" s="78"/>
      <c r="R687" s="78"/>
      <c r="S687" s="78"/>
      <c r="T687" s="78"/>
      <c r="U687" s="79"/>
      <c r="V687" s="68"/>
      <c r="W687" s="69"/>
      <c r="X687" s="69"/>
      <c r="Y687" s="69"/>
      <c r="Z687" s="69"/>
      <c r="AA687" s="69"/>
      <c r="AB687" s="69"/>
      <c r="AC687" s="69"/>
      <c r="AD687" s="69"/>
      <c r="AE687" s="70"/>
      <c r="AF687" s="45">
        <f>AF686/AF685</f>
        <v>1.0001000100010002</v>
      </c>
      <c r="AG687" s="46"/>
      <c r="AH687" s="46"/>
      <c r="AI687" s="46"/>
      <c r="AJ687" s="46"/>
      <c r="AK687" s="46"/>
      <c r="AL687" s="46"/>
      <c r="AM687" s="46"/>
      <c r="AN687" s="46"/>
      <c r="AO687" s="57"/>
      <c r="AP687" s="45">
        <f>AP686/AP685</f>
        <v>1.0001000100010002</v>
      </c>
      <c r="AQ687" s="46"/>
      <c r="AR687" s="46"/>
      <c r="AS687" s="46"/>
      <c r="AT687" s="46"/>
      <c r="AU687" s="46"/>
      <c r="AV687" s="46"/>
      <c r="AW687" s="46"/>
      <c r="AX687" s="47"/>
    </row>
    <row r="688" spans="1:50" ht="18" customHeight="1" thickTop="1">
      <c r="A688" s="104" t="s">
        <v>299</v>
      </c>
      <c r="B688" s="105"/>
      <c r="C688" s="105"/>
      <c r="D688" s="105"/>
      <c r="E688" s="105"/>
      <c r="F688" s="105"/>
      <c r="G688" s="105"/>
      <c r="H688" s="105"/>
      <c r="I688" s="105"/>
      <c r="J688" s="105"/>
      <c r="K688" s="105"/>
      <c r="L688" s="106"/>
      <c r="M688" s="80" t="s">
        <v>304</v>
      </c>
      <c r="N688" s="81"/>
      <c r="O688" s="81"/>
      <c r="P688" s="81"/>
      <c r="Q688" s="81"/>
      <c r="R688" s="81"/>
      <c r="S688" s="81"/>
      <c r="T688" s="81"/>
      <c r="U688" s="82"/>
      <c r="V688" s="48">
        <v>99.97</v>
      </c>
      <c r="W688" s="49"/>
      <c r="X688" s="49"/>
      <c r="Y688" s="49"/>
      <c r="Z688" s="49"/>
      <c r="AA688" s="49"/>
      <c r="AB688" s="49"/>
      <c r="AC688" s="49"/>
      <c r="AD688" s="49"/>
      <c r="AE688" s="58"/>
      <c r="AF688" s="48">
        <v>99.98</v>
      </c>
      <c r="AG688" s="49"/>
      <c r="AH688" s="49"/>
      <c r="AI688" s="49"/>
      <c r="AJ688" s="49"/>
      <c r="AK688" s="49"/>
      <c r="AL688" s="49"/>
      <c r="AM688" s="49"/>
      <c r="AN688" s="49"/>
      <c r="AO688" s="58"/>
      <c r="AP688" s="48">
        <v>99.98</v>
      </c>
      <c r="AQ688" s="49"/>
      <c r="AR688" s="49"/>
      <c r="AS688" s="49"/>
      <c r="AT688" s="49"/>
      <c r="AU688" s="49"/>
      <c r="AV688" s="49"/>
      <c r="AW688" s="49"/>
      <c r="AX688" s="50"/>
    </row>
    <row r="689" spans="1:50" ht="18.75" customHeight="1">
      <c r="A689" s="107"/>
      <c r="B689" s="108"/>
      <c r="C689" s="108"/>
      <c r="D689" s="108"/>
      <c r="E689" s="108"/>
      <c r="F689" s="108"/>
      <c r="G689" s="108"/>
      <c r="H689" s="108"/>
      <c r="I689" s="108"/>
      <c r="J689" s="108"/>
      <c r="K689" s="108"/>
      <c r="L689" s="109"/>
      <c r="M689" s="74" t="s">
        <v>306</v>
      </c>
      <c r="N689" s="75"/>
      <c r="O689" s="75"/>
      <c r="P689" s="75"/>
      <c r="Q689" s="75"/>
      <c r="R689" s="75"/>
      <c r="S689" s="75"/>
      <c r="T689" s="75"/>
      <c r="U689" s="76"/>
      <c r="V689" s="42">
        <v>100</v>
      </c>
      <c r="W689" s="43"/>
      <c r="X689" s="43"/>
      <c r="Y689" s="43"/>
      <c r="Z689" s="43"/>
      <c r="AA689" s="43"/>
      <c r="AB689" s="43"/>
      <c r="AC689" s="43"/>
      <c r="AD689" s="43"/>
      <c r="AE689" s="56"/>
      <c r="AF689" s="42">
        <v>100</v>
      </c>
      <c r="AG689" s="43"/>
      <c r="AH689" s="43"/>
      <c r="AI689" s="43"/>
      <c r="AJ689" s="43"/>
      <c r="AK689" s="43"/>
      <c r="AL689" s="43"/>
      <c r="AM689" s="43"/>
      <c r="AN689" s="43"/>
      <c r="AO689" s="56"/>
      <c r="AP689" s="42">
        <v>100</v>
      </c>
      <c r="AQ689" s="43"/>
      <c r="AR689" s="43"/>
      <c r="AS689" s="43"/>
      <c r="AT689" s="43"/>
      <c r="AU689" s="43"/>
      <c r="AV689" s="43"/>
      <c r="AW689" s="43"/>
      <c r="AX689" s="44"/>
    </row>
    <row r="690" spans="1:50" ht="23.25" customHeight="1" thickBot="1">
      <c r="A690" s="110"/>
      <c r="B690" s="111"/>
      <c r="C690" s="111"/>
      <c r="D690" s="111"/>
      <c r="E690" s="111"/>
      <c r="F690" s="111"/>
      <c r="G690" s="111"/>
      <c r="H690" s="111"/>
      <c r="I690" s="111"/>
      <c r="J690" s="111"/>
      <c r="K690" s="111"/>
      <c r="L690" s="112"/>
      <c r="M690" s="77" t="s">
        <v>308</v>
      </c>
      <c r="N690" s="78"/>
      <c r="O690" s="78"/>
      <c r="P690" s="78"/>
      <c r="Q690" s="78"/>
      <c r="R690" s="78"/>
      <c r="S690" s="78"/>
      <c r="T690" s="78"/>
      <c r="U690" s="79"/>
      <c r="V690" s="51">
        <f>V689/V688</f>
        <v>1.000300090027008</v>
      </c>
      <c r="W690" s="52"/>
      <c r="X690" s="52"/>
      <c r="Y690" s="52"/>
      <c r="Z690" s="52"/>
      <c r="AA690" s="52"/>
      <c r="AB690" s="52"/>
      <c r="AC690" s="52"/>
      <c r="AD690" s="52"/>
      <c r="AE690" s="54"/>
      <c r="AF690" s="51">
        <f>AF689/AF688</f>
        <v>1.0002000400080016</v>
      </c>
      <c r="AG690" s="52"/>
      <c r="AH690" s="52"/>
      <c r="AI690" s="52"/>
      <c r="AJ690" s="52"/>
      <c r="AK690" s="52"/>
      <c r="AL690" s="52"/>
      <c r="AM690" s="52"/>
      <c r="AN690" s="52"/>
      <c r="AO690" s="54"/>
      <c r="AP690" s="51">
        <f>AP689/AP688</f>
        <v>1.0002000400080016</v>
      </c>
      <c r="AQ690" s="52"/>
      <c r="AR690" s="52"/>
      <c r="AS690" s="52"/>
      <c r="AT690" s="52"/>
      <c r="AU690" s="52"/>
      <c r="AV690" s="52"/>
      <c r="AW690" s="52"/>
      <c r="AX690" s="53"/>
    </row>
  </sheetData>
  <sheetProtection/>
  <mergeCells count="2085">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65:B465"/>
    <mergeCell ref="C465:L465"/>
    <mergeCell ref="M465:AJ465"/>
    <mergeCell ref="AK465:AP465"/>
    <mergeCell ref="AQ465:AT465"/>
    <mergeCell ref="AU465:AX465"/>
    <mergeCell ref="A476:B476"/>
    <mergeCell ref="C476:L476"/>
    <mergeCell ref="M476:AJ476"/>
    <mergeCell ref="AK476:AP476"/>
    <mergeCell ref="AQ476:AT476"/>
    <mergeCell ref="AU476:AX476"/>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C474:L474"/>
    <mergeCell ref="M474:AJ474"/>
    <mergeCell ref="AK474:AP474"/>
    <mergeCell ref="AQ474:AT474"/>
    <mergeCell ref="AU474:AX474"/>
    <mergeCell ref="AK473:AP473"/>
    <mergeCell ref="AQ473:AT473"/>
    <mergeCell ref="AU473:AX473"/>
    <mergeCell ref="A475:B475"/>
    <mergeCell ref="C475:L475"/>
    <mergeCell ref="M475:AJ475"/>
    <mergeCell ref="AK475:AP475"/>
    <mergeCell ref="AQ475:AT475"/>
    <mergeCell ref="AU475:AX475"/>
    <mergeCell ref="A474:B474"/>
    <mergeCell ref="C36:K36"/>
    <mergeCell ref="L36:Q36"/>
    <mergeCell ref="R36:W36"/>
    <mergeCell ref="A473:B473"/>
    <mergeCell ref="C473:L473"/>
    <mergeCell ref="M473:AJ473"/>
    <mergeCell ref="F61:AX61"/>
    <mergeCell ref="F63:AX63"/>
    <mergeCell ref="A63:E63"/>
    <mergeCell ref="A3:AN3"/>
    <mergeCell ref="AO3:AX3"/>
    <mergeCell ref="C47:AC47"/>
    <mergeCell ref="AD47:AF47"/>
    <mergeCell ref="A59:AX59"/>
    <mergeCell ref="AD39:AF39"/>
    <mergeCell ref="C39:AC39"/>
    <mergeCell ref="X36:AX36"/>
    <mergeCell ref="A30:B36"/>
    <mergeCell ref="A40:B4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H104:AT104"/>
    <mergeCell ref="AU104:AX104"/>
    <mergeCell ref="G106:K106"/>
    <mergeCell ref="L106:X106"/>
    <mergeCell ref="Y106:AB106"/>
    <mergeCell ref="AC106:AG106"/>
    <mergeCell ref="AH106:AT106"/>
    <mergeCell ref="AU106:AX106"/>
    <mergeCell ref="A102:F145"/>
    <mergeCell ref="L103:X103"/>
    <mergeCell ref="L105:X105"/>
    <mergeCell ref="Y105:AB105"/>
    <mergeCell ref="AC105:AG105"/>
    <mergeCell ref="Y104:AB104"/>
    <mergeCell ref="AC104:AG104"/>
    <mergeCell ref="G107:K107"/>
    <mergeCell ref="L107:X107"/>
    <mergeCell ref="Y107:AB107"/>
    <mergeCell ref="A38:AX38"/>
    <mergeCell ref="C35:K35"/>
    <mergeCell ref="L35:Q35"/>
    <mergeCell ref="R35:W35"/>
    <mergeCell ref="X35:AX35"/>
    <mergeCell ref="C43:AC43"/>
    <mergeCell ref="C42:AC42"/>
    <mergeCell ref="AD40:AF40"/>
    <mergeCell ref="AD41:AF41"/>
    <mergeCell ref="AG39:AX39"/>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G6:X6"/>
    <mergeCell ref="Y6:AD6"/>
    <mergeCell ref="AE6:AX6"/>
    <mergeCell ref="A7:F7"/>
    <mergeCell ref="G7:X7"/>
    <mergeCell ref="Y7:AD7"/>
    <mergeCell ref="AE7:AX7"/>
    <mergeCell ref="A6:F6"/>
    <mergeCell ref="AE4:AP4"/>
    <mergeCell ref="AQ4:AX4"/>
    <mergeCell ref="A5:F5"/>
    <mergeCell ref="G5:X5"/>
    <mergeCell ref="Y5:AD5"/>
    <mergeCell ref="AE5:AP5"/>
    <mergeCell ref="AQ5:AX5"/>
    <mergeCell ref="A4:F4"/>
    <mergeCell ref="A56:B57"/>
    <mergeCell ref="AP1:AV1"/>
    <mergeCell ref="AJ2:AP2"/>
    <mergeCell ref="AQ2:AX2"/>
    <mergeCell ref="C46:AC46"/>
    <mergeCell ref="C48:AC48"/>
    <mergeCell ref="G4:X4"/>
    <mergeCell ref="Y4:AD4"/>
    <mergeCell ref="C40:AC40"/>
    <mergeCell ref="C41:AC41"/>
    <mergeCell ref="AI67:AP67"/>
    <mergeCell ref="S67:Z67"/>
    <mergeCell ref="A64:AX64"/>
    <mergeCell ref="A60:AX60"/>
    <mergeCell ref="K67:R67"/>
    <mergeCell ref="A62:AX62"/>
    <mergeCell ref="AQ67:AX67"/>
    <mergeCell ref="A61:E61"/>
    <mergeCell ref="G102:AB102"/>
    <mergeCell ref="AC102:AX102"/>
    <mergeCell ref="C51:AC51"/>
    <mergeCell ref="AD52:AF52"/>
    <mergeCell ref="C57:F57"/>
    <mergeCell ref="G57:AX57"/>
    <mergeCell ref="AA67:AH67"/>
    <mergeCell ref="A66:AX66"/>
    <mergeCell ref="A65:AX65"/>
    <mergeCell ref="C54:F54"/>
    <mergeCell ref="AH103:AT103"/>
    <mergeCell ref="G105:K105"/>
    <mergeCell ref="G103:K103"/>
    <mergeCell ref="AU103:AX103"/>
    <mergeCell ref="G104:K104"/>
    <mergeCell ref="L104:X104"/>
    <mergeCell ref="Y103:AB103"/>
    <mergeCell ref="AC103:AG103"/>
    <mergeCell ref="AH105:AT105"/>
    <mergeCell ref="AU105:AX105"/>
    <mergeCell ref="C44:AC44"/>
    <mergeCell ref="AD44:AF44"/>
    <mergeCell ref="C49:AC49"/>
    <mergeCell ref="C50:AC50"/>
    <mergeCell ref="C45:AC45"/>
    <mergeCell ref="AD51:AF51"/>
    <mergeCell ref="C405:L405"/>
    <mergeCell ref="AG40:AX42"/>
    <mergeCell ref="AG52:AX55"/>
    <mergeCell ref="T53:AF53"/>
    <mergeCell ref="C55:F55"/>
    <mergeCell ref="C56:F56"/>
    <mergeCell ref="AD42:AF42"/>
    <mergeCell ref="AD43:AF43"/>
    <mergeCell ref="G53:S53"/>
    <mergeCell ref="AD45:AF45"/>
    <mergeCell ref="A69:F100"/>
    <mergeCell ref="T54:AF54"/>
    <mergeCell ref="T55:AF55"/>
    <mergeCell ref="G55:S55"/>
    <mergeCell ref="AD46:AF46"/>
    <mergeCell ref="A52:B55"/>
    <mergeCell ref="AD48:AF48"/>
    <mergeCell ref="C52:AC52"/>
    <mergeCell ref="A67:B67"/>
    <mergeCell ref="C67:J67"/>
    <mergeCell ref="A27:F29"/>
    <mergeCell ref="A49:B51"/>
    <mergeCell ref="G27:X27"/>
    <mergeCell ref="G56:AX56"/>
    <mergeCell ref="C53:F53"/>
    <mergeCell ref="A43:B48"/>
    <mergeCell ref="G54:S54"/>
    <mergeCell ref="AG43:AX48"/>
    <mergeCell ref="AD49:AF49"/>
    <mergeCell ref="AD50:AF5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Y25:AA25"/>
    <mergeCell ref="Y26:AA26"/>
    <mergeCell ref="AB25:AD25"/>
    <mergeCell ref="AB26:AD26"/>
    <mergeCell ref="AT27:AX27"/>
    <mergeCell ref="AB28:AD28"/>
    <mergeCell ref="AB27:AD27"/>
    <mergeCell ref="AE27:AI27"/>
    <mergeCell ref="AE26:AI26"/>
    <mergeCell ref="AJ26:AN26"/>
    <mergeCell ref="M405:AJ405"/>
    <mergeCell ref="AK405:AP405"/>
    <mergeCell ref="AQ405:AT405"/>
    <mergeCell ref="G28:X29"/>
    <mergeCell ref="AE29:AI29"/>
    <mergeCell ref="AT29:AX29"/>
    <mergeCell ref="A58:AX58"/>
    <mergeCell ref="AG49:AX51"/>
    <mergeCell ref="A405:B405"/>
    <mergeCell ref="AB29:AD29"/>
    <mergeCell ref="A406:B406"/>
    <mergeCell ref="C406:L406"/>
    <mergeCell ref="M406:AJ406"/>
    <mergeCell ref="AK406:AP406"/>
    <mergeCell ref="AQ406:AT406"/>
    <mergeCell ref="AU406:AX406"/>
    <mergeCell ref="M416:AJ416"/>
    <mergeCell ref="AK416:AP416"/>
    <mergeCell ref="AQ416:AT416"/>
    <mergeCell ref="AU416:AX416"/>
    <mergeCell ref="AU405:AX405"/>
    <mergeCell ref="C407:L407"/>
    <mergeCell ref="M407:AJ407"/>
    <mergeCell ref="AK407:AP407"/>
    <mergeCell ref="AQ407:AT407"/>
    <mergeCell ref="AU407:AX407"/>
    <mergeCell ref="C417:L417"/>
    <mergeCell ref="M417:AJ417"/>
    <mergeCell ref="A409:B409"/>
    <mergeCell ref="C409:L409"/>
    <mergeCell ref="M409:AJ409"/>
    <mergeCell ref="A411:B411"/>
    <mergeCell ref="A416:B416"/>
    <mergeCell ref="C411:L411"/>
    <mergeCell ref="M411:AJ411"/>
    <mergeCell ref="C416:L416"/>
    <mergeCell ref="AK417:AP417"/>
    <mergeCell ref="AQ417:AT417"/>
    <mergeCell ref="AU417:AX417"/>
    <mergeCell ref="A418:B418"/>
    <mergeCell ref="C418:L418"/>
    <mergeCell ref="M418:AJ418"/>
    <mergeCell ref="AK418:AP418"/>
    <mergeCell ref="AQ418:AT418"/>
    <mergeCell ref="AU418:AX418"/>
    <mergeCell ref="A417:B417"/>
    <mergeCell ref="A419:B419"/>
    <mergeCell ref="C419:L419"/>
    <mergeCell ref="M419:AJ419"/>
    <mergeCell ref="AK419:AP419"/>
    <mergeCell ref="AQ419:AT419"/>
    <mergeCell ref="AU419:AX419"/>
    <mergeCell ref="A408:B408"/>
    <mergeCell ref="C408:L408"/>
    <mergeCell ref="M408:AJ408"/>
    <mergeCell ref="AK408:AP408"/>
    <mergeCell ref="AQ408:AT408"/>
    <mergeCell ref="AU408:AX408"/>
    <mergeCell ref="A407:B407"/>
    <mergeCell ref="AK409:AP409"/>
    <mergeCell ref="AQ409:AT409"/>
    <mergeCell ref="AU409:AX409"/>
    <mergeCell ref="A410:B410"/>
    <mergeCell ref="C410:L410"/>
    <mergeCell ref="M410:AJ410"/>
    <mergeCell ref="AK410:AP410"/>
    <mergeCell ref="AQ410:AT410"/>
    <mergeCell ref="AU410:AX410"/>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V665:AX665"/>
    <mergeCell ref="A668:L669"/>
    <mergeCell ref="M668:U669"/>
    <mergeCell ref="A670:L672"/>
    <mergeCell ref="A673:L675"/>
    <mergeCell ref="A676:L678"/>
    <mergeCell ref="M676:U676"/>
    <mergeCell ref="M677:U677"/>
    <mergeCell ref="M678:U678"/>
    <mergeCell ref="A679:L681"/>
    <mergeCell ref="A682:L684"/>
    <mergeCell ref="A685:L687"/>
    <mergeCell ref="A688:L690"/>
    <mergeCell ref="M670:U670"/>
    <mergeCell ref="M671:U671"/>
    <mergeCell ref="M672:U672"/>
    <mergeCell ref="M673:U673"/>
    <mergeCell ref="M674:U674"/>
    <mergeCell ref="M675:U675"/>
    <mergeCell ref="M687:U687"/>
    <mergeCell ref="M688:U688"/>
    <mergeCell ref="M689:U689"/>
    <mergeCell ref="M690:U690"/>
    <mergeCell ref="M679:U679"/>
    <mergeCell ref="M680:U680"/>
    <mergeCell ref="M681:U681"/>
    <mergeCell ref="M682:U682"/>
    <mergeCell ref="M683:U683"/>
    <mergeCell ref="M684:U684"/>
    <mergeCell ref="V670:AE670"/>
    <mergeCell ref="V671:AE671"/>
    <mergeCell ref="V672:AE672"/>
    <mergeCell ref="V673:AE673"/>
    <mergeCell ref="M685:U685"/>
    <mergeCell ref="M686:U686"/>
    <mergeCell ref="V676:AE676"/>
    <mergeCell ref="V679:AE679"/>
    <mergeCell ref="V682:AE682"/>
    <mergeCell ref="V674:AE674"/>
    <mergeCell ref="V675:AE675"/>
    <mergeCell ref="V677:AE677"/>
    <mergeCell ref="V678:AE678"/>
    <mergeCell ref="V680:AE680"/>
    <mergeCell ref="V681:AE681"/>
    <mergeCell ref="V683:AE683"/>
    <mergeCell ref="V684:AE684"/>
    <mergeCell ref="V685:AE685"/>
    <mergeCell ref="V686:AE686"/>
    <mergeCell ref="V687:AE687"/>
    <mergeCell ref="V688:AE688"/>
    <mergeCell ref="V689:AE689"/>
    <mergeCell ref="V690:AE690"/>
    <mergeCell ref="AF670:AO670"/>
    <mergeCell ref="AF671:AO671"/>
    <mergeCell ref="AF672:AO672"/>
    <mergeCell ref="AF673:AO673"/>
    <mergeCell ref="AF674:AO674"/>
    <mergeCell ref="AF675:AO675"/>
    <mergeCell ref="AF676:AO676"/>
    <mergeCell ref="AF677:AO677"/>
    <mergeCell ref="AF678:AO678"/>
    <mergeCell ref="AF679:AO679"/>
    <mergeCell ref="AF680:AO680"/>
    <mergeCell ref="AF681:AO681"/>
    <mergeCell ref="AF682:AO682"/>
    <mergeCell ref="AF683:AO683"/>
    <mergeCell ref="AF684:AO684"/>
    <mergeCell ref="AF685:AO685"/>
    <mergeCell ref="AF686:AO686"/>
    <mergeCell ref="AF687:AO687"/>
    <mergeCell ref="AF688:AO688"/>
    <mergeCell ref="AF689:AO689"/>
    <mergeCell ref="AF690:AO690"/>
    <mergeCell ref="AP670:AX670"/>
    <mergeCell ref="AP671:AX671"/>
    <mergeCell ref="AP672:AX672"/>
    <mergeCell ref="AP673:AX673"/>
    <mergeCell ref="AP674:AX674"/>
    <mergeCell ref="AP675:AX675"/>
    <mergeCell ref="AP676:AX676"/>
    <mergeCell ref="AP677:AX677"/>
    <mergeCell ref="AP678:AX678"/>
    <mergeCell ref="AP679:AX679"/>
    <mergeCell ref="AP680:AX680"/>
    <mergeCell ref="AP681:AX681"/>
    <mergeCell ref="AP682:AX682"/>
    <mergeCell ref="AP683:AX683"/>
    <mergeCell ref="AP684:AX684"/>
    <mergeCell ref="AP685:AX685"/>
    <mergeCell ref="AP686:AX686"/>
    <mergeCell ref="AP687:AX687"/>
    <mergeCell ref="AP688:AX688"/>
    <mergeCell ref="AP689:AX689"/>
    <mergeCell ref="AP690:AX690"/>
  </mergeCells>
  <printOptions horizontalCentered="1"/>
  <pageMargins left="0.5118110236220472" right="0.5118110236220472" top="0.5905511811023623" bottom="0.3937007874015748" header="0.31496062992125984" footer="0.31496062992125984"/>
  <pageSetup fitToHeight="0" horizontalDpi="600" verticalDpi="600" orientation="portrait" paperSize="9" scale="67" r:id="rId2"/>
  <headerFooter differentFirst="1" alignWithMargins="0">
    <oddHeader>&amp;R事業番号0033</oddHeader>
    <oddFooter>&amp;C&amp;P</oddFooter>
    <firstFooter>&amp;C&amp;P</firstFooter>
  </headerFooter>
  <rowBreaks count="7" manualBreakCount="7">
    <brk id="36" max="49" man="1"/>
    <brk id="68" max="49" man="1"/>
    <brk id="101" max="49" man="1"/>
    <brk id="145" max="49" man="1"/>
    <brk id="531" max="49" man="1"/>
    <brk id="630" max="49" man="1"/>
    <brk id="66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2015-03-16T06:02:27Z</dcterms:modified>
  <cp:category/>
  <cp:version/>
  <cp:contentType/>
  <cp:contentStatus/>
</cp:coreProperties>
</file>