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2" yWindow="65404" windowWidth="10488" windowHeight="10116" tabRatio="401" activeTab="0"/>
  </bookViews>
  <sheets>
    <sheet name="様式５ａ" sheetId="1" r:id="rId1"/>
    <sheet name="様式５b" sheetId="2" r:id="rId2"/>
    <sheet name="様式５c" sheetId="3" r:id="rId3"/>
    <sheet name="様式2-3" sheetId="4" r:id="rId4"/>
  </sheets>
  <definedNames>
    <definedName name="_xlnm.Print_Area" localSheetId="3">'様式2-3'!$A$1:$K$56</definedName>
    <definedName name="_xlnm.Print_Area" localSheetId="0">'様式５ａ'!$A$1:$J$14</definedName>
    <definedName name="_xlnm.Print_Area" localSheetId="1">'様式５b'!$A$1:$K$35</definedName>
    <definedName name="_xlnm.Print_Area" localSheetId="2">'様式５c'!$A$1:$J$29</definedName>
  </definedNames>
  <calcPr fullCalcOnLoad="1"/>
</workbook>
</file>

<file path=xl/sharedStrings.xml><?xml version="1.0" encoding="utf-8"?>
<sst xmlns="http://schemas.openxmlformats.org/spreadsheetml/2006/main" count="281" uniqueCount="121">
  <si>
    <t>積算内容</t>
  </si>
  <si>
    <t>金額［円］</t>
  </si>
  <si>
    <t>**,***</t>
  </si>
  <si>
    <t>A社</t>
  </si>
  <si>
    <t>B大学</t>
  </si>
  <si>
    <t>C研究所</t>
  </si>
  <si>
    <t>A社</t>
  </si>
  <si>
    <t>B大学</t>
  </si>
  <si>
    <t>項　　目</t>
  </si>
  <si>
    <t>例）</t>
  </si>
  <si>
    <t>*,***,***</t>
  </si>
  <si>
    <t>*,***,***</t>
  </si>
  <si>
    <t>A社</t>
  </si>
  <si>
    <t>*,***,***</t>
  </si>
  <si>
    <t>**,***</t>
  </si>
  <si>
    <t>**,***,***</t>
  </si>
  <si>
    <t>*,***,***</t>
  </si>
  <si>
    <t>**,***,***</t>
  </si>
  <si>
    <t>実験補助者D *,***円×***人・時</t>
  </si>
  <si>
    <t>研究試料    *,***円×数量</t>
  </si>
  <si>
    <t>(香港－L.A.間) **,***円×*人・回</t>
  </si>
  <si>
    <t>　直接経費</t>
  </si>
  <si>
    <t>（壱円未満は端数切捨）</t>
  </si>
  <si>
    <t>C研究所</t>
  </si>
  <si>
    <t>１．設備備品費</t>
  </si>
  <si>
    <t>機器名（単価・個数を記載、リース・レンタルの場合は期間も記載）</t>
  </si>
  <si>
    <t>２．消耗品費</t>
  </si>
  <si>
    <t>３．謝金</t>
  </si>
  <si>
    <t xml:space="preserve">○○に関する謝金 </t>
  </si>
  <si>
    <t>Ⅲ．旅費</t>
  </si>
  <si>
    <t>*,***,***</t>
  </si>
  <si>
    <t>１．旅費</t>
  </si>
  <si>
    <t>**,***</t>
  </si>
  <si>
    <t>Ⅳ．その他</t>
  </si>
  <si>
    <t>１．外注費</t>
  </si>
  <si>
    <t>保守費、改造修理費、業務請負等</t>
  </si>
  <si>
    <t>２．印刷製本費</t>
  </si>
  <si>
    <t>印刷・製本代等</t>
  </si>
  <si>
    <t>３．会議費</t>
  </si>
  <si>
    <t>会場借料等</t>
  </si>
  <si>
    <t>４．通信運搬費</t>
  </si>
  <si>
    <t>回線使用料  *,***円×12ヶ月</t>
  </si>
  <si>
    <t>５．光熱水料</t>
  </si>
  <si>
    <t>光熱費　　  *,***円×12ヶ月</t>
  </si>
  <si>
    <t>６．その他（諸経費）</t>
  </si>
  <si>
    <t>※詳細に記入のこと。</t>
  </si>
  <si>
    <t>７．消費税相当額</t>
  </si>
  <si>
    <t>※非課税取引となる経費の消費税率相当分</t>
  </si>
  <si>
    <t>Ⅰ＋Ⅱ＋Ⅲ＋Ⅳ</t>
  </si>
  <si>
    <t>Ⅵ．総　額</t>
  </si>
  <si>
    <t>（Ⅰ＋Ⅱ＋Ⅲ＋Ⅳ）×一般管理費率　**％</t>
  </si>
  <si>
    <t>Ⅰ＋Ⅱ＋Ⅲ＋Ⅳ＋Ⅴ</t>
  </si>
  <si>
    <t>Ⅴ．一般管理費　　（注３）</t>
  </si>
  <si>
    <t>実験補助者D *,***円×***人・時</t>
  </si>
  <si>
    <t>健保等級適用者</t>
  </si>
  <si>
    <t>健保等級が適用されない者</t>
  </si>
  <si>
    <t>なし又は年４回以上</t>
  </si>
  <si>
    <t>賞与回数</t>
  </si>
  <si>
    <t>年１回～３回</t>
  </si>
  <si>
    <t>法定福利費</t>
  </si>
  <si>
    <t>法定福利費加算の有無</t>
  </si>
  <si>
    <t>区分</t>
  </si>
  <si>
    <t>年額範囲</t>
  </si>
  <si>
    <t>月額範囲</t>
  </si>
  <si>
    <t>[円/時間]</t>
  </si>
  <si>
    <t>［円/時間］</t>
  </si>
  <si>
    <t>以上～未満</t>
  </si>
  <si>
    <t>健保等級</t>
  </si>
  <si>
    <t>～</t>
  </si>
  <si>
    <t>１．実証担当者費</t>
  </si>
  <si>
    <t>２．実証補助者費</t>
  </si>
  <si>
    <t>使用機関</t>
  </si>
  <si>
    <t>④</t>
  </si>
  <si>
    <t>③</t>
  </si>
  <si>
    <t>②</t>
  </si>
  <si>
    <t>①</t>
  </si>
  <si>
    <t xml:space="preserve">加算なし
</t>
  </si>
  <si>
    <t xml:space="preserve">加算あり
</t>
  </si>
  <si>
    <t>人件費標準単価表</t>
  </si>
  <si>
    <t>（注１）設備の概要を様式６，７に記入してください。</t>
  </si>
  <si>
    <t xml:space="preserve">（注２) 実証担当者の時間単価は、原則として総務省が別に定める人件費標準単価表を用いること。人件費標準単価表を用いない場合及び実証補助者の時間単価については、時間単価の根拠となる資料を添付すること。 </t>
  </si>
  <si>
    <t>（注３）上記の金額とは別に、コンソーシアムの代表機関から一般管理費が配分される。</t>
  </si>
  <si>
    <t>平成２６年度補正予算「Ｇ空間情報を活用したＬアラート高度化事業」予算計画書</t>
  </si>
  <si>
    <t>コンソーシアム単位
（契約単位）</t>
  </si>
  <si>
    <t>構成員単位</t>
  </si>
  <si>
    <t>契約主体</t>
  </si>
  <si>
    <t>コンソーシアム構成員</t>
  </si>
  <si>
    <t>総額</t>
  </si>
  <si>
    <t>平成２６年度補正予算「Ｇ空間情報を活用したＬアラート高度化事業」予算計画書</t>
  </si>
  <si>
    <t>（事業名）</t>
  </si>
  <si>
    <t>（構成員名）</t>
  </si>
  <si>
    <t>事業単位</t>
  </si>
  <si>
    <t>（契約者名）コンソーシアム名を記載。</t>
  </si>
  <si>
    <t>（注３) 一般管理費率は、契約書に基づく比率を記入すること。</t>
  </si>
  <si>
    <t>Ⅰ．物品費</t>
  </si>
  <si>
    <t>（注１）</t>
  </si>
  <si>
    <t>Ⅱ．人件費</t>
  </si>
  <si>
    <t>（注２）</t>
  </si>
  <si>
    <t>　総額</t>
  </si>
  <si>
    <t>（注３）</t>
  </si>
  <si>
    <t>（注１）</t>
  </si>
  <si>
    <t>（注２）</t>
  </si>
  <si>
    <t>（事業名）</t>
  </si>
  <si>
    <t>様式5a</t>
  </si>
  <si>
    <t>様式5b</t>
  </si>
  <si>
    <t>様式5c</t>
  </si>
  <si>
    <r>
      <t xml:space="preserve">研究者A　   </t>
    </r>
    <r>
      <rPr>
        <sz val="10"/>
        <rFont val="ＭＳ ゴシック"/>
        <family val="3"/>
      </rPr>
      <t>*,***</t>
    </r>
    <r>
      <rPr>
        <sz val="10"/>
        <color indexed="8"/>
        <rFont val="ＭＳ ゴシック"/>
        <family val="3"/>
      </rPr>
      <t>円×</t>
    </r>
    <r>
      <rPr>
        <sz val="10"/>
        <rFont val="ＭＳ ゴシック"/>
        <family val="3"/>
      </rPr>
      <t>***</t>
    </r>
    <r>
      <rPr>
        <sz val="10"/>
        <color indexed="8"/>
        <rFont val="ＭＳ ゴシック"/>
        <family val="3"/>
      </rPr>
      <t>人・時</t>
    </r>
  </si>
  <si>
    <r>
      <t xml:space="preserve">研究者B     </t>
    </r>
    <r>
      <rPr>
        <sz val="10"/>
        <rFont val="ＭＳ ゴシック"/>
        <family val="3"/>
      </rPr>
      <t>*,***</t>
    </r>
    <r>
      <rPr>
        <sz val="10"/>
        <color indexed="8"/>
        <rFont val="ＭＳ ゴシック"/>
        <family val="3"/>
      </rPr>
      <t>円×</t>
    </r>
    <r>
      <rPr>
        <sz val="10"/>
        <rFont val="ＭＳ ゴシック"/>
        <family val="3"/>
      </rPr>
      <t>***</t>
    </r>
    <r>
      <rPr>
        <sz val="10"/>
        <color indexed="8"/>
        <rFont val="ＭＳ ゴシック"/>
        <family val="3"/>
      </rPr>
      <t>人・時</t>
    </r>
  </si>
  <si>
    <r>
      <t xml:space="preserve">研究助手C   </t>
    </r>
    <r>
      <rPr>
        <sz val="10"/>
        <rFont val="ＭＳ ゴシック"/>
        <family val="3"/>
      </rPr>
      <t>*,***</t>
    </r>
    <r>
      <rPr>
        <sz val="10"/>
        <color indexed="8"/>
        <rFont val="ＭＳ ゴシック"/>
        <family val="3"/>
      </rPr>
      <t>円×</t>
    </r>
    <r>
      <rPr>
        <sz val="10"/>
        <rFont val="ＭＳ ゴシック"/>
        <family val="3"/>
      </rPr>
      <t>***</t>
    </r>
    <r>
      <rPr>
        <sz val="10"/>
        <color indexed="8"/>
        <rFont val="ＭＳ ゴシック"/>
        <family val="3"/>
      </rPr>
      <t>人・時</t>
    </r>
  </si>
  <si>
    <t>平成２６年度補正予算「Ｇ空間情報を活用したＬアラート高度化事業」予算計画書</t>
  </si>
  <si>
    <t>金額［円］
契約者
（コンソーシアム）
直接経費</t>
  </si>
  <si>
    <t>金額［円］
コンソーシアム
構成員直接経費</t>
  </si>
  <si>
    <t>（Ａコンソーシアム名）</t>
  </si>
  <si>
    <t>・Ａコンソーシアム構成員</t>
  </si>
  <si>
    <t>（注１）設備備品の概要を様式６、７に記入してください。</t>
  </si>
  <si>
    <t>**,***</t>
  </si>
  <si>
    <t>（注１）一般管理費率は、契約書に基づく比率を記入すること。</t>
  </si>
  <si>
    <r>
      <t xml:space="preserve">金額［円］
一般管理費
</t>
    </r>
    <r>
      <rPr>
        <sz val="6"/>
        <color indexed="8"/>
        <rFont val="ＭＳ ゴシック"/>
        <family val="3"/>
      </rPr>
      <t>（注１）</t>
    </r>
  </si>
  <si>
    <t>・Ａコンソーシアム代表機関</t>
  </si>
  <si>
    <t>※一事業の提案者が複数のコンソーシアムで構成される場合は様式の欄を適宜追加すること。</t>
  </si>
  <si>
    <t>(コンソーシアム全体の総括表)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</si>
</sst>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yyyy&quot;年&quot;m&quot;月&quot;d&quot;日&quot;\ dddd"/>
    <numFmt numFmtId="181" formatCode="#,##0_ "/>
    <numFmt numFmtId="182" formatCode="General\ &quot;件&quot;"/>
    <numFmt numFmtId="183" formatCode="#,##0_);[Red]\(#,##0\)"/>
  </numFmts>
  <fonts count="61">
    <font>
      <sz val="11"/>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2"/>
      <name val="ＭＳ ゴシック"/>
      <family val="3"/>
    </font>
    <font>
      <sz val="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0"/>
      <name val="Arial"/>
      <family val="2"/>
    </font>
    <font>
      <b/>
      <sz val="10"/>
      <color indexed="12"/>
      <name val="ＭＳ ゴシック"/>
      <family val="3"/>
    </font>
    <font>
      <sz val="10"/>
      <color indexed="8"/>
      <name val="ＭＳ ゴシック"/>
      <family val="3"/>
    </font>
    <font>
      <u val="single"/>
      <sz val="10"/>
      <name val="ＭＳ ゴシック"/>
      <family val="3"/>
    </font>
    <font>
      <sz val="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10"/>
      <name val="ＭＳ ゴシック"/>
      <family val="3"/>
    </font>
    <font>
      <sz val="12"/>
      <color indexed="8"/>
      <name val="ＭＳ ゴシック"/>
      <family val="3"/>
    </font>
    <font>
      <sz val="8"/>
      <color indexed="8"/>
      <name val="ＭＳ ゴシック"/>
      <family val="3"/>
    </font>
    <font>
      <sz val="18"/>
      <color indexed="9"/>
      <name val="ＭＳ Ｐゴシック"/>
      <family val="3"/>
    </font>
    <font>
      <sz val="18"/>
      <color indexed="9"/>
      <name val="Calibri"/>
      <family val="2"/>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ＭＳ ゴシック"/>
      <family val="3"/>
    </font>
    <font>
      <sz val="10"/>
      <color rgb="FFFF0000"/>
      <name val="ＭＳ ゴシック"/>
      <family val="3"/>
    </font>
    <font>
      <sz val="12"/>
      <color theme="1"/>
      <name val="ＭＳ ゴシック"/>
      <family val="3"/>
    </font>
    <font>
      <sz val="8"/>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mediumGray"/>
    </fill>
    <fill>
      <patternFill patternType="solid">
        <fgColor indexed="65"/>
        <bgColor indexed="64"/>
      </patternFill>
    </fill>
    <fill>
      <patternFill patternType="solid">
        <fgColor theme="0"/>
        <bgColor indexed="64"/>
      </patternFill>
    </fill>
    <fill>
      <patternFill patternType="solid">
        <fgColor rgb="FFFFFF9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style="thin"/>
      <top style="hair"/>
      <bottom style="hair"/>
    </border>
    <border>
      <left style="thin"/>
      <right>
        <color indexed="63"/>
      </right>
      <top>
        <color indexed="63"/>
      </top>
      <bottom style="thin"/>
    </border>
    <border>
      <left style="hair"/>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hair"/>
      <bottom>
        <color indexed="63"/>
      </bottom>
    </border>
    <border>
      <left>
        <color indexed="63"/>
      </left>
      <right style="thin"/>
      <top>
        <color indexed="63"/>
      </top>
      <bottom style="thin"/>
    </border>
    <border>
      <left style="medium"/>
      <right>
        <color indexed="63"/>
      </right>
      <top style="medium"/>
      <bottom style="medium"/>
    </border>
    <border>
      <left style="medium"/>
      <right style="medium"/>
      <top style="medium"/>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medium"/>
      <top style="medium"/>
      <bottom style="thin"/>
    </border>
    <border>
      <left style="medium"/>
      <right style="medium"/>
      <top style="medium"/>
      <bottom style="thin"/>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dotted"/>
      <right style="dotted"/>
      <top style="double"/>
      <bottom>
        <color indexed="63"/>
      </bottom>
    </border>
    <border>
      <left style="dotted"/>
      <right>
        <color indexed="63"/>
      </right>
      <top style="double"/>
      <bottom>
        <color indexed="63"/>
      </bottom>
    </border>
    <border>
      <left style="dotted"/>
      <right style="thin"/>
      <top style="double"/>
      <bottom>
        <color indexed="63"/>
      </bottom>
    </border>
    <border>
      <left style="thin"/>
      <right style="thin"/>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style="thin"/>
      <right>
        <color indexed="63"/>
      </right>
      <top style="hair"/>
      <bottom style="hair"/>
    </border>
    <border>
      <left style="dotted"/>
      <right style="dotted"/>
      <top style="hair"/>
      <bottom style="hair"/>
    </border>
    <border>
      <left style="thin"/>
      <right style="thin"/>
      <top style="hair"/>
      <bottom style="hair"/>
    </border>
    <border>
      <left style="dotted"/>
      <right style="thin"/>
      <top style="hair"/>
      <bottom style="hair"/>
    </border>
    <border>
      <left style="dotted"/>
      <right style="dotted"/>
      <top style="thin"/>
      <bottom>
        <color indexed="63"/>
      </bottom>
    </border>
    <border>
      <left style="dotted"/>
      <right style="thin"/>
      <top style="thin"/>
      <bottom>
        <color indexed="63"/>
      </bottom>
    </border>
    <border>
      <left style="thin"/>
      <right style="thin"/>
      <top style="thin"/>
      <bottom>
        <color indexed="63"/>
      </bottom>
    </border>
    <border>
      <left>
        <color indexed="63"/>
      </left>
      <right>
        <color indexed="63"/>
      </right>
      <top style="hair"/>
      <bottom style="hair"/>
    </border>
    <border>
      <left style="thin"/>
      <right>
        <color indexed="63"/>
      </right>
      <top style="hair"/>
      <bottom>
        <color indexed="63"/>
      </bottom>
    </border>
    <border>
      <left style="dotted"/>
      <right style="dotted"/>
      <top style="hair"/>
      <bottom>
        <color indexed="63"/>
      </bottom>
    </border>
    <border>
      <left style="dotted"/>
      <right style="thin"/>
      <top style="hair"/>
      <bottom>
        <color indexed="63"/>
      </bottom>
    </border>
    <border>
      <left style="thin"/>
      <right style="thin"/>
      <top style="hair"/>
      <bottom>
        <color indexed="63"/>
      </bottom>
    </border>
    <border>
      <left style="thin"/>
      <right>
        <color indexed="63"/>
      </right>
      <top style="hair"/>
      <bottom style="thin"/>
    </border>
    <border>
      <left style="dotted"/>
      <right style="dotted"/>
      <top style="hair"/>
      <bottom style="thin"/>
    </border>
    <border>
      <left style="dotted"/>
      <right style="thin"/>
      <top style="hair"/>
      <bottom style="thin"/>
    </border>
    <border>
      <left style="thin"/>
      <right style="thin"/>
      <top style="hair"/>
      <bottom style="thin"/>
    </border>
    <border>
      <left style="thin"/>
      <right style="dotted"/>
      <top style="hair"/>
      <bottom style="hair"/>
    </border>
    <border>
      <left style="thin"/>
      <right style="dotted"/>
      <top style="thin"/>
      <bottom style="hair"/>
    </border>
    <border>
      <left>
        <color indexed="63"/>
      </left>
      <right style="dotted"/>
      <top>
        <color indexed="63"/>
      </top>
      <bottom>
        <color indexed="63"/>
      </bottom>
    </border>
    <border>
      <left style="thin"/>
      <right style="thin"/>
      <top style="thin"/>
      <bottom style="hair"/>
    </border>
    <border>
      <left style="dotted"/>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dotted"/>
      <right style="dotted"/>
      <top style="double"/>
      <bottom style="thin"/>
    </border>
    <border>
      <left style="dotted"/>
      <right>
        <color indexed="63"/>
      </right>
      <top style="double"/>
      <bottom style="thin"/>
    </border>
    <border>
      <left style="dotted"/>
      <right style="thin"/>
      <top style="double"/>
      <bottom style="thin"/>
    </border>
    <border>
      <left style="thin"/>
      <right style="thin"/>
      <top style="double"/>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thin"/>
    </border>
    <border diagonalUp="1">
      <left style="thin"/>
      <right>
        <color indexed="63"/>
      </right>
      <top>
        <color indexed="63"/>
      </top>
      <bottom style="thin"/>
      <diagonal style="thin"/>
    </border>
    <border diagonalUp="1">
      <left style="thin"/>
      <right style="thin"/>
      <top>
        <color indexed="63"/>
      </top>
      <bottom style="thin"/>
      <diagonal style="thin"/>
    </border>
    <border>
      <left style="thin"/>
      <right style="thin"/>
      <top/>
      <bottom style="thin"/>
    </border>
    <border>
      <left style="thin"/>
      <right style="thin"/>
      <top style="thin"/>
      <bottom style="double"/>
    </border>
    <border>
      <left style="dotted"/>
      <right>
        <color indexed="63"/>
      </right>
      <top style="thin"/>
      <bottom>
        <color indexed="63"/>
      </bottom>
    </border>
    <border>
      <left style="dotted"/>
      <right>
        <color indexed="63"/>
      </right>
      <top style="hair"/>
      <bottom>
        <color indexed="63"/>
      </bottom>
    </border>
    <border>
      <left style="thin"/>
      <right style="thin"/>
      <top>
        <color indexed="63"/>
      </top>
      <bottom style="double"/>
    </border>
    <border diagonalUp="1">
      <left style="thin"/>
      <right style="thin"/>
      <top style="thin"/>
      <bottom style="thin"/>
      <diagonal style="thin"/>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2" fillId="0" borderId="0">
      <alignment vertical="center"/>
      <protection/>
    </xf>
    <xf numFmtId="0" fontId="8" fillId="0" borderId="0" applyNumberFormat="0" applyFill="0" applyBorder="0" applyAlignment="0" applyProtection="0"/>
    <xf numFmtId="0" fontId="55" fillId="32" borderId="0" applyNumberFormat="0" applyBorder="0" applyAlignment="0" applyProtection="0"/>
  </cellStyleXfs>
  <cellXfs count="227">
    <xf numFmtId="0" fontId="0" fillId="0" borderId="0" xfId="0" applyAlignment="1">
      <alignment vertical="center"/>
    </xf>
    <xf numFmtId="0" fontId="4" fillId="33" borderId="10" xfId="0" applyFont="1" applyFill="1" applyBorder="1" applyAlignment="1">
      <alignment horizontal="center" vertical="top"/>
    </xf>
    <xf numFmtId="0" fontId="4" fillId="33" borderId="0" xfId="0" applyFont="1" applyFill="1" applyBorder="1" applyAlignment="1">
      <alignment horizontal="center" vertical="top"/>
    </xf>
    <xf numFmtId="0" fontId="4" fillId="33" borderId="11" xfId="0" applyFont="1" applyFill="1" applyBorder="1" applyAlignment="1">
      <alignment horizontal="center" vertical="top"/>
    </xf>
    <xf numFmtId="0" fontId="4" fillId="33" borderId="10" xfId="0" applyFont="1" applyFill="1" applyBorder="1" applyAlignment="1">
      <alignment vertical="top"/>
    </xf>
    <xf numFmtId="0" fontId="4" fillId="33" borderId="0" xfId="0" applyFont="1" applyFill="1" applyBorder="1" applyAlignment="1">
      <alignment vertical="top"/>
    </xf>
    <xf numFmtId="0" fontId="4" fillId="33" borderId="11" xfId="0" applyFont="1" applyFill="1" applyBorder="1" applyAlignment="1">
      <alignment vertical="top"/>
    </xf>
    <xf numFmtId="0" fontId="4" fillId="33" borderId="12" xfId="0" applyFont="1" applyFill="1" applyBorder="1" applyAlignment="1">
      <alignment vertical="top"/>
    </xf>
    <xf numFmtId="0" fontId="4" fillId="33" borderId="13" xfId="0" applyFont="1" applyFill="1" applyBorder="1" applyAlignment="1">
      <alignment vertical="top"/>
    </xf>
    <xf numFmtId="0" fontId="4" fillId="33" borderId="14" xfId="0" applyFont="1" applyFill="1" applyBorder="1" applyAlignment="1">
      <alignment vertical="top"/>
    </xf>
    <xf numFmtId="0" fontId="4" fillId="33" borderId="15" xfId="0" applyFont="1" applyFill="1" applyBorder="1" applyAlignment="1">
      <alignment vertical="top"/>
    </xf>
    <xf numFmtId="0" fontId="4" fillId="33" borderId="16" xfId="0" applyFont="1" applyFill="1" applyBorder="1" applyAlignment="1">
      <alignment vertical="top"/>
    </xf>
    <xf numFmtId="0" fontId="4" fillId="33" borderId="17" xfId="0" applyFont="1" applyFill="1" applyBorder="1" applyAlignment="1">
      <alignment vertical="top"/>
    </xf>
    <xf numFmtId="0" fontId="4" fillId="33" borderId="18" xfId="0" applyFont="1" applyFill="1" applyBorder="1" applyAlignment="1">
      <alignment vertical="top"/>
    </xf>
    <xf numFmtId="0" fontId="4" fillId="33" borderId="19" xfId="0" applyFont="1" applyFill="1" applyBorder="1" applyAlignment="1">
      <alignment vertical="top"/>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0" borderId="18" xfId="0" applyFont="1" applyFill="1" applyBorder="1" applyAlignment="1">
      <alignment vertical="center"/>
    </xf>
    <xf numFmtId="0" fontId="4" fillId="0" borderId="23" xfId="0" applyFont="1" applyFill="1" applyBorder="1" applyAlignment="1">
      <alignment horizontal="left" vertical="center"/>
    </xf>
    <xf numFmtId="0" fontId="4" fillId="33" borderId="24" xfId="0" applyFont="1" applyFill="1" applyBorder="1" applyAlignment="1">
      <alignment vertical="top"/>
    </xf>
    <xf numFmtId="0" fontId="4" fillId="33" borderId="25" xfId="0" applyFont="1" applyFill="1" applyBorder="1" applyAlignment="1">
      <alignment vertical="top"/>
    </xf>
    <xf numFmtId="0" fontId="5" fillId="0" borderId="0" xfId="0" applyFont="1" applyAlignment="1">
      <alignment horizontal="center" vertical="center"/>
    </xf>
    <xf numFmtId="0" fontId="39" fillId="0" borderId="0" xfId="63">
      <alignment vertical="center"/>
      <protection/>
    </xf>
    <xf numFmtId="181" fontId="3" fillId="0" borderId="26" xfId="0" applyNumberFormat="1" applyFont="1" applyFill="1" applyBorder="1" applyAlignment="1">
      <alignment horizontal="center" vertical="center"/>
    </xf>
    <xf numFmtId="181" fontId="3" fillId="0" borderId="27" xfId="0" applyNumberFormat="1" applyFont="1" applyFill="1" applyBorder="1" applyAlignment="1">
      <alignment horizontal="center" vertical="center"/>
    </xf>
    <xf numFmtId="181" fontId="3" fillId="0" borderId="28" xfId="0" applyNumberFormat="1" applyFont="1" applyFill="1" applyBorder="1" applyAlignment="1">
      <alignment horizontal="center" vertical="top" wrapText="1"/>
    </xf>
    <xf numFmtId="181" fontId="3" fillId="0" borderId="29" xfId="0" applyNumberFormat="1" applyFont="1" applyFill="1" applyBorder="1" applyAlignment="1">
      <alignment horizontal="center" vertical="top" wrapText="1"/>
    </xf>
    <xf numFmtId="181" fontId="3" fillId="0" borderId="30" xfId="0" applyNumberFormat="1" applyFont="1" applyFill="1" applyBorder="1" applyAlignment="1">
      <alignment horizontal="center" vertical="top" wrapText="1"/>
    </xf>
    <xf numFmtId="181" fontId="3" fillId="0" borderId="31" xfId="0" applyNumberFormat="1" applyFont="1" applyFill="1" applyBorder="1" applyAlignment="1">
      <alignment horizontal="center" vertical="top" wrapText="1"/>
    </xf>
    <xf numFmtId="181" fontId="3" fillId="0" borderId="32" xfId="0" applyNumberFormat="1" applyFont="1" applyFill="1" applyBorder="1" applyAlignment="1">
      <alignment horizontal="center" vertical="center"/>
    </xf>
    <xf numFmtId="181" fontId="3" fillId="0" borderId="33" xfId="0" applyNumberFormat="1" applyFont="1" applyFill="1" applyBorder="1" applyAlignment="1">
      <alignment horizontal="center" vertical="center"/>
    </xf>
    <xf numFmtId="0" fontId="56" fillId="0" borderId="34" xfId="0" applyFont="1" applyBorder="1" applyAlignment="1">
      <alignment horizontal="center" vertical="center"/>
    </xf>
    <xf numFmtId="181" fontId="3" fillId="0" borderId="35"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xf>
    <xf numFmtId="181" fontId="3" fillId="34" borderId="26" xfId="0" applyNumberFormat="1" applyFont="1" applyFill="1" applyBorder="1" applyAlignment="1">
      <alignment horizontal="center" vertical="center"/>
    </xf>
    <xf numFmtId="181" fontId="3" fillId="34" borderId="36" xfId="0" applyNumberFormat="1" applyFont="1" applyFill="1" applyBorder="1" applyAlignment="1">
      <alignment horizontal="center" vertical="center"/>
    </xf>
    <xf numFmtId="181" fontId="3" fillId="35" borderId="37" xfId="0" applyNumberFormat="1" applyFont="1" applyFill="1" applyBorder="1" applyAlignment="1">
      <alignment horizontal="center" vertical="top"/>
    </xf>
    <xf numFmtId="181" fontId="3" fillId="34" borderId="38" xfId="0" applyNumberFormat="1" applyFont="1" applyFill="1" applyBorder="1" applyAlignment="1">
      <alignment horizontal="center" vertical="center"/>
    </xf>
    <xf numFmtId="181" fontId="3" fillId="34" borderId="39" xfId="0" applyNumberFormat="1" applyFont="1" applyFill="1" applyBorder="1" applyAlignment="1">
      <alignment horizontal="center" vertical="center"/>
    </xf>
    <xf numFmtId="181" fontId="3" fillId="34" borderId="40" xfId="0" applyNumberFormat="1" applyFont="1" applyFill="1" applyBorder="1" applyAlignment="1">
      <alignment vertical="center"/>
    </xf>
    <xf numFmtId="181" fontId="3" fillId="34" borderId="40" xfId="0" applyNumberFormat="1" applyFont="1" applyFill="1" applyBorder="1" applyAlignment="1">
      <alignment horizontal="center" vertical="center"/>
    </xf>
    <xf numFmtId="181" fontId="3" fillId="34" borderId="39" xfId="0" applyNumberFormat="1" applyFont="1" applyFill="1" applyBorder="1" applyAlignment="1">
      <alignment vertical="center"/>
    </xf>
    <xf numFmtId="181" fontId="3" fillId="34" borderId="26" xfId="0" applyNumberFormat="1" applyFont="1" applyFill="1" applyBorder="1" applyAlignment="1">
      <alignment vertical="center"/>
    </xf>
    <xf numFmtId="181" fontId="3" fillId="0" borderId="41" xfId="0" applyNumberFormat="1" applyFont="1" applyFill="1" applyBorder="1" applyAlignment="1">
      <alignment horizontal="center" vertical="center"/>
    </xf>
    <xf numFmtId="181" fontId="3" fillId="0" borderId="42" xfId="0" applyNumberFormat="1" applyFont="1" applyFill="1" applyBorder="1" applyAlignment="1">
      <alignment horizontal="center" vertical="center"/>
    </xf>
    <xf numFmtId="181" fontId="10" fillId="0" borderId="43" xfId="0" applyNumberFormat="1" applyFont="1" applyFill="1" applyBorder="1" applyAlignment="1">
      <alignment horizontal="center" vertical="center"/>
    </xf>
    <xf numFmtId="181" fontId="3" fillId="0" borderId="44" xfId="0" applyNumberFormat="1" applyFont="1" applyFill="1" applyBorder="1" applyAlignment="1">
      <alignment vertical="center"/>
    </xf>
    <xf numFmtId="181" fontId="3" fillId="0" borderId="45" xfId="0" applyNumberFormat="1" applyFont="1" applyFill="1" applyBorder="1" applyAlignment="1">
      <alignment horizontal="center" vertical="center"/>
    </xf>
    <xf numFmtId="181" fontId="3" fillId="0" borderId="46" xfId="0" applyNumberFormat="1" applyFont="1" applyFill="1" applyBorder="1" applyAlignment="1">
      <alignment vertical="center"/>
    </xf>
    <xf numFmtId="181" fontId="3" fillId="0" borderId="47" xfId="0" applyNumberFormat="1" applyFont="1" applyFill="1" applyBorder="1" applyAlignment="1">
      <alignment vertical="center"/>
    </xf>
    <xf numFmtId="181" fontId="3" fillId="0" borderId="48" xfId="0" applyNumberFormat="1" applyFont="1" applyFill="1" applyBorder="1" applyAlignment="1">
      <alignment horizontal="center" vertical="center"/>
    </xf>
    <xf numFmtId="181" fontId="3" fillId="0" borderId="49" xfId="0" applyNumberFormat="1" applyFont="1" applyFill="1" applyBorder="1" applyAlignment="1">
      <alignment horizontal="center" vertical="center"/>
    </xf>
    <xf numFmtId="181" fontId="10" fillId="0" borderId="50" xfId="0" applyNumberFormat="1" applyFont="1" applyFill="1" applyBorder="1" applyAlignment="1">
      <alignment horizontal="center" vertical="center"/>
    </xf>
    <xf numFmtId="181" fontId="3" fillId="0" borderId="51" xfId="0" applyNumberFormat="1" applyFont="1" applyFill="1" applyBorder="1" applyAlignment="1">
      <alignment vertical="center"/>
    </xf>
    <xf numFmtId="181" fontId="3" fillId="0" borderId="21" xfId="0" applyNumberFormat="1" applyFont="1" applyFill="1" applyBorder="1" applyAlignment="1">
      <alignment horizontal="center" vertical="center"/>
    </xf>
    <xf numFmtId="181" fontId="3" fillId="0" borderId="28" xfId="0" applyNumberFormat="1" applyFont="1" applyFill="1" applyBorder="1" applyAlignment="1">
      <alignment horizontal="center" vertical="center"/>
    </xf>
    <xf numFmtId="181" fontId="3" fillId="0" borderId="31" xfId="0" applyNumberFormat="1" applyFont="1" applyFill="1" applyBorder="1" applyAlignment="1">
      <alignment horizontal="center" vertical="center"/>
    </xf>
    <xf numFmtId="181" fontId="10" fillId="0" borderId="52" xfId="0" applyNumberFormat="1" applyFont="1" applyFill="1" applyBorder="1" applyAlignment="1">
      <alignment horizontal="center" vertical="center"/>
    </xf>
    <xf numFmtId="181" fontId="3" fillId="0" borderId="53" xfId="0" applyNumberFormat="1" applyFont="1" applyFill="1" applyBorder="1" applyAlignment="1">
      <alignment vertical="center"/>
    </xf>
    <xf numFmtId="181" fontId="3" fillId="0" borderId="30" xfId="0" applyNumberFormat="1" applyFont="1" applyFill="1" applyBorder="1" applyAlignment="1">
      <alignment horizontal="center" vertical="center"/>
    </xf>
    <xf numFmtId="181" fontId="3" fillId="0" borderId="54" xfId="0" applyNumberFormat="1" applyFont="1" applyFill="1" applyBorder="1" applyAlignment="1">
      <alignment vertical="center"/>
    </xf>
    <xf numFmtId="0" fontId="4" fillId="33" borderId="11" xfId="0" applyFont="1" applyFill="1" applyBorder="1" applyAlignment="1">
      <alignment horizontal="right" vertical="top"/>
    </xf>
    <xf numFmtId="0" fontId="4" fillId="33" borderId="19" xfId="0" applyFont="1" applyFill="1" applyBorder="1" applyAlignment="1">
      <alignment horizontal="right" vertical="top"/>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horizontal="right" vertical="center"/>
    </xf>
    <xf numFmtId="0" fontId="4" fillId="0" borderId="58" xfId="0" applyFont="1" applyBorder="1" applyAlignment="1">
      <alignment vertical="top" wrapText="1"/>
    </xf>
    <xf numFmtId="181" fontId="11" fillId="0" borderId="59" xfId="0" applyNumberFormat="1" applyFont="1" applyBorder="1" applyAlignment="1">
      <alignment horizontal="center" vertical="top"/>
    </xf>
    <xf numFmtId="181" fontId="4" fillId="0" borderId="60" xfId="0" applyNumberFormat="1" applyFont="1" applyBorder="1" applyAlignment="1">
      <alignment horizontal="center" vertical="top"/>
    </xf>
    <xf numFmtId="181" fontId="11" fillId="0" borderId="61" xfId="0" applyNumberFormat="1" applyFont="1" applyBorder="1" applyAlignment="1">
      <alignment horizontal="center" vertical="top"/>
    </xf>
    <xf numFmtId="0" fontId="4" fillId="0" borderId="62" xfId="0" applyFont="1" applyBorder="1" applyAlignment="1">
      <alignment horizontal="center" vertical="top" wrapText="1"/>
    </xf>
    <xf numFmtId="181" fontId="11" fillId="0" borderId="62" xfId="0" applyNumberFormat="1" applyFont="1" applyBorder="1" applyAlignment="1">
      <alignment horizontal="center" vertical="top"/>
    </xf>
    <xf numFmtId="0" fontId="4" fillId="0" borderId="10" xfId="0" applyFont="1" applyBorder="1" applyAlignment="1">
      <alignment vertical="top" wrapText="1"/>
    </xf>
    <xf numFmtId="181" fontId="4" fillId="0" borderId="63" xfId="0" applyNumberFormat="1" applyFont="1" applyBorder="1" applyAlignment="1">
      <alignment horizontal="right" vertical="top"/>
    </xf>
    <xf numFmtId="181" fontId="4" fillId="0" borderId="64" xfId="0" applyNumberFormat="1" applyFont="1" applyBorder="1" applyAlignment="1">
      <alignment horizontal="center" vertical="top"/>
    </xf>
    <xf numFmtId="181" fontId="4" fillId="0" borderId="65" xfId="0" applyNumberFormat="1" applyFont="1" applyBorder="1" applyAlignment="1">
      <alignment horizontal="right" vertical="top"/>
    </xf>
    <xf numFmtId="0" fontId="4" fillId="0" borderId="62" xfId="0" applyFont="1" applyBorder="1" applyAlignment="1">
      <alignment vertical="top"/>
    </xf>
    <xf numFmtId="181" fontId="4" fillId="0" borderId="62" xfId="0" applyNumberFormat="1" applyFont="1" applyBorder="1" applyAlignment="1">
      <alignment horizontal="right" vertical="top"/>
    </xf>
    <xf numFmtId="0" fontId="4" fillId="0" borderId="66" xfId="0" applyFont="1" applyBorder="1" applyAlignment="1">
      <alignment vertical="top" wrapText="1"/>
    </xf>
    <xf numFmtId="181" fontId="4" fillId="0" borderId="67" xfId="0" applyNumberFormat="1" applyFont="1" applyBorder="1" applyAlignment="1">
      <alignment horizontal="right" vertical="top"/>
    </xf>
    <xf numFmtId="0" fontId="4" fillId="0" borderId="68" xfId="0" applyFont="1" applyBorder="1" applyAlignment="1">
      <alignment vertical="top"/>
    </xf>
    <xf numFmtId="181" fontId="4" fillId="0" borderId="68" xfId="0" applyNumberFormat="1" applyFont="1" applyBorder="1" applyAlignment="1">
      <alignment horizontal="right" vertical="top"/>
    </xf>
    <xf numFmtId="181" fontId="4" fillId="0" borderId="69" xfId="0" applyNumberFormat="1" applyFont="1" applyBorder="1" applyAlignment="1">
      <alignment horizontal="right" vertical="top"/>
    </xf>
    <xf numFmtId="0" fontId="4" fillId="0" borderId="17" xfId="0" applyFont="1" applyBorder="1" applyAlignment="1">
      <alignment vertical="top" wrapText="1"/>
    </xf>
    <xf numFmtId="181" fontId="4" fillId="0" borderId="70" xfId="0" applyNumberFormat="1" applyFont="1" applyBorder="1" applyAlignment="1">
      <alignment horizontal="right" vertical="top"/>
    </xf>
    <xf numFmtId="181" fontId="4" fillId="0" borderId="71" xfId="0" applyNumberFormat="1" applyFont="1" applyBorder="1" applyAlignment="1">
      <alignment horizontal="right" vertical="top"/>
    </xf>
    <xf numFmtId="0" fontId="4" fillId="0" borderId="72" xfId="0" applyFont="1" applyBorder="1" applyAlignment="1">
      <alignment vertical="top"/>
    </xf>
    <xf numFmtId="181" fontId="4" fillId="0" borderId="72" xfId="0" applyNumberFormat="1" applyFont="1" applyBorder="1" applyAlignment="1">
      <alignment horizontal="right" vertical="top"/>
    </xf>
    <xf numFmtId="0" fontId="12" fillId="0" borderId="73" xfId="0" applyFont="1" applyBorder="1" applyAlignment="1">
      <alignment vertical="top" wrapText="1"/>
    </xf>
    <xf numFmtId="0" fontId="4" fillId="0" borderId="74" xfId="0" applyFont="1" applyBorder="1" applyAlignment="1">
      <alignment vertical="top" wrapText="1"/>
    </xf>
    <xf numFmtId="181" fontId="4" fillId="0" borderId="75" xfId="0" applyNumberFormat="1" applyFont="1" applyBorder="1" applyAlignment="1">
      <alignment horizontal="right" vertical="top"/>
    </xf>
    <xf numFmtId="181" fontId="4" fillId="0" borderId="76" xfId="0" applyNumberFormat="1" applyFont="1" applyBorder="1" applyAlignment="1">
      <alignment horizontal="right" vertical="top"/>
    </xf>
    <xf numFmtId="181" fontId="4" fillId="0" borderId="77" xfId="0" applyNumberFormat="1" applyFont="1" applyBorder="1" applyAlignment="1">
      <alignment horizontal="right" vertical="top"/>
    </xf>
    <xf numFmtId="0" fontId="4" fillId="0" borderId="78" xfId="0" applyFont="1" applyBorder="1" applyAlignment="1">
      <alignment vertical="top" wrapText="1"/>
    </xf>
    <xf numFmtId="181" fontId="4" fillId="0" borderId="79" xfId="0" applyNumberFormat="1" applyFont="1" applyBorder="1" applyAlignment="1">
      <alignment horizontal="right" vertical="top"/>
    </xf>
    <xf numFmtId="181" fontId="4" fillId="0" borderId="80" xfId="0" applyNumberFormat="1" applyFont="1" applyBorder="1" applyAlignment="1">
      <alignment horizontal="right" vertical="top"/>
    </xf>
    <xf numFmtId="0" fontId="4" fillId="0" borderId="81" xfId="0" applyFont="1" applyBorder="1" applyAlignment="1">
      <alignment vertical="top"/>
    </xf>
    <xf numFmtId="181" fontId="4" fillId="0" borderId="81" xfId="0" applyNumberFormat="1" applyFont="1" applyBorder="1" applyAlignment="1">
      <alignment horizontal="right" vertical="top"/>
    </xf>
    <xf numFmtId="0" fontId="4" fillId="0" borderId="11" xfId="0" applyFont="1" applyBorder="1" applyAlignment="1">
      <alignment vertical="top"/>
    </xf>
    <xf numFmtId="0" fontId="4" fillId="0" borderId="82" xfId="0" applyFont="1" applyBorder="1" applyAlignment="1">
      <alignment vertical="top" wrapText="1"/>
    </xf>
    <xf numFmtId="181" fontId="4" fillId="0" borderId="16" xfId="0" applyNumberFormat="1" applyFont="1" applyBorder="1" applyAlignment="1">
      <alignment horizontal="right" vertical="top"/>
    </xf>
    <xf numFmtId="0" fontId="4" fillId="0" borderId="83" xfId="0" applyFont="1" applyBorder="1" applyAlignment="1">
      <alignment vertical="top" wrapText="1"/>
    </xf>
    <xf numFmtId="181" fontId="4" fillId="0" borderId="84" xfId="0" applyNumberFormat="1" applyFont="1" applyBorder="1" applyAlignment="1">
      <alignment horizontal="right" vertical="top"/>
    </xf>
    <xf numFmtId="0" fontId="4" fillId="0" borderId="85" xfId="0" applyFont="1" applyBorder="1" applyAlignment="1">
      <alignment vertical="top"/>
    </xf>
    <xf numFmtId="181" fontId="4" fillId="0" borderId="85" xfId="0" applyNumberFormat="1" applyFont="1" applyBorder="1" applyAlignment="1">
      <alignment horizontal="right" vertical="top"/>
    </xf>
    <xf numFmtId="181" fontId="4" fillId="0" borderId="86" xfId="0" applyNumberFormat="1" applyFont="1" applyBorder="1" applyAlignment="1">
      <alignment horizontal="right" vertical="top"/>
    </xf>
    <xf numFmtId="0" fontId="4" fillId="0" borderId="13" xfId="0" applyFont="1" applyBorder="1" applyAlignment="1">
      <alignment vertical="top"/>
    </xf>
    <xf numFmtId="0" fontId="4" fillId="0" borderId="73" xfId="0" applyFont="1" applyBorder="1" applyAlignment="1">
      <alignment vertical="top" wrapText="1"/>
    </xf>
    <xf numFmtId="0" fontId="4" fillId="0" borderId="87" xfId="0" applyFont="1" applyBorder="1" applyAlignment="1">
      <alignment vertical="top" wrapText="1"/>
    </xf>
    <xf numFmtId="0" fontId="4" fillId="0" borderId="88" xfId="0" applyFont="1" applyBorder="1" applyAlignment="1">
      <alignment vertical="top"/>
    </xf>
    <xf numFmtId="0" fontId="4" fillId="0" borderId="55" xfId="0" applyFont="1" applyBorder="1" applyAlignment="1">
      <alignment vertical="center"/>
    </xf>
    <xf numFmtId="0" fontId="4" fillId="0" borderId="89" xfId="0" applyFont="1" applyBorder="1" applyAlignment="1">
      <alignment horizontal="right" vertical="center"/>
    </xf>
    <xf numFmtId="0" fontId="4" fillId="0" borderId="90" xfId="0" applyFont="1" applyBorder="1" applyAlignment="1">
      <alignment horizontal="center" vertical="center"/>
    </xf>
    <xf numFmtId="0" fontId="4" fillId="0" borderId="91" xfId="0" applyFont="1" applyBorder="1" applyAlignment="1">
      <alignment horizontal="right" vertical="center"/>
    </xf>
    <xf numFmtId="0" fontId="4" fillId="0" borderId="92" xfId="0" applyFont="1" applyBorder="1" applyAlignment="1">
      <alignment vertical="center"/>
    </xf>
    <xf numFmtId="181" fontId="4" fillId="0" borderId="92" xfId="0" applyNumberFormat="1" applyFont="1" applyBorder="1" applyAlignment="1">
      <alignment horizontal="right" vertical="center"/>
    </xf>
    <xf numFmtId="0" fontId="4" fillId="0" borderId="23" xfId="0" applyFont="1" applyFill="1" applyBorder="1" applyAlignment="1">
      <alignment vertical="center"/>
    </xf>
    <xf numFmtId="0" fontId="4" fillId="0" borderId="23" xfId="0" applyFont="1" applyFill="1" applyBorder="1" applyAlignment="1">
      <alignment horizontal="right" vertical="center"/>
    </xf>
    <xf numFmtId="0" fontId="4" fillId="0" borderId="23" xfId="0" applyFont="1" applyFill="1" applyBorder="1" applyAlignment="1">
      <alignment horizontal="center" vertical="center"/>
    </xf>
    <xf numFmtId="181" fontId="4" fillId="0" borderId="23" xfId="0" applyNumberFormat="1" applyFont="1" applyFill="1" applyBorder="1" applyAlignment="1">
      <alignment horizontal="right" vertical="center"/>
    </xf>
    <xf numFmtId="0" fontId="4" fillId="0" borderId="20" xfId="0" applyFont="1" applyBorder="1" applyAlignment="1">
      <alignment vertical="center"/>
    </xf>
    <xf numFmtId="0" fontId="4" fillId="0" borderId="93" xfId="0" applyFont="1" applyBorder="1" applyAlignment="1">
      <alignment horizontal="right" vertical="center"/>
    </xf>
    <xf numFmtId="0" fontId="4" fillId="0" borderId="94" xfId="0" applyFont="1" applyBorder="1" applyAlignment="1">
      <alignment horizontal="center" vertical="center"/>
    </xf>
    <xf numFmtId="0" fontId="4" fillId="0" borderId="95" xfId="0" applyFont="1" applyBorder="1" applyAlignment="1">
      <alignment horizontal="right" vertical="center"/>
    </xf>
    <xf numFmtId="0" fontId="4" fillId="0" borderId="96" xfId="0" applyFont="1" applyBorder="1" applyAlignment="1">
      <alignment vertical="center"/>
    </xf>
    <xf numFmtId="181" fontId="4" fillId="0" borderId="96" xfId="0" applyNumberFormat="1" applyFont="1" applyBorder="1" applyAlignment="1">
      <alignment horizontal="right" vertical="center"/>
    </xf>
    <xf numFmtId="183" fontId="57" fillId="0" borderId="97" xfId="64" applyNumberFormat="1" applyFont="1" applyBorder="1" applyAlignment="1">
      <alignment vertical="center"/>
      <protection/>
    </xf>
    <xf numFmtId="183" fontId="57" fillId="0" borderId="98" xfId="64" applyNumberFormat="1" applyFont="1" applyBorder="1" applyAlignment="1">
      <alignment vertical="center"/>
      <protection/>
    </xf>
    <xf numFmtId="183" fontId="57" fillId="0" borderId="99" xfId="64" applyNumberFormat="1" applyFont="1" applyBorder="1" applyAlignment="1">
      <alignment vertical="center"/>
      <protection/>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4" fillId="33" borderId="100" xfId="0" applyFont="1" applyFill="1" applyBorder="1" applyAlignment="1">
      <alignment horizontal="center" vertical="center" wrapText="1"/>
    </xf>
    <xf numFmtId="181" fontId="4" fillId="0" borderId="67" xfId="0" applyNumberFormat="1" applyFont="1" applyBorder="1" applyAlignment="1">
      <alignment horizontal="center" vertical="top"/>
    </xf>
    <xf numFmtId="0" fontId="4" fillId="0" borderId="0" xfId="0" applyFont="1" applyAlignment="1">
      <alignment vertical="center" wrapText="1"/>
    </xf>
    <xf numFmtId="181" fontId="4" fillId="0" borderId="86" xfId="0" applyNumberFormat="1" applyFont="1" applyBorder="1" applyAlignment="1">
      <alignment horizontal="center" vertical="top"/>
    </xf>
    <xf numFmtId="181" fontId="4" fillId="0" borderId="101" xfId="0" applyNumberFormat="1" applyFont="1" applyBorder="1" applyAlignment="1">
      <alignment horizontal="center" vertical="top"/>
    </xf>
    <xf numFmtId="181" fontId="4" fillId="0" borderId="102" xfId="0" applyNumberFormat="1" applyFont="1" applyBorder="1" applyAlignment="1">
      <alignment horizontal="center" vertical="top"/>
    </xf>
    <xf numFmtId="181" fontId="4" fillId="0" borderId="79" xfId="0" applyNumberFormat="1" applyFont="1" applyBorder="1" applyAlignment="1">
      <alignment horizontal="center" vertical="top"/>
    </xf>
    <xf numFmtId="0" fontId="4" fillId="0" borderId="0" xfId="0" applyFont="1" applyFill="1" applyBorder="1" applyAlignment="1">
      <alignment horizontal="center" vertical="center" wrapText="1"/>
    </xf>
    <xf numFmtId="0" fontId="57" fillId="36" borderId="0" xfId="0" applyFont="1" applyFill="1" applyBorder="1" applyAlignment="1">
      <alignment vertical="center" wrapText="1"/>
    </xf>
    <xf numFmtId="0" fontId="4" fillId="0" borderId="0" xfId="0" applyFont="1" applyFill="1" applyBorder="1" applyAlignment="1">
      <alignment vertical="center"/>
    </xf>
    <xf numFmtId="181" fontId="11" fillId="0" borderId="0" xfId="0" applyNumberFormat="1" applyFont="1" applyBorder="1" applyAlignment="1">
      <alignment horizontal="center" vertical="top"/>
    </xf>
    <xf numFmtId="181" fontId="4" fillId="0" borderId="0" xfId="0" applyNumberFormat="1" applyFont="1" applyBorder="1" applyAlignment="1">
      <alignment horizontal="right" vertical="top"/>
    </xf>
    <xf numFmtId="181" fontId="4" fillId="0" borderId="0" xfId="0" applyNumberFormat="1" applyFont="1" applyBorder="1" applyAlignment="1">
      <alignment horizontal="right" vertical="center"/>
    </xf>
    <xf numFmtId="181" fontId="4" fillId="0" borderId="0" xfId="0" applyNumberFormat="1" applyFont="1" applyFill="1" applyBorder="1" applyAlignment="1">
      <alignment horizontal="right" vertical="center"/>
    </xf>
    <xf numFmtId="0" fontId="4" fillId="0" borderId="18" xfId="0" applyFont="1" applyFill="1" applyBorder="1" applyAlignment="1">
      <alignment horizontal="right" vertical="center"/>
    </xf>
    <xf numFmtId="0" fontId="4" fillId="0" borderId="18" xfId="0" applyFont="1" applyFill="1" applyBorder="1" applyAlignment="1">
      <alignment horizontal="center" vertical="center"/>
    </xf>
    <xf numFmtId="181" fontId="4" fillId="0" borderId="18" xfId="0" applyNumberFormat="1" applyFont="1" applyFill="1" applyBorder="1" applyAlignment="1">
      <alignment horizontal="right" vertical="center"/>
    </xf>
    <xf numFmtId="0" fontId="57" fillId="0" borderId="0" xfId="64" applyFont="1" applyAlignment="1">
      <alignment vertical="center"/>
      <protection/>
    </xf>
    <xf numFmtId="0" fontId="57" fillId="0" borderId="0" xfId="64" applyFont="1" applyAlignment="1">
      <alignment horizontal="right" vertical="center"/>
      <protection/>
    </xf>
    <xf numFmtId="0" fontId="58" fillId="0" borderId="0" xfId="0" applyFont="1" applyAlignment="1">
      <alignment vertical="center"/>
    </xf>
    <xf numFmtId="0" fontId="4" fillId="0" borderId="11" xfId="0" applyFont="1" applyBorder="1" applyAlignment="1">
      <alignment vertical="center"/>
    </xf>
    <xf numFmtId="0" fontId="57" fillId="0" borderId="0" xfId="64" applyFont="1" applyFill="1" applyBorder="1" applyAlignment="1">
      <alignment vertical="center"/>
      <protection/>
    </xf>
    <xf numFmtId="0" fontId="57" fillId="0" borderId="0" xfId="64" applyFont="1" applyFill="1" applyBorder="1" applyAlignment="1">
      <alignment horizontal="center" vertical="center"/>
      <protection/>
    </xf>
    <xf numFmtId="183" fontId="57" fillId="0" borderId="0" xfId="64" applyNumberFormat="1" applyFont="1" applyBorder="1" applyAlignment="1">
      <alignment vertical="center"/>
      <protection/>
    </xf>
    <xf numFmtId="0" fontId="5" fillId="0" borderId="0" xfId="0" applyFont="1" applyAlignment="1">
      <alignment vertical="center"/>
    </xf>
    <xf numFmtId="0" fontId="57" fillId="37" borderId="103" xfId="64" applyFont="1" applyFill="1" applyBorder="1" applyAlignment="1">
      <alignment horizontal="center" vertical="center"/>
      <protection/>
    </xf>
    <xf numFmtId="183" fontId="57" fillId="0" borderId="104" xfId="64" applyNumberFormat="1" applyFont="1" applyBorder="1" applyAlignment="1">
      <alignment vertical="center"/>
      <protection/>
    </xf>
    <xf numFmtId="183" fontId="57" fillId="0" borderId="96" xfId="64" applyNumberFormat="1" applyFont="1" applyBorder="1" applyAlignment="1">
      <alignment vertical="center"/>
      <protection/>
    </xf>
    <xf numFmtId="0" fontId="57" fillId="0" borderId="96" xfId="64" applyFont="1" applyBorder="1">
      <alignment vertical="center"/>
      <protection/>
    </xf>
    <xf numFmtId="0" fontId="57" fillId="0" borderId="72" xfId="64" applyFont="1" applyBorder="1">
      <alignment vertical="center"/>
      <protection/>
    </xf>
    <xf numFmtId="0" fontId="57" fillId="0" borderId="99" xfId="64" applyFont="1" applyBorder="1">
      <alignment vertical="center"/>
      <protection/>
    </xf>
    <xf numFmtId="0" fontId="57" fillId="0" borderId="62" xfId="64" applyFont="1" applyBorder="1">
      <alignment vertical="center"/>
      <protection/>
    </xf>
    <xf numFmtId="0" fontId="59" fillId="0" borderId="0" xfId="64" applyFont="1" applyAlignment="1">
      <alignment horizontal="center" vertical="center"/>
      <protection/>
    </xf>
    <xf numFmtId="0" fontId="57" fillId="0" borderId="0" xfId="64" applyFont="1" applyAlignment="1">
      <alignment vertical="center"/>
      <protection/>
    </xf>
    <xf numFmtId="0" fontId="57" fillId="37" borderId="17" xfId="64" applyFont="1" applyFill="1" applyBorder="1" applyAlignment="1">
      <alignment horizontal="center" vertical="center"/>
      <protection/>
    </xf>
    <xf numFmtId="0" fontId="57" fillId="37" borderId="18" xfId="64" applyFont="1" applyFill="1" applyBorder="1" applyAlignment="1">
      <alignment horizontal="center" vertical="center"/>
      <protection/>
    </xf>
    <xf numFmtId="0" fontId="57" fillId="37" borderId="19" xfId="64" applyFont="1" applyFill="1" applyBorder="1" applyAlignment="1">
      <alignment horizontal="center" vertical="center"/>
      <protection/>
    </xf>
    <xf numFmtId="0" fontId="60" fillId="37" borderId="17" xfId="64" applyFont="1" applyFill="1" applyBorder="1" applyAlignment="1">
      <alignment horizontal="center" vertical="center" wrapText="1"/>
      <protection/>
    </xf>
    <xf numFmtId="0" fontId="60" fillId="37" borderId="105" xfId="64" applyFont="1" applyFill="1" applyBorder="1" applyAlignment="1">
      <alignment horizontal="center" vertical="center"/>
      <protection/>
    </xf>
    <xf numFmtId="0" fontId="60" fillId="37" borderId="72" xfId="64" applyFont="1" applyFill="1" applyBorder="1" applyAlignment="1">
      <alignment horizontal="center" vertical="center" wrapText="1"/>
      <protection/>
    </xf>
    <xf numFmtId="0" fontId="60" fillId="37" borderId="103" xfId="64" applyFont="1" applyFill="1" applyBorder="1" applyAlignment="1">
      <alignment horizontal="center" vertical="center"/>
      <protection/>
    </xf>
    <xf numFmtId="0" fontId="57" fillId="37" borderId="17" xfId="64" applyFont="1" applyFill="1" applyBorder="1" applyAlignment="1">
      <alignment horizontal="center" vertical="center" wrapText="1"/>
      <protection/>
    </xf>
    <xf numFmtId="0" fontId="57" fillId="37" borderId="105" xfId="64" applyFont="1" applyFill="1" applyBorder="1" applyAlignment="1">
      <alignment horizontal="center" vertical="center"/>
      <protection/>
    </xf>
    <xf numFmtId="0" fontId="57" fillId="37" borderId="72" xfId="64" applyFont="1" applyFill="1" applyBorder="1" applyAlignment="1">
      <alignment horizontal="center" vertical="center"/>
      <protection/>
    </xf>
    <xf numFmtId="0" fontId="57" fillId="37" borderId="103" xfId="64" applyFont="1" applyFill="1" applyBorder="1" applyAlignment="1">
      <alignment horizontal="center" vertical="center"/>
      <protection/>
    </xf>
    <xf numFmtId="0" fontId="57" fillId="37" borderId="106" xfId="64" applyFont="1" applyFill="1" applyBorder="1" applyAlignment="1">
      <alignment horizontal="center" vertical="center"/>
      <protection/>
    </xf>
    <xf numFmtId="0" fontId="57" fillId="37" borderId="107" xfId="64" applyFont="1" applyFill="1" applyBorder="1" applyAlignment="1">
      <alignment horizontal="center" vertical="center"/>
      <protection/>
    </xf>
    <xf numFmtId="0" fontId="57" fillId="37" borderId="108" xfId="64" applyFont="1" applyFill="1" applyBorder="1" applyAlignment="1">
      <alignment horizontal="center" vertical="center"/>
      <protection/>
    </xf>
    <xf numFmtId="0" fontId="57" fillId="0" borderId="99" xfId="64" applyFont="1" applyBorder="1" applyAlignment="1">
      <alignment vertical="center"/>
      <protection/>
    </xf>
    <xf numFmtId="0" fontId="57" fillId="37" borderId="14" xfId="64" applyFont="1" applyFill="1" applyBorder="1" applyAlignment="1">
      <alignment horizontal="center" vertical="center"/>
      <protection/>
    </xf>
    <xf numFmtId="0" fontId="57" fillId="37" borderId="23" xfId="64" applyFont="1" applyFill="1" applyBorder="1" applyAlignment="1">
      <alignment horizontal="center" vertical="center"/>
      <protection/>
    </xf>
    <xf numFmtId="0" fontId="57" fillId="37" borderId="25" xfId="64" applyFont="1" applyFill="1" applyBorder="1" applyAlignment="1">
      <alignment horizontal="center" vertical="center"/>
      <protection/>
    </xf>
    <xf numFmtId="0" fontId="4" fillId="0" borderId="0" xfId="0" applyFont="1" applyBorder="1" applyAlignment="1">
      <alignment vertical="center"/>
    </xf>
    <xf numFmtId="0" fontId="57" fillId="36" borderId="0" xfId="0" applyFont="1" applyFill="1" applyAlignment="1">
      <alignment vertical="center" wrapText="1"/>
    </xf>
    <xf numFmtId="0" fontId="4" fillId="36" borderId="0" xfId="0" applyFont="1" applyFill="1" applyAlignment="1">
      <alignment vertical="center"/>
    </xf>
    <xf numFmtId="0" fontId="4" fillId="33" borderId="20"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xf>
    <xf numFmtId="0" fontId="5" fillId="0" borderId="0" xfId="0" applyFont="1" applyAlignment="1">
      <alignment horizontal="center" vertical="center"/>
    </xf>
    <xf numFmtId="0" fontId="4" fillId="33" borderId="106" xfId="0" applyFont="1" applyFill="1" applyBorder="1" applyAlignment="1">
      <alignment horizontal="center" vertical="center"/>
    </xf>
    <xf numFmtId="0" fontId="4" fillId="33" borderId="107" xfId="0" applyFont="1" applyFill="1" applyBorder="1" applyAlignment="1">
      <alignment horizontal="center" vertical="center"/>
    </xf>
    <xf numFmtId="0" fontId="4" fillId="33" borderId="108" xfId="0" applyFont="1" applyFill="1" applyBorder="1" applyAlignment="1">
      <alignment horizontal="center" vertical="center"/>
    </xf>
    <xf numFmtId="0" fontId="4" fillId="33" borderId="55" xfId="0" applyFont="1" applyFill="1" applyBorder="1" applyAlignment="1">
      <alignment horizontal="left" vertical="center"/>
    </xf>
    <xf numFmtId="0" fontId="4" fillId="33" borderId="56" xfId="0" applyFont="1" applyFill="1" applyBorder="1" applyAlignment="1">
      <alignment horizontal="left" vertical="center"/>
    </xf>
    <xf numFmtId="0" fontId="4" fillId="33" borderId="57" xfId="0" applyFont="1" applyFill="1" applyBorder="1" applyAlignment="1">
      <alignment horizontal="left" vertical="center"/>
    </xf>
    <xf numFmtId="0" fontId="4" fillId="0" borderId="0" xfId="0" applyFont="1" applyAlignment="1">
      <alignment vertical="center"/>
    </xf>
    <xf numFmtId="0" fontId="57" fillId="36"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center" vertical="center"/>
    </xf>
    <xf numFmtId="0" fontId="4" fillId="0" borderId="18" xfId="0" applyFont="1" applyBorder="1" applyAlignment="1">
      <alignment vertical="center"/>
    </xf>
    <xf numFmtId="181" fontId="3" fillId="0" borderId="109" xfId="0" applyNumberFormat="1" applyFont="1" applyFill="1" applyBorder="1" applyAlignment="1">
      <alignment horizontal="center" vertical="center"/>
    </xf>
    <xf numFmtId="181" fontId="3" fillId="0" borderId="110" xfId="0" applyNumberFormat="1" applyFont="1" applyFill="1" applyBorder="1" applyAlignment="1">
      <alignment horizontal="center" vertical="center"/>
    </xf>
    <xf numFmtId="181" fontId="3" fillId="0" borderId="111" xfId="0" applyNumberFormat="1" applyFont="1" applyFill="1" applyBorder="1" applyAlignment="1">
      <alignment horizontal="center" vertical="center"/>
    </xf>
    <xf numFmtId="181" fontId="3" fillId="0" borderId="112"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181" fontId="3" fillId="0" borderId="113" xfId="0" applyNumberFormat="1" applyFont="1" applyFill="1" applyBorder="1" applyAlignment="1">
      <alignment horizontal="center" vertical="center"/>
    </xf>
    <xf numFmtId="181" fontId="3" fillId="0" borderId="32" xfId="0" applyNumberFormat="1" applyFont="1" applyFill="1" applyBorder="1" applyAlignment="1">
      <alignment horizontal="center" vertical="center"/>
    </xf>
    <xf numFmtId="181" fontId="3" fillId="0" borderId="114" xfId="0" applyNumberFormat="1" applyFont="1" applyFill="1" applyBorder="1" applyAlignment="1">
      <alignment horizontal="center" vertical="center"/>
    </xf>
    <xf numFmtId="181" fontId="3" fillId="0" borderId="33" xfId="0" applyNumberFormat="1" applyFont="1" applyFill="1" applyBorder="1" applyAlignment="1">
      <alignment horizontal="center" vertical="center"/>
    </xf>
    <xf numFmtId="181" fontId="3" fillId="0" borderId="51" xfId="0" applyNumberFormat="1" applyFont="1" applyFill="1" applyBorder="1" applyAlignment="1">
      <alignment horizontal="center" vertical="center"/>
    </xf>
    <xf numFmtId="181" fontId="3" fillId="0" borderId="47" xfId="0" applyNumberFormat="1" applyFont="1" applyFill="1" applyBorder="1" applyAlignment="1">
      <alignment horizontal="center" vertical="center"/>
    </xf>
    <xf numFmtId="181" fontId="3" fillId="0" borderId="115" xfId="0" applyNumberFormat="1" applyFont="1" applyFill="1" applyBorder="1" applyAlignment="1">
      <alignment horizontal="center" vertical="top" wrapText="1"/>
    </xf>
    <xf numFmtId="181" fontId="3" fillId="0" borderId="116" xfId="0" applyNumberFormat="1" applyFont="1" applyFill="1" applyBorder="1" applyAlignment="1">
      <alignment horizontal="center" vertical="top" wrapText="1"/>
    </xf>
    <xf numFmtId="181" fontId="3" fillId="0" borderId="27" xfId="0" applyNumberFormat="1" applyFont="1" applyFill="1" applyBorder="1" applyAlignment="1">
      <alignment horizontal="center" vertical="center"/>
    </xf>
    <xf numFmtId="181" fontId="3" fillId="0" borderId="116" xfId="0" applyNumberFormat="1" applyFont="1" applyFill="1" applyBorder="1" applyAlignment="1">
      <alignment horizontal="center" vertical="center"/>
    </xf>
    <xf numFmtId="181" fontId="9" fillId="0" borderId="114" xfId="0" applyNumberFormat="1" applyFont="1" applyFill="1" applyBorder="1" applyAlignment="1">
      <alignment horizontal="center" vertical="center"/>
    </xf>
    <xf numFmtId="181" fontId="3" fillId="0" borderId="26" xfId="0" applyNumberFormat="1" applyFont="1" applyFill="1" applyBorder="1" applyAlignment="1">
      <alignment horizontal="center" vertical="center"/>
    </xf>
    <xf numFmtId="181" fontId="3" fillId="0" borderId="40" xfId="0" applyNumberFormat="1" applyFont="1" applyFill="1" applyBorder="1" applyAlignment="1">
      <alignment horizontal="center" vertical="center"/>
    </xf>
    <xf numFmtId="181" fontId="3" fillId="0" borderId="39" xfId="0" applyNumberFormat="1" applyFont="1" applyFill="1" applyBorder="1" applyAlignment="1">
      <alignment horizontal="center" vertical="center"/>
    </xf>
    <xf numFmtId="181" fontId="3" fillId="0" borderId="44" xfId="0" applyNumberFormat="1" applyFont="1" applyFill="1" applyBorder="1" applyAlignment="1">
      <alignment horizontal="center" vertical="center"/>
    </xf>
    <xf numFmtId="181" fontId="3" fillId="0" borderId="46"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1419225</xdr:colOff>
      <xdr:row>3</xdr:row>
      <xdr:rowOff>133350</xdr:rowOff>
    </xdr:from>
    <xdr:to>
      <xdr:col>6</xdr:col>
      <xdr:colOff>247650</xdr:colOff>
      <xdr:row>7</xdr:row>
      <xdr:rowOff>95250</xdr:rowOff>
    </xdr:to>
    <xdr:sp>
      <xdr:nvSpPr>
        <xdr:cNvPr id="1" name="テキスト ボックス 1"/>
        <xdr:cNvSpPr txBox="1">
          <a:spLocks noChangeArrowheads="1"/>
        </xdr:cNvSpPr>
      </xdr:nvSpPr>
      <xdr:spPr>
        <a:xfrm>
          <a:off x="2295525" y="581025"/>
          <a:ext cx="3476625" cy="723900"/>
        </a:xfrm>
        <a:prstGeom prst="rect">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a:p>
          <a:pPr algn="ctr">
            <a:defRPr/>
          </a:pPr>
          <a:r>
            <a:rPr lang="en-US" cap="none" sz="1800" b="0" i="0" u="none" baseline="0">
              <a:solidFill>
                <a:srgbClr val="FFFFFF"/>
              </a:solidFill>
              <a:latin typeface="ＭＳ Ｐゴシック"/>
              <a:ea typeface="ＭＳ Ｐゴシック"/>
              <a:cs typeface="ＭＳ Ｐゴシック"/>
            </a:rPr>
            <a:t>コンソーシアムの全体で</a:t>
          </a:r>
          <a:r>
            <a:rPr lang="en-US" cap="none" sz="1800" b="0" i="0" u="none" baseline="0">
              <a:solidFill>
                <a:srgbClr val="FFFFFF"/>
              </a:solidFill>
              <a:latin typeface="Calibri"/>
              <a:ea typeface="Calibri"/>
              <a:cs typeface="Calibri"/>
            </a:rPr>
            <a:t>
</a:t>
          </a:r>
          <a:r>
            <a:rPr lang="en-US" cap="none" sz="1800" b="0" i="0" u="none" baseline="0">
              <a:solidFill>
                <a:srgbClr val="FFFFFF"/>
              </a:solidFill>
              <a:latin typeface="ＭＳ Ｐゴシック"/>
              <a:ea typeface="ＭＳ Ｐゴシック"/>
              <a:cs typeface="ＭＳ Ｐゴシック"/>
            </a:rPr>
            <a:t>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1419225</xdr:colOff>
      <xdr:row>3</xdr:row>
      <xdr:rowOff>114300</xdr:rowOff>
    </xdr:from>
    <xdr:to>
      <xdr:col>7</xdr:col>
      <xdr:colOff>28575</xdr:colOff>
      <xdr:row>7</xdr:row>
      <xdr:rowOff>85725</xdr:rowOff>
    </xdr:to>
    <xdr:sp>
      <xdr:nvSpPr>
        <xdr:cNvPr id="1" name="テキスト ボックス 1"/>
        <xdr:cNvSpPr txBox="1">
          <a:spLocks noChangeArrowheads="1"/>
        </xdr:cNvSpPr>
      </xdr:nvSpPr>
      <xdr:spPr>
        <a:xfrm>
          <a:off x="2305050" y="561975"/>
          <a:ext cx="3457575" cy="733425"/>
        </a:xfrm>
        <a:prstGeom prst="rect">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a:p>
          <a:pPr algn="ctr">
            <a:defRPr/>
          </a:pPr>
          <a:r>
            <a:rPr lang="en-US" cap="none" sz="1800" b="0" i="0" u="none" baseline="0">
              <a:solidFill>
                <a:srgbClr val="FFFFFF"/>
              </a:solidFill>
              <a:latin typeface="ＭＳ Ｐゴシック"/>
              <a:ea typeface="ＭＳ Ｐゴシック"/>
              <a:cs typeface="ＭＳ Ｐゴシック"/>
            </a:rPr>
            <a:t>コンソーシアムの構成員毎に記入してください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342900</xdr:colOff>
      <xdr:row>0</xdr:row>
      <xdr:rowOff>19050</xdr:rowOff>
    </xdr:from>
    <xdr:ext cx="1609725" cy="266700"/>
    <xdr:sp>
      <xdr:nvSpPr>
        <xdr:cNvPr id="1" name="テキスト ボックス 1"/>
        <xdr:cNvSpPr txBox="1">
          <a:spLocks noChangeArrowheads="1"/>
        </xdr:cNvSpPr>
      </xdr:nvSpPr>
      <xdr:spPr>
        <a:xfrm>
          <a:off x="5895975" y="19050"/>
          <a:ext cx="1609725" cy="266700"/>
        </a:xfrm>
        <a:prstGeom prst="rect">
          <a:avLst/>
        </a:prstGeom>
        <a:noFill/>
        <a:ln w="9525" cmpd="sng">
          <a:noFill/>
        </a:ln>
      </xdr:spPr>
      <xdr:txBody>
        <a:bodyPr vertOverflow="clip" wrap="square" anchor="ctr"/>
        <a:p>
          <a:pPr algn="r">
            <a:defRPr/>
          </a:pPr>
          <a:r>
            <a:rPr lang="en-US" cap="none" sz="1000" b="0" i="0" u="none" baseline="0">
              <a:solidFill>
                <a:srgbClr val="FF0000"/>
              </a:solidFill>
              <a:latin typeface="ＭＳ Ｐゴシック"/>
              <a:ea typeface="ＭＳ Ｐゴシック"/>
              <a:cs typeface="ＭＳ Ｐゴシック"/>
            </a:rPr>
            <a:t>平成２６年度適用</a:t>
          </a:r>
        </a:p>
      </xdr:txBody>
    </xdr:sp>
    <xdr:clientData/>
  </xdr:oneCellAnchor>
  <xdr:twoCellAnchor>
    <xdr:from>
      <xdr:col>0</xdr:col>
      <xdr:colOff>514350</xdr:colOff>
      <xdr:row>5</xdr:row>
      <xdr:rowOff>266700</xdr:rowOff>
    </xdr:from>
    <xdr:to>
      <xdr:col>2</xdr:col>
      <xdr:colOff>161925</xdr:colOff>
      <xdr:row>5</xdr:row>
      <xdr:rowOff>276225</xdr:rowOff>
    </xdr:to>
    <xdr:sp>
      <xdr:nvSpPr>
        <xdr:cNvPr id="2" name="直線矢印コネクタ 3"/>
        <xdr:cNvSpPr>
          <a:spLocks/>
        </xdr:cNvSpPr>
      </xdr:nvSpPr>
      <xdr:spPr>
        <a:xfrm rot="10800000">
          <a:off x="514350" y="1152525"/>
          <a:ext cx="9429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666750</xdr:colOff>
      <xdr:row>5</xdr:row>
      <xdr:rowOff>266700</xdr:rowOff>
    </xdr:from>
    <xdr:to>
      <xdr:col>3</xdr:col>
      <xdr:colOff>219075</xdr:colOff>
      <xdr:row>5</xdr:row>
      <xdr:rowOff>276225</xdr:rowOff>
    </xdr:to>
    <xdr:sp>
      <xdr:nvSpPr>
        <xdr:cNvPr id="3" name="直線矢印コネクタ 4"/>
        <xdr:cNvSpPr>
          <a:spLocks/>
        </xdr:cNvSpPr>
      </xdr:nvSpPr>
      <xdr:spPr>
        <a:xfrm>
          <a:off x="1962150" y="1152525"/>
          <a:ext cx="3619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666750</xdr:colOff>
      <xdr:row>5</xdr:row>
      <xdr:rowOff>371475</xdr:rowOff>
    </xdr:from>
    <xdr:to>
      <xdr:col>4</xdr:col>
      <xdr:colOff>171450</xdr:colOff>
      <xdr:row>5</xdr:row>
      <xdr:rowOff>371475</xdr:rowOff>
    </xdr:to>
    <xdr:sp>
      <xdr:nvSpPr>
        <xdr:cNvPr id="4" name="直線矢印コネクタ 5"/>
        <xdr:cNvSpPr>
          <a:spLocks/>
        </xdr:cNvSpPr>
      </xdr:nvSpPr>
      <xdr:spPr>
        <a:xfrm>
          <a:off x="1962150" y="1257300"/>
          <a:ext cx="96202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5</xdr:row>
      <xdr:rowOff>371475</xdr:rowOff>
    </xdr:from>
    <xdr:to>
      <xdr:col>2</xdr:col>
      <xdr:colOff>171450</xdr:colOff>
      <xdr:row>5</xdr:row>
      <xdr:rowOff>371475</xdr:rowOff>
    </xdr:to>
    <xdr:sp>
      <xdr:nvSpPr>
        <xdr:cNvPr id="5" name="直線矢印コネクタ 6"/>
        <xdr:cNvSpPr>
          <a:spLocks/>
        </xdr:cNvSpPr>
      </xdr:nvSpPr>
      <xdr:spPr>
        <a:xfrm rot="10800000">
          <a:off x="1114425" y="1257300"/>
          <a:ext cx="352425"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xdr:row>
      <xdr:rowOff>371475</xdr:rowOff>
    </xdr:from>
    <xdr:to>
      <xdr:col>5</xdr:col>
      <xdr:colOff>200025</xdr:colOff>
      <xdr:row>5</xdr:row>
      <xdr:rowOff>371475</xdr:rowOff>
    </xdr:to>
    <xdr:sp>
      <xdr:nvSpPr>
        <xdr:cNvPr id="6" name="直線矢印コネクタ 7"/>
        <xdr:cNvSpPr>
          <a:spLocks/>
        </xdr:cNvSpPr>
      </xdr:nvSpPr>
      <xdr:spPr>
        <a:xfrm rot="10800000">
          <a:off x="3257550" y="1257300"/>
          <a:ext cx="342900"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15"/>
  <sheetViews>
    <sheetView tabSelected="1" view="pageBreakPreview" zoomScaleSheetLayoutView="100" zoomScalePageLayoutView="0" workbookViewId="0" topLeftCell="A1">
      <selection activeCell="B4" sqref="B4:I4"/>
    </sheetView>
  </sheetViews>
  <sheetFormatPr defaultColWidth="9.00390625" defaultRowHeight="13.5"/>
  <cols>
    <col min="1" max="1" width="0.875" style="130" customWidth="1"/>
    <col min="2" max="5" width="8.875" style="130" customWidth="1"/>
    <col min="6" max="7" width="18.75390625" style="130" customWidth="1"/>
    <col min="8" max="9" width="16.50390625" style="130" customWidth="1"/>
    <col min="10" max="10" width="0.875" style="130" customWidth="1"/>
    <col min="11" max="16384" width="8.875" style="130" customWidth="1"/>
  </cols>
  <sheetData>
    <row r="1" ht="5.25" customHeight="1"/>
    <row r="2" spans="3:11" ht="12">
      <c r="C2" s="153"/>
      <c r="D2" s="153"/>
      <c r="E2" s="153"/>
      <c r="F2" s="153"/>
      <c r="G2" s="153"/>
      <c r="H2" s="153"/>
      <c r="I2" s="154" t="s">
        <v>103</v>
      </c>
      <c r="K2" s="130" t="s">
        <v>91</v>
      </c>
    </row>
    <row r="3" spans="2:11" ht="18" customHeight="1">
      <c r="B3" s="168" t="s">
        <v>109</v>
      </c>
      <c r="C3" s="168"/>
      <c r="D3" s="168"/>
      <c r="E3" s="168"/>
      <c r="F3" s="168"/>
      <c r="G3" s="168"/>
      <c r="H3" s="168"/>
      <c r="I3" s="168"/>
      <c r="K3" s="155"/>
    </row>
    <row r="4" spans="2:11" ht="18" customHeight="1">
      <c r="B4" s="168" t="s">
        <v>120</v>
      </c>
      <c r="C4" s="168"/>
      <c r="D4" s="168"/>
      <c r="E4" s="168"/>
      <c r="F4" s="168"/>
      <c r="G4" s="168"/>
      <c r="H4" s="168"/>
      <c r="I4" s="168"/>
      <c r="K4" s="155"/>
    </row>
    <row r="5" spans="2:9" ht="18" customHeight="1">
      <c r="B5" s="169" t="s">
        <v>102</v>
      </c>
      <c r="C5" s="169"/>
      <c r="D5" s="169"/>
      <c r="E5" s="169"/>
      <c r="F5" s="169"/>
      <c r="G5" s="169"/>
      <c r="H5" s="169"/>
      <c r="I5" s="169"/>
    </row>
    <row r="6" spans="2:9" ht="20.25" customHeight="1">
      <c r="B6" s="170" t="s">
        <v>85</v>
      </c>
      <c r="C6" s="171"/>
      <c r="D6" s="171"/>
      <c r="E6" s="172"/>
      <c r="F6" s="173" t="s">
        <v>111</v>
      </c>
      <c r="G6" s="175" t="s">
        <v>110</v>
      </c>
      <c r="H6" s="177" t="s">
        <v>117</v>
      </c>
      <c r="I6" s="179" t="s">
        <v>1</v>
      </c>
    </row>
    <row r="7" spans="1:9" ht="20.25" customHeight="1" thickBot="1">
      <c r="A7" s="156"/>
      <c r="B7" s="161"/>
      <c r="C7" s="181" t="s">
        <v>86</v>
      </c>
      <c r="D7" s="182"/>
      <c r="E7" s="183"/>
      <c r="F7" s="174"/>
      <c r="G7" s="176"/>
      <c r="H7" s="178"/>
      <c r="I7" s="180"/>
    </row>
    <row r="8" spans="1:9" ht="12" thickTop="1">
      <c r="A8" s="156"/>
      <c r="B8" s="184" t="s">
        <v>112</v>
      </c>
      <c r="C8" s="184"/>
      <c r="D8" s="184"/>
      <c r="E8" s="184"/>
      <c r="F8" s="128"/>
      <c r="G8" s="129">
        <f>SUM(F9:F11)</f>
        <v>0</v>
      </c>
      <c r="H8" s="129">
        <f>ROUNDDOWN(G8*0.1,0)</f>
        <v>0</v>
      </c>
      <c r="I8" s="129">
        <f>SUM(G8:H8)</f>
        <v>0</v>
      </c>
    </row>
    <row r="9" spans="1:9" ht="12">
      <c r="A9" s="156"/>
      <c r="B9" s="165"/>
      <c r="C9" s="164" t="s">
        <v>118</v>
      </c>
      <c r="D9" s="164"/>
      <c r="E9" s="164"/>
      <c r="F9" s="163">
        <v>0</v>
      </c>
      <c r="G9" s="162"/>
      <c r="H9" s="162"/>
      <c r="I9" s="162"/>
    </row>
    <row r="10" spans="1:9" ht="12">
      <c r="A10" s="156"/>
      <c r="B10" s="167"/>
      <c r="C10" s="164" t="s">
        <v>113</v>
      </c>
      <c r="D10" s="164"/>
      <c r="E10" s="164"/>
      <c r="F10" s="163">
        <v>0</v>
      </c>
      <c r="G10" s="162"/>
      <c r="H10" s="162"/>
      <c r="I10" s="162"/>
    </row>
    <row r="11" spans="1:9" ht="12">
      <c r="A11" s="156"/>
      <c r="B11" s="166"/>
      <c r="C11" s="164" t="s">
        <v>113</v>
      </c>
      <c r="D11" s="164"/>
      <c r="E11" s="164"/>
      <c r="F11" s="163">
        <v>0</v>
      </c>
      <c r="G11" s="162"/>
      <c r="H11" s="162"/>
      <c r="I11" s="162"/>
    </row>
    <row r="12" spans="1:9" ht="12">
      <c r="A12" s="156"/>
      <c r="B12" s="185" t="s">
        <v>87</v>
      </c>
      <c r="C12" s="186"/>
      <c r="D12" s="186"/>
      <c r="E12" s="187"/>
      <c r="F12" s="127"/>
      <c r="G12" s="128"/>
      <c r="H12" s="128"/>
      <c r="I12" s="129">
        <f>SUM(I8:I11)</f>
        <v>0</v>
      </c>
    </row>
    <row r="13" spans="1:9" ht="12">
      <c r="A13" s="135"/>
      <c r="B13" s="157" t="s">
        <v>116</v>
      </c>
      <c r="C13" s="158"/>
      <c r="D13" s="158"/>
      <c r="E13" s="158"/>
      <c r="F13" s="159"/>
      <c r="G13" s="159"/>
      <c r="H13" s="159"/>
      <c r="I13" s="159"/>
    </row>
    <row r="14" ht="5.25" customHeight="1"/>
    <row r="15" ht="12">
      <c r="B15" s="130" t="s">
        <v>119</v>
      </c>
    </row>
  </sheetData>
  <sheetProtection/>
  <mergeCells count="11">
    <mergeCell ref="B8:E8"/>
    <mergeCell ref="B12:E12"/>
    <mergeCell ref="B3:I3"/>
    <mergeCell ref="B5:I5"/>
    <mergeCell ref="B6:E6"/>
    <mergeCell ref="F6:F7"/>
    <mergeCell ref="G6:G7"/>
    <mergeCell ref="B4:I4"/>
    <mergeCell ref="H6:H7"/>
    <mergeCell ref="I6:I7"/>
    <mergeCell ref="C7:E7"/>
  </mergeCells>
  <printOptions/>
  <pageMargins left="0.7" right="0.7" top="0.75" bottom="0.75" header="0.3" footer="0.3"/>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2:M34"/>
  <sheetViews>
    <sheetView view="pageBreakPreview" zoomScaleSheetLayoutView="100" workbookViewId="0" topLeftCell="A1">
      <selection activeCell="A4" sqref="A4:IV4"/>
    </sheetView>
  </sheetViews>
  <sheetFormatPr defaultColWidth="9.00390625" defaultRowHeight="13.5"/>
  <cols>
    <col min="1" max="1" width="0.74609375" style="130" customWidth="1"/>
    <col min="2" max="2" width="1.75390625" style="130" customWidth="1"/>
    <col min="3" max="3" width="9.00390625" style="130" customWidth="1"/>
    <col min="4" max="4" width="19.25390625" style="130" customWidth="1"/>
    <col min="5" max="5" width="34.25390625" style="130" customWidth="1"/>
    <col min="6" max="6" width="7.50390625" style="130" customWidth="1"/>
    <col min="7" max="7" width="4.625" style="131" customWidth="1"/>
    <col min="8" max="8" width="7.50390625" style="130" customWidth="1"/>
    <col min="9" max="9" width="10.125" style="130" customWidth="1"/>
    <col min="10" max="10" width="11.625" style="130" customWidth="1"/>
    <col min="11" max="11" width="0.74609375" style="130" customWidth="1"/>
    <col min="12" max="12" width="12.875" style="130" customWidth="1"/>
    <col min="13" max="16384" width="9.00390625" style="130" customWidth="1"/>
  </cols>
  <sheetData>
    <row r="1" ht="5.25" customHeight="1"/>
    <row r="2" spans="3:13" ht="12" customHeight="1">
      <c r="C2" s="132"/>
      <c r="J2" s="133" t="s">
        <v>104</v>
      </c>
      <c r="K2" s="133"/>
      <c r="L2" s="138" t="s">
        <v>83</v>
      </c>
      <c r="M2" s="134"/>
    </row>
    <row r="3" spans="2:11" s="160" customFormat="1" ht="18" customHeight="1">
      <c r="B3" s="194" t="s">
        <v>82</v>
      </c>
      <c r="C3" s="194"/>
      <c r="D3" s="194"/>
      <c r="E3" s="194"/>
      <c r="F3" s="194"/>
      <c r="G3" s="194"/>
      <c r="H3" s="194"/>
      <c r="I3" s="194"/>
      <c r="J3" s="194"/>
      <c r="K3" s="22"/>
    </row>
    <row r="4" spans="2:13" ht="18" customHeight="1">
      <c r="B4" s="188" t="s">
        <v>89</v>
      </c>
      <c r="C4" s="188"/>
      <c r="D4" s="188"/>
      <c r="E4" s="188"/>
      <c r="F4" s="188"/>
      <c r="G4" s="188"/>
      <c r="H4" s="188"/>
      <c r="I4" s="188"/>
      <c r="J4" s="188"/>
      <c r="K4" s="135"/>
      <c r="L4" s="134"/>
      <c r="M4" s="134"/>
    </row>
    <row r="5" spans="2:13" ht="18" customHeight="1">
      <c r="B5" s="188" t="s">
        <v>92</v>
      </c>
      <c r="C5" s="188"/>
      <c r="D5" s="188"/>
      <c r="E5" s="188"/>
      <c r="F5" s="188"/>
      <c r="G5" s="188"/>
      <c r="H5" s="188"/>
      <c r="I5" s="188"/>
      <c r="J5" s="188"/>
      <c r="K5" s="135"/>
      <c r="L5" s="134"/>
      <c r="M5" s="134"/>
    </row>
    <row r="6" spans="2:11" ht="12" thickBot="1">
      <c r="B6" s="195" t="s">
        <v>8</v>
      </c>
      <c r="C6" s="196"/>
      <c r="D6" s="197"/>
      <c r="E6" s="195" t="s">
        <v>0</v>
      </c>
      <c r="F6" s="196"/>
      <c r="G6" s="196"/>
      <c r="H6" s="197"/>
      <c r="I6" s="136" t="s">
        <v>71</v>
      </c>
      <c r="J6" s="136" t="s">
        <v>1</v>
      </c>
      <c r="K6" s="143"/>
    </row>
    <row r="7" spans="2:11" s="135" customFormat="1" ht="12" thickTop="1">
      <c r="B7" s="1"/>
      <c r="C7" s="2"/>
      <c r="D7" s="3"/>
      <c r="E7" s="67" t="s">
        <v>9</v>
      </c>
      <c r="F7" s="68"/>
      <c r="G7" s="69"/>
      <c r="H7" s="70"/>
      <c r="I7" s="71"/>
      <c r="J7" s="72"/>
      <c r="K7" s="146"/>
    </row>
    <row r="8" spans="2:11" ht="12">
      <c r="B8" s="4" t="s">
        <v>94</v>
      </c>
      <c r="C8" s="5"/>
      <c r="D8" s="62" t="s">
        <v>100</v>
      </c>
      <c r="E8" s="73"/>
      <c r="F8" s="74"/>
      <c r="G8" s="75"/>
      <c r="H8" s="76"/>
      <c r="I8" s="77"/>
      <c r="J8" s="78" t="s">
        <v>10</v>
      </c>
      <c r="K8" s="147"/>
    </row>
    <row r="9" spans="2:13" ht="24">
      <c r="B9" s="4"/>
      <c r="C9" s="7" t="s">
        <v>24</v>
      </c>
      <c r="D9" s="8"/>
      <c r="E9" s="79" t="s">
        <v>25</v>
      </c>
      <c r="F9" s="80"/>
      <c r="G9" s="137"/>
      <c r="H9" s="80" t="s">
        <v>2</v>
      </c>
      <c r="I9" s="81" t="s">
        <v>6</v>
      </c>
      <c r="J9" s="82"/>
      <c r="K9" s="147"/>
      <c r="M9" s="138"/>
    </row>
    <row r="10" spans="2:11" ht="12">
      <c r="B10" s="4"/>
      <c r="C10" s="7" t="s">
        <v>26</v>
      </c>
      <c r="D10" s="8"/>
      <c r="E10" s="79" t="s">
        <v>19</v>
      </c>
      <c r="F10" s="80"/>
      <c r="G10" s="139"/>
      <c r="H10" s="83" t="s">
        <v>2</v>
      </c>
      <c r="I10" s="81" t="s">
        <v>7</v>
      </c>
      <c r="J10" s="82"/>
      <c r="K10" s="147"/>
    </row>
    <row r="11" spans="2:11" ht="12">
      <c r="B11" s="12" t="s">
        <v>96</v>
      </c>
      <c r="C11" s="13"/>
      <c r="D11" s="63" t="s">
        <v>101</v>
      </c>
      <c r="E11" s="84"/>
      <c r="F11" s="85"/>
      <c r="G11" s="140"/>
      <c r="H11" s="86"/>
      <c r="I11" s="87"/>
      <c r="J11" s="88" t="s">
        <v>11</v>
      </c>
      <c r="K11" s="147"/>
    </row>
    <row r="12" spans="2:11" ht="12">
      <c r="B12" s="4"/>
      <c r="C12" s="7" t="s">
        <v>69</v>
      </c>
      <c r="D12" s="8"/>
      <c r="E12" s="89" t="s">
        <v>106</v>
      </c>
      <c r="F12" s="80"/>
      <c r="G12" s="139"/>
      <c r="H12" s="83" t="s">
        <v>2</v>
      </c>
      <c r="I12" s="81" t="s">
        <v>12</v>
      </c>
      <c r="J12" s="82"/>
      <c r="K12" s="147"/>
    </row>
    <row r="13" spans="2:11" ht="12">
      <c r="B13" s="4"/>
      <c r="C13" s="7"/>
      <c r="D13" s="8"/>
      <c r="E13" s="89" t="s">
        <v>107</v>
      </c>
      <c r="F13" s="80"/>
      <c r="G13" s="139"/>
      <c r="H13" s="83" t="s">
        <v>2</v>
      </c>
      <c r="I13" s="81" t="s">
        <v>4</v>
      </c>
      <c r="J13" s="82"/>
      <c r="K13" s="147"/>
    </row>
    <row r="14" spans="2:11" ht="12">
      <c r="B14" s="4"/>
      <c r="C14" s="7"/>
      <c r="D14" s="8"/>
      <c r="E14" s="89" t="s">
        <v>108</v>
      </c>
      <c r="F14" s="80"/>
      <c r="G14" s="139"/>
      <c r="H14" s="83" t="s">
        <v>2</v>
      </c>
      <c r="I14" s="81" t="s">
        <v>5</v>
      </c>
      <c r="J14" s="82"/>
      <c r="K14" s="147"/>
    </row>
    <row r="15" spans="2:11" ht="12">
      <c r="B15" s="4"/>
      <c r="C15" s="20" t="s">
        <v>70</v>
      </c>
      <c r="D15" s="8"/>
      <c r="E15" s="90" t="s">
        <v>18</v>
      </c>
      <c r="F15" s="91"/>
      <c r="G15" s="141"/>
      <c r="H15" s="92" t="s">
        <v>2</v>
      </c>
      <c r="I15" s="81" t="s">
        <v>12</v>
      </c>
      <c r="J15" s="93"/>
      <c r="K15" s="147"/>
    </row>
    <row r="16" spans="2:11" ht="12">
      <c r="B16" s="9"/>
      <c r="C16" s="10" t="s">
        <v>27</v>
      </c>
      <c r="D16" s="21"/>
      <c r="E16" s="94" t="s">
        <v>28</v>
      </c>
      <c r="F16" s="95"/>
      <c r="G16" s="142"/>
      <c r="H16" s="96" t="s">
        <v>2</v>
      </c>
      <c r="I16" s="97" t="s">
        <v>3</v>
      </c>
      <c r="J16" s="98"/>
      <c r="K16" s="147"/>
    </row>
    <row r="17" spans="2:11" ht="12">
      <c r="B17" s="12" t="s">
        <v>29</v>
      </c>
      <c r="C17" s="13"/>
      <c r="D17" s="14"/>
      <c r="E17" s="73"/>
      <c r="F17" s="74"/>
      <c r="G17" s="75"/>
      <c r="H17" s="76"/>
      <c r="I17" s="99"/>
      <c r="J17" s="88" t="s">
        <v>30</v>
      </c>
      <c r="K17" s="147"/>
    </row>
    <row r="18" spans="2:11" ht="12">
      <c r="B18" s="9"/>
      <c r="C18" s="10" t="s">
        <v>31</v>
      </c>
      <c r="D18" s="11"/>
      <c r="E18" s="100" t="s">
        <v>20</v>
      </c>
      <c r="F18" s="95"/>
      <c r="G18" s="142"/>
      <c r="H18" s="101" t="s">
        <v>32</v>
      </c>
      <c r="I18" s="81" t="s">
        <v>12</v>
      </c>
      <c r="J18" s="93"/>
      <c r="K18" s="147"/>
    </row>
    <row r="19" spans="2:11" ht="12">
      <c r="B19" s="4" t="s">
        <v>33</v>
      </c>
      <c r="C19" s="5"/>
      <c r="D19" s="6"/>
      <c r="E19" s="102"/>
      <c r="F19" s="103"/>
      <c r="G19" s="75"/>
      <c r="H19" s="76"/>
      <c r="I19" s="104"/>
      <c r="J19" s="105" t="s">
        <v>13</v>
      </c>
      <c r="K19" s="147"/>
    </row>
    <row r="20" spans="2:11" ht="12">
      <c r="B20" s="4"/>
      <c r="C20" s="7" t="s">
        <v>34</v>
      </c>
      <c r="D20" s="8"/>
      <c r="E20" s="79" t="s">
        <v>35</v>
      </c>
      <c r="F20" s="80"/>
      <c r="G20" s="139"/>
      <c r="H20" s="106" t="s">
        <v>2</v>
      </c>
      <c r="I20" s="81" t="s">
        <v>6</v>
      </c>
      <c r="J20" s="82"/>
      <c r="K20" s="147"/>
    </row>
    <row r="21" spans="2:11" ht="12">
      <c r="B21" s="4"/>
      <c r="C21" s="7" t="s">
        <v>36</v>
      </c>
      <c r="D21" s="8"/>
      <c r="E21" s="79" t="s">
        <v>37</v>
      </c>
      <c r="F21" s="80"/>
      <c r="G21" s="139"/>
      <c r="H21" s="83" t="s">
        <v>2</v>
      </c>
      <c r="I21" s="107" t="s">
        <v>23</v>
      </c>
      <c r="J21" s="82"/>
      <c r="K21" s="147"/>
    </row>
    <row r="22" spans="2:11" ht="12">
      <c r="B22" s="4"/>
      <c r="C22" s="7" t="s">
        <v>38</v>
      </c>
      <c r="D22" s="8"/>
      <c r="E22" s="79" t="s">
        <v>39</v>
      </c>
      <c r="F22" s="80"/>
      <c r="G22" s="139"/>
      <c r="H22" s="83" t="s">
        <v>2</v>
      </c>
      <c r="I22" s="107" t="s">
        <v>7</v>
      </c>
      <c r="J22" s="82"/>
      <c r="K22" s="147"/>
    </row>
    <row r="23" spans="2:11" ht="12">
      <c r="B23" s="4"/>
      <c r="C23" s="7" t="s">
        <v>40</v>
      </c>
      <c r="D23" s="8"/>
      <c r="E23" s="108" t="s">
        <v>41</v>
      </c>
      <c r="F23" s="80"/>
      <c r="G23" s="139"/>
      <c r="H23" s="83" t="s">
        <v>2</v>
      </c>
      <c r="I23" s="107" t="s">
        <v>23</v>
      </c>
      <c r="J23" s="82"/>
      <c r="K23" s="147"/>
    </row>
    <row r="24" spans="2:11" ht="12">
      <c r="B24" s="4"/>
      <c r="C24" s="7" t="s">
        <v>42</v>
      </c>
      <c r="D24" s="8"/>
      <c r="E24" s="79" t="s">
        <v>43</v>
      </c>
      <c r="F24" s="80"/>
      <c r="G24" s="139"/>
      <c r="H24" s="106" t="s">
        <v>2</v>
      </c>
      <c r="I24" s="81" t="s">
        <v>6</v>
      </c>
      <c r="J24" s="82"/>
      <c r="K24" s="147"/>
    </row>
    <row r="25" spans="2:11" ht="12">
      <c r="B25" s="4"/>
      <c r="C25" s="7" t="s">
        <v>44</v>
      </c>
      <c r="D25" s="8"/>
      <c r="E25" s="109" t="s">
        <v>45</v>
      </c>
      <c r="F25" s="80"/>
      <c r="G25" s="139"/>
      <c r="H25" s="83" t="s">
        <v>2</v>
      </c>
      <c r="I25" s="107" t="s">
        <v>7</v>
      </c>
      <c r="J25" s="82"/>
      <c r="K25" s="147"/>
    </row>
    <row r="26" spans="2:11" ht="24" thickBot="1">
      <c r="B26" s="4"/>
      <c r="C26" s="7" t="s">
        <v>46</v>
      </c>
      <c r="D26" s="8"/>
      <c r="E26" s="108" t="s">
        <v>47</v>
      </c>
      <c r="F26" s="91"/>
      <c r="G26" s="141"/>
      <c r="H26" s="92" t="s">
        <v>14</v>
      </c>
      <c r="I26" s="110" t="s">
        <v>23</v>
      </c>
      <c r="J26" s="93"/>
      <c r="K26" s="147"/>
    </row>
    <row r="27" spans="2:11" ht="12" thickTop="1">
      <c r="B27" s="198" t="s">
        <v>21</v>
      </c>
      <c r="C27" s="199"/>
      <c r="D27" s="200"/>
      <c r="E27" s="111" t="s">
        <v>48</v>
      </c>
      <c r="F27" s="112"/>
      <c r="G27" s="113"/>
      <c r="H27" s="114"/>
      <c r="I27" s="115"/>
      <c r="J27" s="116" t="s">
        <v>15</v>
      </c>
      <c r="K27" s="148"/>
    </row>
    <row r="28" spans="2:11" ht="12">
      <c r="B28" s="19"/>
      <c r="C28" s="19"/>
      <c r="D28" s="19"/>
      <c r="E28" s="117"/>
      <c r="F28" s="118"/>
      <c r="G28" s="119"/>
      <c r="H28" s="118"/>
      <c r="I28" s="117"/>
      <c r="J28" s="120" t="s">
        <v>22</v>
      </c>
      <c r="K28" s="149"/>
    </row>
    <row r="29" spans="2:11" ht="12">
      <c r="B29" s="15" t="s">
        <v>52</v>
      </c>
      <c r="C29" s="16"/>
      <c r="D29" s="17"/>
      <c r="E29" s="121" t="s">
        <v>50</v>
      </c>
      <c r="F29" s="122"/>
      <c r="G29" s="123"/>
      <c r="H29" s="124"/>
      <c r="I29" s="125"/>
      <c r="J29" s="126" t="s">
        <v>16</v>
      </c>
      <c r="K29" s="148"/>
    </row>
    <row r="30" spans="2:11" ht="12">
      <c r="B30" s="18"/>
      <c r="C30" s="18"/>
      <c r="D30" s="18"/>
      <c r="E30" s="18"/>
      <c r="F30" s="150"/>
      <c r="G30" s="151"/>
      <c r="H30" s="150"/>
      <c r="I30" s="18"/>
      <c r="J30" s="152"/>
      <c r="K30" s="149"/>
    </row>
    <row r="31" spans="2:11" ht="12">
      <c r="B31" s="191" t="s">
        <v>49</v>
      </c>
      <c r="C31" s="192"/>
      <c r="D31" s="193"/>
      <c r="E31" s="121" t="s">
        <v>51</v>
      </c>
      <c r="F31" s="122"/>
      <c r="G31" s="123"/>
      <c r="H31" s="124"/>
      <c r="I31" s="125"/>
      <c r="J31" s="126" t="s">
        <v>17</v>
      </c>
      <c r="K31" s="148"/>
    </row>
    <row r="32" spans="1:12" ht="12">
      <c r="A32" s="134"/>
      <c r="B32" s="201" t="s">
        <v>114</v>
      </c>
      <c r="C32" s="201"/>
      <c r="D32" s="201"/>
      <c r="E32" s="201"/>
      <c r="F32" s="201"/>
      <c r="G32" s="201"/>
      <c r="H32" s="201"/>
      <c r="I32" s="201"/>
      <c r="J32" s="201"/>
      <c r="K32" s="134"/>
      <c r="L32" s="134"/>
    </row>
    <row r="33" spans="2:10" ht="24" customHeight="1">
      <c r="B33" s="189" t="s">
        <v>80</v>
      </c>
      <c r="C33" s="189"/>
      <c r="D33" s="189"/>
      <c r="E33" s="189"/>
      <c r="F33" s="189"/>
      <c r="G33" s="189"/>
      <c r="H33" s="189"/>
      <c r="I33" s="189"/>
      <c r="J33" s="189"/>
    </row>
    <row r="34" spans="2:10" ht="12">
      <c r="B34" s="190" t="s">
        <v>93</v>
      </c>
      <c r="C34" s="190"/>
      <c r="D34" s="190"/>
      <c r="E34" s="190"/>
      <c r="F34" s="190"/>
      <c r="G34" s="190"/>
      <c r="H34" s="190"/>
      <c r="I34" s="190"/>
      <c r="J34" s="190"/>
    </row>
    <row r="35" ht="5.25" customHeight="1"/>
  </sheetData>
  <sheetProtection/>
  <mergeCells count="10">
    <mergeCell ref="B4:J4"/>
    <mergeCell ref="B33:J33"/>
    <mergeCell ref="B34:J34"/>
    <mergeCell ref="B31:D31"/>
    <mergeCell ref="B3:J3"/>
    <mergeCell ref="B6:D6"/>
    <mergeCell ref="B27:D27"/>
    <mergeCell ref="E6:H6"/>
    <mergeCell ref="B32:J32"/>
    <mergeCell ref="B5:J5"/>
  </mergeCells>
  <printOptions horizontalCentered="1"/>
  <pageMargins left="0.5905511811023623" right="0.5905511811023623" top="0.7874015748031497" bottom="0.7874015748031497" header="0.5118110236220472" footer="0.5118110236220472"/>
  <pageSetup fitToHeight="0" fitToWidth="1"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2:K29"/>
  <sheetViews>
    <sheetView view="pageBreakPreview" zoomScaleSheetLayoutView="100" workbookViewId="0" topLeftCell="A1">
      <selection activeCell="B3" sqref="B3:I3"/>
    </sheetView>
  </sheetViews>
  <sheetFormatPr defaultColWidth="9.00390625" defaultRowHeight="13.5"/>
  <cols>
    <col min="1" max="1" width="0.875" style="130" customWidth="1"/>
    <col min="2" max="2" width="1.75390625" style="130" customWidth="1"/>
    <col min="3" max="3" width="9.00390625" style="130" customWidth="1"/>
    <col min="4" max="4" width="19.25390625" style="130" customWidth="1"/>
    <col min="5" max="5" width="32.25390625" style="130" customWidth="1"/>
    <col min="6" max="6" width="7.50390625" style="130" customWidth="1"/>
    <col min="7" max="7" width="4.625" style="131" customWidth="1"/>
    <col min="8" max="8" width="7.50390625" style="130" customWidth="1"/>
    <col min="9" max="9" width="11.625" style="130" customWidth="1"/>
    <col min="10" max="10" width="0.875" style="130" customWidth="1"/>
    <col min="11" max="16384" width="9.00390625" style="130" customWidth="1"/>
  </cols>
  <sheetData>
    <row r="1" ht="5.25" customHeight="1"/>
    <row r="2" spans="9:11" ht="12">
      <c r="I2" s="133" t="s">
        <v>105</v>
      </c>
      <c r="J2" s="133"/>
      <c r="K2" s="130" t="s">
        <v>84</v>
      </c>
    </row>
    <row r="3" spans="2:9" s="160" customFormat="1" ht="18" customHeight="1">
      <c r="B3" s="204" t="s">
        <v>88</v>
      </c>
      <c r="C3" s="204"/>
      <c r="D3" s="204"/>
      <c r="E3" s="204"/>
      <c r="F3" s="204"/>
      <c r="G3" s="204"/>
      <c r="H3" s="204"/>
      <c r="I3" s="204"/>
    </row>
    <row r="4" spans="2:10" ht="18" customHeight="1">
      <c r="B4" s="188" t="s">
        <v>89</v>
      </c>
      <c r="C4" s="188"/>
      <c r="D4" s="188"/>
      <c r="E4" s="188"/>
      <c r="F4" s="188"/>
      <c r="G4" s="188"/>
      <c r="H4" s="188"/>
      <c r="I4" s="188"/>
      <c r="J4" s="135"/>
    </row>
    <row r="5" spans="2:10" ht="18" customHeight="1">
      <c r="B5" s="188" t="s">
        <v>90</v>
      </c>
      <c r="C5" s="188"/>
      <c r="D5" s="188"/>
      <c r="E5" s="188"/>
      <c r="F5" s="188"/>
      <c r="G5" s="188"/>
      <c r="H5" s="188"/>
      <c r="I5" s="188"/>
      <c r="J5" s="135"/>
    </row>
    <row r="6" spans="2:10" ht="12" thickBot="1">
      <c r="B6" s="195" t="s">
        <v>8</v>
      </c>
      <c r="C6" s="196"/>
      <c r="D6" s="197"/>
      <c r="E6" s="195" t="s">
        <v>0</v>
      </c>
      <c r="F6" s="196"/>
      <c r="G6" s="196"/>
      <c r="H6" s="197"/>
      <c r="I6" s="136" t="s">
        <v>1</v>
      </c>
      <c r="J6" s="143"/>
    </row>
    <row r="7" spans="2:10" s="135" customFormat="1" ht="12" thickTop="1">
      <c r="B7" s="1"/>
      <c r="C7" s="2"/>
      <c r="D7" s="3"/>
      <c r="E7" s="67" t="s">
        <v>9</v>
      </c>
      <c r="F7" s="68"/>
      <c r="G7" s="69"/>
      <c r="H7" s="70"/>
      <c r="I7" s="72"/>
      <c r="J7" s="146"/>
    </row>
    <row r="8" spans="2:10" ht="12">
      <c r="B8" s="4" t="s">
        <v>94</v>
      </c>
      <c r="C8" s="5"/>
      <c r="D8" s="62" t="s">
        <v>95</v>
      </c>
      <c r="E8" s="73"/>
      <c r="F8" s="74"/>
      <c r="G8" s="75"/>
      <c r="H8" s="76"/>
      <c r="I8" s="78" t="s">
        <v>10</v>
      </c>
      <c r="J8" s="147"/>
    </row>
    <row r="9" spans="2:11" ht="36">
      <c r="B9" s="4"/>
      <c r="C9" s="7" t="s">
        <v>24</v>
      </c>
      <c r="D9" s="8"/>
      <c r="E9" s="79" t="s">
        <v>25</v>
      </c>
      <c r="F9" s="80"/>
      <c r="G9" s="137"/>
      <c r="H9" s="80" t="s">
        <v>115</v>
      </c>
      <c r="I9" s="82"/>
      <c r="J9" s="147"/>
      <c r="K9" s="138"/>
    </row>
    <row r="10" spans="2:10" ht="12">
      <c r="B10" s="4"/>
      <c r="C10" s="7" t="s">
        <v>26</v>
      </c>
      <c r="D10" s="8"/>
      <c r="E10" s="79"/>
      <c r="F10" s="80"/>
      <c r="G10" s="139"/>
      <c r="H10" s="83"/>
      <c r="I10" s="82"/>
      <c r="J10" s="147"/>
    </row>
    <row r="11" spans="2:10" ht="12">
      <c r="B11" s="12" t="s">
        <v>96</v>
      </c>
      <c r="C11" s="13"/>
      <c r="D11" s="63" t="s">
        <v>97</v>
      </c>
      <c r="E11" s="84"/>
      <c r="F11" s="85"/>
      <c r="G11" s="140"/>
      <c r="H11" s="86"/>
      <c r="I11" s="88" t="s">
        <v>10</v>
      </c>
      <c r="J11" s="147"/>
    </row>
    <row r="12" spans="2:10" ht="12">
      <c r="B12" s="4"/>
      <c r="C12" s="7" t="s">
        <v>69</v>
      </c>
      <c r="D12" s="8"/>
      <c r="E12" s="89" t="s">
        <v>106</v>
      </c>
      <c r="F12" s="80"/>
      <c r="G12" s="139"/>
      <c r="H12" s="83" t="s">
        <v>2</v>
      </c>
      <c r="I12" s="82"/>
      <c r="J12" s="147"/>
    </row>
    <row r="13" spans="2:10" ht="12">
      <c r="B13" s="4"/>
      <c r="C13" s="20" t="s">
        <v>70</v>
      </c>
      <c r="D13" s="8"/>
      <c r="E13" s="90" t="s">
        <v>53</v>
      </c>
      <c r="F13" s="91"/>
      <c r="G13" s="141"/>
      <c r="H13" s="92" t="s">
        <v>2</v>
      </c>
      <c r="I13" s="93"/>
      <c r="J13" s="147"/>
    </row>
    <row r="14" spans="2:10" ht="12">
      <c r="B14" s="9"/>
      <c r="C14" s="10" t="s">
        <v>27</v>
      </c>
      <c r="D14" s="21"/>
      <c r="E14" s="94" t="s">
        <v>28</v>
      </c>
      <c r="F14" s="95"/>
      <c r="G14" s="142"/>
      <c r="H14" s="96" t="s">
        <v>2</v>
      </c>
      <c r="I14" s="98"/>
      <c r="J14" s="147"/>
    </row>
    <row r="15" spans="2:10" ht="12">
      <c r="B15" s="12" t="s">
        <v>29</v>
      </c>
      <c r="C15" s="13"/>
      <c r="D15" s="14"/>
      <c r="E15" s="73"/>
      <c r="F15" s="74"/>
      <c r="G15" s="75"/>
      <c r="H15" s="76"/>
      <c r="I15" s="88" t="s">
        <v>30</v>
      </c>
      <c r="J15" s="147"/>
    </row>
    <row r="16" spans="2:10" ht="24">
      <c r="B16" s="4"/>
      <c r="C16" s="10" t="s">
        <v>31</v>
      </c>
      <c r="D16" s="11"/>
      <c r="E16" s="100" t="s">
        <v>20</v>
      </c>
      <c r="F16" s="95"/>
      <c r="G16" s="142"/>
      <c r="H16" s="101" t="s">
        <v>32</v>
      </c>
      <c r="I16" s="98"/>
      <c r="J16" s="147"/>
    </row>
    <row r="17" spans="2:10" ht="12">
      <c r="B17" s="12" t="s">
        <v>33</v>
      </c>
      <c r="C17" s="5"/>
      <c r="D17" s="6"/>
      <c r="E17" s="102"/>
      <c r="F17" s="103"/>
      <c r="G17" s="75"/>
      <c r="H17" s="76"/>
      <c r="I17" s="78" t="s">
        <v>10</v>
      </c>
      <c r="J17" s="147"/>
    </row>
    <row r="18" spans="2:10" ht="12">
      <c r="B18" s="4"/>
      <c r="C18" s="7" t="s">
        <v>34</v>
      </c>
      <c r="D18" s="8"/>
      <c r="E18" s="79" t="s">
        <v>35</v>
      </c>
      <c r="F18" s="80"/>
      <c r="G18" s="139"/>
      <c r="H18" s="106" t="s">
        <v>2</v>
      </c>
      <c r="I18" s="82"/>
      <c r="J18" s="147"/>
    </row>
    <row r="19" spans="2:10" ht="12">
      <c r="B19" s="4"/>
      <c r="C19" s="7" t="s">
        <v>36</v>
      </c>
      <c r="D19" s="8"/>
      <c r="E19" s="79"/>
      <c r="F19" s="80"/>
      <c r="G19" s="139"/>
      <c r="H19" s="83"/>
      <c r="I19" s="82"/>
      <c r="J19" s="147"/>
    </row>
    <row r="20" spans="2:10" ht="12">
      <c r="B20" s="4"/>
      <c r="C20" s="7" t="s">
        <v>38</v>
      </c>
      <c r="D20" s="8"/>
      <c r="E20" s="79"/>
      <c r="F20" s="80"/>
      <c r="G20" s="139"/>
      <c r="H20" s="83"/>
      <c r="I20" s="82"/>
      <c r="J20" s="147"/>
    </row>
    <row r="21" spans="2:10" ht="12">
      <c r="B21" s="4"/>
      <c r="C21" s="7" t="s">
        <v>40</v>
      </c>
      <c r="D21" s="8"/>
      <c r="E21" s="108"/>
      <c r="F21" s="80"/>
      <c r="G21" s="139"/>
      <c r="H21" s="83"/>
      <c r="I21" s="82"/>
      <c r="J21" s="147"/>
    </row>
    <row r="22" spans="2:10" ht="12">
      <c r="B22" s="4"/>
      <c r="C22" s="7" t="s">
        <v>42</v>
      </c>
      <c r="D22" s="8"/>
      <c r="E22" s="79" t="s">
        <v>43</v>
      </c>
      <c r="F22" s="80"/>
      <c r="G22" s="139"/>
      <c r="H22" s="106" t="s">
        <v>2</v>
      </c>
      <c r="I22" s="82"/>
      <c r="J22" s="147"/>
    </row>
    <row r="23" spans="2:10" ht="12">
      <c r="B23" s="4"/>
      <c r="C23" s="7" t="s">
        <v>44</v>
      </c>
      <c r="D23" s="8"/>
      <c r="E23" s="109"/>
      <c r="F23" s="80"/>
      <c r="G23" s="139"/>
      <c r="H23" s="83"/>
      <c r="I23" s="82"/>
      <c r="J23" s="147"/>
    </row>
    <row r="24" spans="1:10" ht="12" thickBot="1">
      <c r="A24" s="134"/>
      <c r="B24" s="4"/>
      <c r="C24" s="7" t="s">
        <v>46</v>
      </c>
      <c r="D24" s="8"/>
      <c r="E24" s="108"/>
      <c r="F24" s="91"/>
      <c r="G24" s="141"/>
      <c r="H24" s="92"/>
      <c r="I24" s="93"/>
      <c r="J24" s="147"/>
    </row>
    <row r="25" spans="2:10" ht="12" thickTop="1">
      <c r="B25" s="64" t="s">
        <v>98</v>
      </c>
      <c r="C25" s="65"/>
      <c r="D25" s="66" t="s">
        <v>99</v>
      </c>
      <c r="E25" s="111" t="s">
        <v>48</v>
      </c>
      <c r="F25" s="112"/>
      <c r="G25" s="113"/>
      <c r="H25" s="114"/>
      <c r="I25" s="116" t="s">
        <v>15</v>
      </c>
      <c r="J25" s="148"/>
    </row>
    <row r="26" spans="1:10" ht="12">
      <c r="A26" s="134"/>
      <c r="B26" s="205" t="s">
        <v>79</v>
      </c>
      <c r="C26" s="205"/>
      <c r="D26" s="205"/>
      <c r="E26" s="205"/>
      <c r="F26" s="205"/>
      <c r="G26" s="205"/>
      <c r="H26" s="205"/>
      <c r="I26" s="205"/>
      <c r="J26" s="135"/>
    </row>
    <row r="27" spans="1:10" ht="24" customHeight="1">
      <c r="A27" s="134"/>
      <c r="B27" s="202" t="s">
        <v>80</v>
      </c>
      <c r="C27" s="202"/>
      <c r="D27" s="202"/>
      <c r="E27" s="202"/>
      <c r="F27" s="202"/>
      <c r="G27" s="202"/>
      <c r="H27" s="202"/>
      <c r="I27" s="202"/>
      <c r="J27" s="144"/>
    </row>
    <row r="28" spans="1:10" ht="12">
      <c r="A28" s="134"/>
      <c r="B28" s="203" t="s">
        <v>81</v>
      </c>
      <c r="C28" s="203"/>
      <c r="D28" s="203"/>
      <c r="E28" s="203"/>
      <c r="F28" s="203"/>
      <c r="G28" s="203"/>
      <c r="H28" s="203"/>
      <c r="I28" s="203"/>
      <c r="J28" s="145"/>
    </row>
    <row r="29" ht="5.25" customHeight="1">
      <c r="B29" s="134"/>
    </row>
  </sheetData>
  <sheetProtection/>
  <mergeCells count="8">
    <mergeCell ref="B27:I27"/>
    <mergeCell ref="B28:I28"/>
    <mergeCell ref="B3:I3"/>
    <mergeCell ref="B26:I26"/>
    <mergeCell ref="B4:I4"/>
    <mergeCell ref="B5:I5"/>
    <mergeCell ref="B6:D6"/>
    <mergeCell ref="E6:H6"/>
  </mergeCells>
  <printOptions horizontalCentered="1"/>
  <pageMargins left="0.5905511811023623" right="0.5905511811023623" top="0.7874015748031497" bottom="0.7874015748031497" header="0.5118110236220472" footer="0.5118110236220472"/>
  <pageSetup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K56"/>
  <sheetViews>
    <sheetView view="pageBreakPreview" zoomScale="80" zoomScaleNormal="85" zoomScaleSheetLayoutView="80" zoomScalePageLayoutView="0" workbookViewId="0" topLeftCell="A1">
      <selection activeCell="F4" sqref="F4:K6"/>
    </sheetView>
  </sheetViews>
  <sheetFormatPr defaultColWidth="9.00390625" defaultRowHeight="13.5"/>
  <cols>
    <col min="1" max="2" width="8.50390625" style="23" customWidth="1"/>
    <col min="3" max="3" width="10.625" style="23" customWidth="1"/>
    <col min="4" max="5" width="8.50390625" style="23" customWidth="1"/>
    <col min="6" max="6" width="12.75390625" style="23" bestFit="1" customWidth="1"/>
    <col min="7" max="7" width="2.75390625" style="23" customWidth="1"/>
    <col min="8" max="8" width="12.75390625" style="23" bestFit="1" customWidth="1"/>
    <col min="9" max="9" width="11.625" style="23" customWidth="1"/>
    <col min="10" max="10" width="2.75390625" style="23" customWidth="1"/>
    <col min="11" max="11" width="11.625" style="23" customWidth="1"/>
    <col min="12" max="16384" width="9.00390625" style="23" customWidth="1"/>
  </cols>
  <sheetData>
    <row r="1" ht="13.5"/>
    <row r="2" spans="1:11" ht="15.75" thickBot="1">
      <c r="A2" s="221" t="s">
        <v>78</v>
      </c>
      <c r="B2" s="221"/>
      <c r="C2" s="221"/>
      <c r="D2" s="221"/>
      <c r="E2" s="221"/>
      <c r="F2" s="221"/>
      <c r="G2" s="221"/>
      <c r="H2" s="221"/>
      <c r="I2" s="221"/>
      <c r="J2" s="221"/>
      <c r="K2" s="221"/>
    </row>
    <row r="3" spans="1:11" ht="13.5" thickBot="1">
      <c r="A3" s="222" t="s">
        <v>54</v>
      </c>
      <c r="B3" s="223"/>
      <c r="C3" s="223"/>
      <c r="D3" s="223"/>
      <c r="E3" s="224"/>
      <c r="F3" s="222" t="s">
        <v>55</v>
      </c>
      <c r="G3" s="223"/>
      <c r="H3" s="223"/>
      <c r="I3" s="223"/>
      <c r="J3" s="223"/>
      <c r="K3" s="224"/>
    </row>
    <row r="4" spans="1:11" ht="13.5" customHeight="1">
      <c r="A4" s="225" t="s">
        <v>56</v>
      </c>
      <c r="B4" s="226"/>
      <c r="C4" s="25" t="s">
        <v>57</v>
      </c>
      <c r="D4" s="225" t="s">
        <v>58</v>
      </c>
      <c r="E4" s="226"/>
      <c r="F4" s="206"/>
      <c r="G4" s="207"/>
      <c r="H4" s="207"/>
      <c r="I4" s="207"/>
      <c r="J4" s="207"/>
      <c r="K4" s="208"/>
    </row>
    <row r="5" spans="1:11" ht="13.5" customHeight="1">
      <c r="A5" s="215" t="s">
        <v>59</v>
      </c>
      <c r="B5" s="216"/>
      <c r="C5" s="217" t="s">
        <v>60</v>
      </c>
      <c r="D5" s="215" t="s">
        <v>59</v>
      </c>
      <c r="E5" s="216"/>
      <c r="F5" s="209"/>
      <c r="G5" s="210"/>
      <c r="H5" s="210"/>
      <c r="I5" s="210"/>
      <c r="J5" s="210"/>
      <c r="K5" s="211"/>
    </row>
    <row r="6" spans="1:11" ht="40.5" customHeight="1" thickBot="1">
      <c r="A6" s="26" t="s">
        <v>77</v>
      </c>
      <c r="B6" s="27" t="s">
        <v>76</v>
      </c>
      <c r="C6" s="218"/>
      <c r="D6" s="28" t="s">
        <v>77</v>
      </c>
      <c r="E6" s="29" t="s">
        <v>76</v>
      </c>
      <c r="F6" s="212"/>
      <c r="G6" s="213"/>
      <c r="H6" s="213"/>
      <c r="I6" s="213"/>
      <c r="J6" s="213"/>
      <c r="K6" s="214"/>
    </row>
    <row r="7" spans="1:11" ht="13.5" thickBot="1">
      <c r="A7" s="24" t="s">
        <v>75</v>
      </c>
      <c r="B7" s="32" t="s">
        <v>74</v>
      </c>
      <c r="C7" s="219" t="s">
        <v>61</v>
      </c>
      <c r="D7" s="24" t="s">
        <v>73</v>
      </c>
      <c r="E7" s="32" t="s">
        <v>72</v>
      </c>
      <c r="F7" s="206" t="s">
        <v>62</v>
      </c>
      <c r="G7" s="207"/>
      <c r="H7" s="208"/>
      <c r="I7" s="206" t="s">
        <v>63</v>
      </c>
      <c r="J7" s="207"/>
      <c r="K7" s="208"/>
    </row>
    <row r="8" spans="1:11" ht="13.5" thickBot="1">
      <c r="A8" s="30" t="s">
        <v>64</v>
      </c>
      <c r="B8" s="33" t="s">
        <v>65</v>
      </c>
      <c r="C8" s="220"/>
      <c r="D8" s="34" t="s">
        <v>65</v>
      </c>
      <c r="E8" s="31" t="s">
        <v>65</v>
      </c>
      <c r="F8" s="212" t="s">
        <v>66</v>
      </c>
      <c r="G8" s="213"/>
      <c r="H8" s="214"/>
      <c r="I8" s="212" t="s">
        <v>66</v>
      </c>
      <c r="J8" s="213"/>
      <c r="K8" s="214"/>
    </row>
    <row r="9" spans="1:11" ht="13.5" thickBot="1">
      <c r="A9" s="35"/>
      <c r="B9" s="36"/>
      <c r="C9" s="37" t="s">
        <v>67</v>
      </c>
      <c r="D9" s="38"/>
      <c r="E9" s="39"/>
      <c r="F9" s="40"/>
      <c r="G9" s="41"/>
      <c r="H9" s="42"/>
      <c r="I9" s="43"/>
      <c r="J9" s="41"/>
      <c r="K9" s="42"/>
    </row>
    <row r="10" spans="1:11" ht="12.75">
      <c r="A10" s="44">
        <v>410</v>
      </c>
      <c r="B10" s="45">
        <v>340</v>
      </c>
      <c r="C10" s="46">
        <v>1</v>
      </c>
      <c r="D10" s="44">
        <v>530</v>
      </c>
      <c r="E10" s="45">
        <v>440</v>
      </c>
      <c r="F10" s="47"/>
      <c r="G10" s="48" t="s">
        <v>68</v>
      </c>
      <c r="H10" s="49">
        <v>982800</v>
      </c>
      <c r="I10" s="47"/>
      <c r="J10" s="48" t="s">
        <v>68</v>
      </c>
      <c r="K10" s="50">
        <v>81900</v>
      </c>
    </row>
    <row r="11" spans="1:11" ht="12.75">
      <c r="A11" s="51">
        <v>470</v>
      </c>
      <c r="B11" s="52">
        <v>400</v>
      </c>
      <c r="C11" s="53">
        <v>2</v>
      </c>
      <c r="D11" s="51">
        <v>620</v>
      </c>
      <c r="E11" s="52">
        <v>520</v>
      </c>
      <c r="F11" s="54">
        <v>982800</v>
      </c>
      <c r="G11" s="55" t="s">
        <v>68</v>
      </c>
      <c r="H11" s="50">
        <v>1138800</v>
      </c>
      <c r="I11" s="54">
        <v>81900</v>
      </c>
      <c r="J11" s="55" t="s">
        <v>68</v>
      </c>
      <c r="K11" s="50">
        <v>94900</v>
      </c>
    </row>
    <row r="12" spans="1:11" ht="12.75">
      <c r="A12" s="51">
        <v>540</v>
      </c>
      <c r="B12" s="52">
        <v>460</v>
      </c>
      <c r="C12" s="53">
        <v>3</v>
      </c>
      <c r="D12" s="51">
        <v>700</v>
      </c>
      <c r="E12" s="52">
        <v>600</v>
      </c>
      <c r="F12" s="54">
        <v>1138800</v>
      </c>
      <c r="G12" s="55" t="s">
        <v>68</v>
      </c>
      <c r="H12" s="50">
        <v>1294800</v>
      </c>
      <c r="I12" s="54">
        <v>94900</v>
      </c>
      <c r="J12" s="55" t="s">
        <v>68</v>
      </c>
      <c r="K12" s="50">
        <v>107900</v>
      </c>
    </row>
    <row r="13" spans="1:11" ht="12.75">
      <c r="A13" s="51">
        <v>600</v>
      </c>
      <c r="B13" s="52">
        <v>520</v>
      </c>
      <c r="C13" s="53">
        <v>4</v>
      </c>
      <c r="D13" s="51">
        <v>780</v>
      </c>
      <c r="E13" s="52">
        <v>680</v>
      </c>
      <c r="F13" s="54">
        <v>1294800</v>
      </c>
      <c r="G13" s="55" t="s">
        <v>68</v>
      </c>
      <c r="H13" s="50">
        <v>1450800</v>
      </c>
      <c r="I13" s="54">
        <v>107900</v>
      </c>
      <c r="J13" s="55" t="s">
        <v>68</v>
      </c>
      <c r="K13" s="50">
        <v>120900</v>
      </c>
    </row>
    <row r="14" spans="1:11" ht="12.75">
      <c r="A14" s="51">
        <v>660</v>
      </c>
      <c r="B14" s="52">
        <v>580</v>
      </c>
      <c r="C14" s="53">
        <v>5</v>
      </c>
      <c r="D14" s="51">
        <v>860</v>
      </c>
      <c r="E14" s="52">
        <v>750</v>
      </c>
      <c r="F14" s="54">
        <v>1450800</v>
      </c>
      <c r="G14" s="55" t="s">
        <v>68</v>
      </c>
      <c r="H14" s="50">
        <v>1575600</v>
      </c>
      <c r="I14" s="54">
        <v>120900</v>
      </c>
      <c r="J14" s="55" t="s">
        <v>68</v>
      </c>
      <c r="K14" s="50">
        <v>131300</v>
      </c>
    </row>
    <row r="15" spans="1:11" ht="12.75">
      <c r="A15" s="51">
        <v>700</v>
      </c>
      <c r="B15" s="52">
        <v>610</v>
      </c>
      <c r="C15" s="53">
        <v>6</v>
      </c>
      <c r="D15" s="51">
        <v>910</v>
      </c>
      <c r="E15" s="52">
        <v>800</v>
      </c>
      <c r="F15" s="54">
        <v>1575600</v>
      </c>
      <c r="G15" s="55" t="s">
        <v>68</v>
      </c>
      <c r="H15" s="50">
        <v>1669200</v>
      </c>
      <c r="I15" s="54">
        <v>131300</v>
      </c>
      <c r="J15" s="55" t="s">
        <v>68</v>
      </c>
      <c r="K15" s="50">
        <v>139100</v>
      </c>
    </row>
    <row r="16" spans="1:11" ht="12.75">
      <c r="A16" s="51">
        <v>740</v>
      </c>
      <c r="B16" s="52">
        <v>650</v>
      </c>
      <c r="C16" s="53">
        <v>7</v>
      </c>
      <c r="D16" s="51">
        <v>970</v>
      </c>
      <c r="E16" s="52">
        <v>850</v>
      </c>
      <c r="F16" s="54">
        <v>1669200</v>
      </c>
      <c r="G16" s="55" t="s">
        <v>68</v>
      </c>
      <c r="H16" s="50">
        <v>1778400</v>
      </c>
      <c r="I16" s="54">
        <v>139100</v>
      </c>
      <c r="J16" s="55" t="s">
        <v>68</v>
      </c>
      <c r="K16" s="50">
        <v>148200</v>
      </c>
    </row>
    <row r="17" spans="1:11" ht="12.75">
      <c r="A17" s="51">
        <v>800</v>
      </c>
      <c r="B17" s="52">
        <v>700</v>
      </c>
      <c r="C17" s="53">
        <v>8</v>
      </c>
      <c r="D17" s="51">
        <v>1040</v>
      </c>
      <c r="E17" s="52">
        <v>910</v>
      </c>
      <c r="F17" s="54">
        <v>1778400</v>
      </c>
      <c r="G17" s="55" t="s">
        <v>68</v>
      </c>
      <c r="H17" s="50">
        <v>1903200</v>
      </c>
      <c r="I17" s="54">
        <v>148200</v>
      </c>
      <c r="J17" s="55" t="s">
        <v>68</v>
      </c>
      <c r="K17" s="50">
        <v>158600</v>
      </c>
    </row>
    <row r="18" spans="1:11" ht="12.75">
      <c r="A18" s="51">
        <v>850</v>
      </c>
      <c r="B18" s="52">
        <v>740</v>
      </c>
      <c r="C18" s="53">
        <v>9</v>
      </c>
      <c r="D18" s="51">
        <v>1110</v>
      </c>
      <c r="E18" s="52">
        <v>970</v>
      </c>
      <c r="F18" s="54">
        <v>1903200</v>
      </c>
      <c r="G18" s="55" t="s">
        <v>68</v>
      </c>
      <c r="H18" s="50">
        <v>2028000</v>
      </c>
      <c r="I18" s="54">
        <v>158600</v>
      </c>
      <c r="J18" s="55" t="s">
        <v>68</v>
      </c>
      <c r="K18" s="50">
        <v>169000</v>
      </c>
    </row>
    <row r="19" spans="1:11" ht="12.75">
      <c r="A19" s="51">
        <v>910</v>
      </c>
      <c r="B19" s="52">
        <v>790</v>
      </c>
      <c r="C19" s="53">
        <v>10</v>
      </c>
      <c r="D19" s="51">
        <v>1180</v>
      </c>
      <c r="E19" s="52">
        <v>1030</v>
      </c>
      <c r="F19" s="54">
        <v>2028000</v>
      </c>
      <c r="G19" s="55" t="s">
        <v>68</v>
      </c>
      <c r="H19" s="50">
        <v>2152800</v>
      </c>
      <c r="I19" s="54">
        <v>169000</v>
      </c>
      <c r="J19" s="55" t="s">
        <v>68</v>
      </c>
      <c r="K19" s="50">
        <v>179400</v>
      </c>
    </row>
    <row r="20" spans="1:11" ht="12.75">
      <c r="A20" s="51">
        <v>960</v>
      </c>
      <c r="B20" s="52">
        <v>840</v>
      </c>
      <c r="C20" s="53">
        <v>11</v>
      </c>
      <c r="D20" s="51">
        <v>1250</v>
      </c>
      <c r="E20" s="52">
        <v>1090</v>
      </c>
      <c r="F20" s="54">
        <v>2152800</v>
      </c>
      <c r="G20" s="55" t="s">
        <v>68</v>
      </c>
      <c r="H20" s="50">
        <v>2277600</v>
      </c>
      <c r="I20" s="54">
        <v>179400</v>
      </c>
      <c r="J20" s="55" t="s">
        <v>68</v>
      </c>
      <c r="K20" s="50">
        <v>189800</v>
      </c>
    </row>
    <row r="21" spans="1:11" ht="12.75">
      <c r="A21" s="51">
        <v>1010</v>
      </c>
      <c r="B21" s="52">
        <v>890</v>
      </c>
      <c r="C21" s="53">
        <v>12</v>
      </c>
      <c r="D21" s="51">
        <v>1320</v>
      </c>
      <c r="E21" s="52">
        <v>1150</v>
      </c>
      <c r="F21" s="54">
        <v>2277600</v>
      </c>
      <c r="G21" s="55" t="s">
        <v>68</v>
      </c>
      <c r="H21" s="50">
        <v>2418000</v>
      </c>
      <c r="I21" s="54">
        <v>189800</v>
      </c>
      <c r="J21" s="55" t="s">
        <v>68</v>
      </c>
      <c r="K21" s="50">
        <v>201500</v>
      </c>
    </row>
    <row r="22" spans="1:11" ht="12.75">
      <c r="A22" s="51">
        <v>1080</v>
      </c>
      <c r="B22" s="52">
        <v>950</v>
      </c>
      <c r="C22" s="53">
        <v>13</v>
      </c>
      <c r="D22" s="51">
        <v>1410</v>
      </c>
      <c r="E22" s="52">
        <v>1230</v>
      </c>
      <c r="F22" s="54">
        <v>2418000</v>
      </c>
      <c r="G22" s="55" t="s">
        <v>68</v>
      </c>
      <c r="H22" s="50">
        <v>2574000</v>
      </c>
      <c r="I22" s="54">
        <v>201500</v>
      </c>
      <c r="J22" s="55" t="s">
        <v>68</v>
      </c>
      <c r="K22" s="50">
        <v>214500</v>
      </c>
    </row>
    <row r="23" spans="1:11" ht="12.75">
      <c r="A23" s="51">
        <v>1150</v>
      </c>
      <c r="B23" s="52">
        <v>1010</v>
      </c>
      <c r="C23" s="53">
        <v>14</v>
      </c>
      <c r="D23" s="51">
        <v>1500</v>
      </c>
      <c r="E23" s="52">
        <v>1310</v>
      </c>
      <c r="F23" s="54">
        <v>2574000</v>
      </c>
      <c r="G23" s="55" t="s">
        <v>68</v>
      </c>
      <c r="H23" s="50">
        <v>2730000</v>
      </c>
      <c r="I23" s="54">
        <v>214500</v>
      </c>
      <c r="J23" s="55" t="s">
        <v>68</v>
      </c>
      <c r="K23" s="50">
        <v>227500</v>
      </c>
    </row>
    <row r="24" spans="1:11" ht="12.75">
      <c r="A24" s="51">
        <v>1220</v>
      </c>
      <c r="B24" s="52">
        <v>1070</v>
      </c>
      <c r="C24" s="53">
        <v>15</v>
      </c>
      <c r="D24" s="51">
        <v>1590</v>
      </c>
      <c r="E24" s="52">
        <v>1390</v>
      </c>
      <c r="F24" s="54">
        <v>2730000</v>
      </c>
      <c r="G24" s="55" t="s">
        <v>68</v>
      </c>
      <c r="H24" s="50">
        <v>2886000</v>
      </c>
      <c r="I24" s="54">
        <v>227500</v>
      </c>
      <c r="J24" s="55" t="s">
        <v>68</v>
      </c>
      <c r="K24" s="50">
        <v>240500</v>
      </c>
    </row>
    <row r="25" spans="1:11" ht="12.75">
      <c r="A25" s="51">
        <v>1290</v>
      </c>
      <c r="B25" s="52">
        <v>1120</v>
      </c>
      <c r="C25" s="53">
        <v>16</v>
      </c>
      <c r="D25" s="51">
        <v>1670</v>
      </c>
      <c r="E25" s="52">
        <v>1460</v>
      </c>
      <c r="F25" s="54">
        <v>2886000</v>
      </c>
      <c r="G25" s="55" t="s">
        <v>68</v>
      </c>
      <c r="H25" s="50">
        <v>3042000</v>
      </c>
      <c r="I25" s="54">
        <v>240500</v>
      </c>
      <c r="J25" s="55" t="s">
        <v>68</v>
      </c>
      <c r="K25" s="50">
        <v>253500</v>
      </c>
    </row>
    <row r="26" spans="1:11" ht="12.75">
      <c r="A26" s="51">
        <v>1350</v>
      </c>
      <c r="B26" s="52">
        <v>1180</v>
      </c>
      <c r="C26" s="53">
        <v>17</v>
      </c>
      <c r="D26" s="51">
        <v>1760</v>
      </c>
      <c r="E26" s="52">
        <v>1540</v>
      </c>
      <c r="F26" s="54">
        <v>3042000</v>
      </c>
      <c r="G26" s="55" t="s">
        <v>68</v>
      </c>
      <c r="H26" s="50">
        <v>3276000</v>
      </c>
      <c r="I26" s="54">
        <v>253500</v>
      </c>
      <c r="J26" s="55" t="s">
        <v>68</v>
      </c>
      <c r="K26" s="50">
        <v>273000</v>
      </c>
    </row>
    <row r="27" spans="1:11" ht="12.75">
      <c r="A27" s="51">
        <v>1490</v>
      </c>
      <c r="B27" s="52">
        <v>1300</v>
      </c>
      <c r="C27" s="53">
        <v>18</v>
      </c>
      <c r="D27" s="51">
        <v>1940</v>
      </c>
      <c r="E27" s="52">
        <v>1700</v>
      </c>
      <c r="F27" s="54">
        <v>3276000</v>
      </c>
      <c r="G27" s="55" t="s">
        <v>68</v>
      </c>
      <c r="H27" s="50">
        <v>3588000</v>
      </c>
      <c r="I27" s="54">
        <v>273000</v>
      </c>
      <c r="J27" s="55" t="s">
        <v>68</v>
      </c>
      <c r="K27" s="50">
        <v>299000</v>
      </c>
    </row>
    <row r="28" spans="1:11" ht="12.75">
      <c r="A28" s="51">
        <v>1630</v>
      </c>
      <c r="B28" s="52">
        <v>1420</v>
      </c>
      <c r="C28" s="53">
        <v>19</v>
      </c>
      <c r="D28" s="51">
        <v>2120</v>
      </c>
      <c r="E28" s="52">
        <v>1850</v>
      </c>
      <c r="F28" s="54">
        <v>3588000</v>
      </c>
      <c r="G28" s="55" t="s">
        <v>68</v>
      </c>
      <c r="H28" s="50">
        <v>3900000</v>
      </c>
      <c r="I28" s="54">
        <v>299000</v>
      </c>
      <c r="J28" s="55" t="s">
        <v>68</v>
      </c>
      <c r="K28" s="50">
        <v>325000</v>
      </c>
    </row>
    <row r="29" spans="1:11" ht="12.75">
      <c r="A29" s="51">
        <v>1760</v>
      </c>
      <c r="B29" s="52">
        <v>1540</v>
      </c>
      <c r="C29" s="53">
        <v>20</v>
      </c>
      <c r="D29" s="51">
        <v>2290</v>
      </c>
      <c r="E29" s="52">
        <v>2000</v>
      </c>
      <c r="F29" s="54">
        <v>3900000</v>
      </c>
      <c r="G29" s="55" t="s">
        <v>68</v>
      </c>
      <c r="H29" s="50">
        <v>4212000</v>
      </c>
      <c r="I29" s="54">
        <v>325000</v>
      </c>
      <c r="J29" s="55" t="s">
        <v>68</v>
      </c>
      <c r="K29" s="50">
        <v>351000</v>
      </c>
    </row>
    <row r="30" spans="1:11" ht="12.75">
      <c r="A30" s="51">
        <v>1900</v>
      </c>
      <c r="B30" s="52">
        <v>1660</v>
      </c>
      <c r="C30" s="53">
        <v>21</v>
      </c>
      <c r="D30" s="51">
        <v>2470</v>
      </c>
      <c r="E30" s="52">
        <v>2160</v>
      </c>
      <c r="F30" s="54">
        <v>4212000</v>
      </c>
      <c r="G30" s="55" t="s">
        <v>68</v>
      </c>
      <c r="H30" s="50">
        <v>4524000</v>
      </c>
      <c r="I30" s="54">
        <v>351000</v>
      </c>
      <c r="J30" s="55" t="s">
        <v>68</v>
      </c>
      <c r="K30" s="50">
        <v>377000</v>
      </c>
    </row>
    <row r="31" spans="1:11" ht="12.75">
      <c r="A31" s="51">
        <v>2030</v>
      </c>
      <c r="B31" s="52">
        <v>1780</v>
      </c>
      <c r="C31" s="53">
        <v>22</v>
      </c>
      <c r="D31" s="51">
        <v>2650</v>
      </c>
      <c r="E31" s="52">
        <v>2310</v>
      </c>
      <c r="F31" s="54">
        <v>4524000</v>
      </c>
      <c r="G31" s="55" t="s">
        <v>68</v>
      </c>
      <c r="H31" s="50">
        <v>4836000</v>
      </c>
      <c r="I31" s="54">
        <v>377000</v>
      </c>
      <c r="J31" s="55" t="s">
        <v>68</v>
      </c>
      <c r="K31" s="50">
        <v>403000</v>
      </c>
    </row>
    <row r="32" spans="1:11" ht="12.75">
      <c r="A32" s="51">
        <v>2170</v>
      </c>
      <c r="B32" s="52">
        <v>1900</v>
      </c>
      <c r="C32" s="53">
        <v>23</v>
      </c>
      <c r="D32" s="51">
        <v>2820</v>
      </c>
      <c r="E32" s="52">
        <v>2470</v>
      </c>
      <c r="F32" s="54">
        <v>4836000</v>
      </c>
      <c r="G32" s="55" t="s">
        <v>68</v>
      </c>
      <c r="H32" s="50">
        <v>5148000</v>
      </c>
      <c r="I32" s="54">
        <v>403000</v>
      </c>
      <c r="J32" s="55" t="s">
        <v>68</v>
      </c>
      <c r="K32" s="50">
        <v>429000</v>
      </c>
    </row>
    <row r="33" spans="1:11" ht="12.75">
      <c r="A33" s="51">
        <v>2310</v>
      </c>
      <c r="B33" s="52">
        <v>2020</v>
      </c>
      <c r="C33" s="53">
        <v>24</v>
      </c>
      <c r="D33" s="51">
        <v>3000</v>
      </c>
      <c r="E33" s="52">
        <v>2620</v>
      </c>
      <c r="F33" s="54">
        <v>5148000</v>
      </c>
      <c r="G33" s="55" t="s">
        <v>68</v>
      </c>
      <c r="H33" s="50">
        <v>5460000</v>
      </c>
      <c r="I33" s="54">
        <v>429000</v>
      </c>
      <c r="J33" s="55" t="s">
        <v>68</v>
      </c>
      <c r="K33" s="50">
        <v>455000</v>
      </c>
    </row>
    <row r="34" spans="1:11" ht="12.75">
      <c r="A34" s="51">
        <v>2440</v>
      </c>
      <c r="B34" s="52">
        <v>2140</v>
      </c>
      <c r="C34" s="53">
        <v>25</v>
      </c>
      <c r="D34" s="51">
        <v>3180</v>
      </c>
      <c r="E34" s="52">
        <v>2780</v>
      </c>
      <c r="F34" s="54">
        <v>5460000</v>
      </c>
      <c r="G34" s="55" t="s">
        <v>68</v>
      </c>
      <c r="H34" s="50">
        <v>5772000</v>
      </c>
      <c r="I34" s="54">
        <v>455000</v>
      </c>
      <c r="J34" s="55" t="s">
        <v>68</v>
      </c>
      <c r="K34" s="50">
        <v>481000</v>
      </c>
    </row>
    <row r="35" spans="1:11" ht="12.75">
      <c r="A35" s="51">
        <v>2580</v>
      </c>
      <c r="B35" s="52">
        <v>2250</v>
      </c>
      <c r="C35" s="53">
        <v>26</v>
      </c>
      <c r="D35" s="51">
        <v>3350</v>
      </c>
      <c r="E35" s="52">
        <v>2930</v>
      </c>
      <c r="F35" s="54">
        <v>5772000</v>
      </c>
      <c r="G35" s="55" t="s">
        <v>68</v>
      </c>
      <c r="H35" s="50">
        <v>6162000</v>
      </c>
      <c r="I35" s="54">
        <v>481000</v>
      </c>
      <c r="J35" s="55" t="s">
        <v>68</v>
      </c>
      <c r="K35" s="50">
        <v>513500</v>
      </c>
    </row>
    <row r="36" spans="1:11" ht="12.75">
      <c r="A36" s="51">
        <v>2780</v>
      </c>
      <c r="B36" s="52">
        <v>2430</v>
      </c>
      <c r="C36" s="53">
        <v>27</v>
      </c>
      <c r="D36" s="51">
        <v>3620</v>
      </c>
      <c r="E36" s="52">
        <v>3160</v>
      </c>
      <c r="F36" s="54">
        <v>6162000</v>
      </c>
      <c r="G36" s="55" t="s">
        <v>68</v>
      </c>
      <c r="H36" s="50">
        <v>6630000</v>
      </c>
      <c r="I36" s="54">
        <v>513500</v>
      </c>
      <c r="J36" s="55" t="s">
        <v>68</v>
      </c>
      <c r="K36" s="50">
        <v>552500</v>
      </c>
    </row>
    <row r="37" spans="1:11" ht="12.75">
      <c r="A37" s="51">
        <v>2990</v>
      </c>
      <c r="B37" s="52">
        <v>2610</v>
      </c>
      <c r="C37" s="53">
        <v>28</v>
      </c>
      <c r="D37" s="51">
        <v>3880</v>
      </c>
      <c r="E37" s="52">
        <v>3400</v>
      </c>
      <c r="F37" s="54">
        <v>6630000</v>
      </c>
      <c r="G37" s="55" t="s">
        <v>68</v>
      </c>
      <c r="H37" s="50">
        <v>7098000</v>
      </c>
      <c r="I37" s="54">
        <v>552500</v>
      </c>
      <c r="J37" s="55" t="s">
        <v>68</v>
      </c>
      <c r="K37" s="50">
        <v>591500</v>
      </c>
    </row>
    <row r="38" spans="1:11" ht="12.75">
      <c r="A38" s="51">
        <v>3190</v>
      </c>
      <c r="B38" s="52">
        <v>2790</v>
      </c>
      <c r="C38" s="53">
        <v>29</v>
      </c>
      <c r="D38" s="51">
        <v>4150</v>
      </c>
      <c r="E38" s="52">
        <v>3630</v>
      </c>
      <c r="F38" s="54">
        <v>7098000</v>
      </c>
      <c r="G38" s="55" t="s">
        <v>68</v>
      </c>
      <c r="H38" s="50">
        <v>7566000</v>
      </c>
      <c r="I38" s="54">
        <v>591500</v>
      </c>
      <c r="J38" s="55" t="s">
        <v>68</v>
      </c>
      <c r="K38" s="50">
        <v>630500</v>
      </c>
    </row>
    <row r="39" spans="1:11" ht="12.75">
      <c r="A39" s="51">
        <v>3390</v>
      </c>
      <c r="B39" s="52">
        <v>2970</v>
      </c>
      <c r="C39" s="53">
        <v>30</v>
      </c>
      <c r="D39" s="51">
        <v>4410</v>
      </c>
      <c r="E39" s="52">
        <v>3860</v>
      </c>
      <c r="F39" s="54">
        <v>7566000</v>
      </c>
      <c r="G39" s="55" t="s">
        <v>68</v>
      </c>
      <c r="H39" s="50">
        <v>8034000</v>
      </c>
      <c r="I39" s="54">
        <v>630500</v>
      </c>
      <c r="J39" s="55" t="s">
        <v>68</v>
      </c>
      <c r="K39" s="50">
        <v>669500</v>
      </c>
    </row>
    <row r="40" spans="1:11" ht="12.75">
      <c r="A40" s="51">
        <v>3600</v>
      </c>
      <c r="B40" s="52">
        <v>3150</v>
      </c>
      <c r="C40" s="53">
        <v>31</v>
      </c>
      <c r="D40" s="51">
        <v>4680</v>
      </c>
      <c r="E40" s="52">
        <v>4090</v>
      </c>
      <c r="F40" s="54">
        <v>8034000</v>
      </c>
      <c r="G40" s="55" t="s">
        <v>68</v>
      </c>
      <c r="H40" s="50">
        <v>8502000</v>
      </c>
      <c r="I40" s="54">
        <v>669500</v>
      </c>
      <c r="J40" s="55" t="s">
        <v>68</v>
      </c>
      <c r="K40" s="50">
        <v>708500</v>
      </c>
    </row>
    <row r="41" spans="1:11" ht="12.75">
      <c r="A41" s="51">
        <v>3800</v>
      </c>
      <c r="B41" s="52">
        <v>3320</v>
      </c>
      <c r="C41" s="53">
        <v>32</v>
      </c>
      <c r="D41" s="51">
        <v>4950</v>
      </c>
      <c r="E41" s="52">
        <v>4320</v>
      </c>
      <c r="F41" s="54">
        <v>8502000</v>
      </c>
      <c r="G41" s="55" t="s">
        <v>68</v>
      </c>
      <c r="H41" s="50">
        <v>8970000</v>
      </c>
      <c r="I41" s="54">
        <v>708500</v>
      </c>
      <c r="J41" s="55" t="s">
        <v>68</v>
      </c>
      <c r="K41" s="50">
        <v>747500</v>
      </c>
    </row>
    <row r="42" spans="1:11" ht="12.75">
      <c r="A42" s="51">
        <v>4010</v>
      </c>
      <c r="B42" s="52">
        <v>3500</v>
      </c>
      <c r="C42" s="53">
        <v>33</v>
      </c>
      <c r="D42" s="51">
        <v>5210</v>
      </c>
      <c r="E42" s="52">
        <v>4560</v>
      </c>
      <c r="F42" s="54">
        <v>8970000</v>
      </c>
      <c r="G42" s="55" t="s">
        <v>68</v>
      </c>
      <c r="H42" s="50">
        <v>9438000</v>
      </c>
      <c r="I42" s="54">
        <v>747500</v>
      </c>
      <c r="J42" s="55" t="s">
        <v>68</v>
      </c>
      <c r="K42" s="50">
        <v>786500</v>
      </c>
    </row>
    <row r="43" spans="1:11" ht="12.75">
      <c r="A43" s="51">
        <v>4210</v>
      </c>
      <c r="B43" s="52">
        <v>3680</v>
      </c>
      <c r="C43" s="53">
        <v>34</v>
      </c>
      <c r="D43" s="51">
        <v>5480</v>
      </c>
      <c r="E43" s="52">
        <v>4790</v>
      </c>
      <c r="F43" s="54">
        <v>9438000</v>
      </c>
      <c r="G43" s="55" t="s">
        <v>68</v>
      </c>
      <c r="H43" s="50">
        <v>9906000</v>
      </c>
      <c r="I43" s="54">
        <v>786500</v>
      </c>
      <c r="J43" s="55" t="s">
        <v>68</v>
      </c>
      <c r="K43" s="50">
        <v>825500</v>
      </c>
    </row>
    <row r="44" spans="1:11" ht="12.75">
      <c r="A44" s="51">
        <v>4400</v>
      </c>
      <c r="B44" s="52">
        <v>3860</v>
      </c>
      <c r="C44" s="53">
        <v>35</v>
      </c>
      <c r="D44" s="51">
        <v>5720</v>
      </c>
      <c r="E44" s="52">
        <v>5020</v>
      </c>
      <c r="F44" s="54">
        <v>9906000</v>
      </c>
      <c r="G44" s="55" t="s">
        <v>68</v>
      </c>
      <c r="H44" s="50">
        <v>10374000</v>
      </c>
      <c r="I44" s="54">
        <v>825500</v>
      </c>
      <c r="J44" s="55" t="s">
        <v>68</v>
      </c>
      <c r="K44" s="50">
        <v>864500</v>
      </c>
    </row>
    <row r="45" spans="1:11" ht="12.75">
      <c r="A45" s="51">
        <v>4590</v>
      </c>
      <c r="B45" s="52">
        <v>4040</v>
      </c>
      <c r="C45" s="53">
        <v>36</v>
      </c>
      <c r="D45" s="51">
        <v>5970</v>
      </c>
      <c r="E45" s="52">
        <v>5250</v>
      </c>
      <c r="F45" s="54">
        <v>10374000</v>
      </c>
      <c r="G45" s="55" t="s">
        <v>68</v>
      </c>
      <c r="H45" s="50">
        <v>10842000</v>
      </c>
      <c r="I45" s="54">
        <v>864500</v>
      </c>
      <c r="J45" s="55" t="s">
        <v>68</v>
      </c>
      <c r="K45" s="50">
        <v>903500</v>
      </c>
    </row>
    <row r="46" spans="1:11" ht="12.75">
      <c r="A46" s="51">
        <v>4780</v>
      </c>
      <c r="B46" s="52">
        <v>4220</v>
      </c>
      <c r="C46" s="53">
        <v>37</v>
      </c>
      <c r="D46" s="51">
        <v>6210</v>
      </c>
      <c r="E46" s="52">
        <v>5480</v>
      </c>
      <c r="F46" s="54">
        <v>10842000</v>
      </c>
      <c r="G46" s="55" t="s">
        <v>68</v>
      </c>
      <c r="H46" s="50">
        <v>11388000</v>
      </c>
      <c r="I46" s="54">
        <v>903500</v>
      </c>
      <c r="J46" s="55" t="s">
        <v>68</v>
      </c>
      <c r="K46" s="50">
        <v>949000</v>
      </c>
    </row>
    <row r="47" spans="1:11" ht="12.75">
      <c r="A47" s="51">
        <v>5030</v>
      </c>
      <c r="B47" s="52">
        <v>4450</v>
      </c>
      <c r="C47" s="53">
        <v>38</v>
      </c>
      <c r="D47" s="51">
        <v>6540</v>
      </c>
      <c r="E47" s="52">
        <v>5790</v>
      </c>
      <c r="F47" s="54">
        <v>11388000</v>
      </c>
      <c r="G47" s="55" t="s">
        <v>68</v>
      </c>
      <c r="H47" s="50">
        <v>12012000</v>
      </c>
      <c r="I47" s="54">
        <v>949000</v>
      </c>
      <c r="J47" s="55" t="s">
        <v>68</v>
      </c>
      <c r="K47" s="50">
        <v>1001000</v>
      </c>
    </row>
    <row r="48" spans="1:11" ht="12.75">
      <c r="A48" s="51">
        <v>5280</v>
      </c>
      <c r="B48" s="52">
        <v>4690</v>
      </c>
      <c r="C48" s="53">
        <v>39</v>
      </c>
      <c r="D48" s="51">
        <v>6870</v>
      </c>
      <c r="E48" s="52">
        <v>6100</v>
      </c>
      <c r="F48" s="54">
        <v>12012000</v>
      </c>
      <c r="G48" s="55" t="s">
        <v>68</v>
      </c>
      <c r="H48" s="50">
        <v>12636000</v>
      </c>
      <c r="I48" s="54">
        <v>1001000</v>
      </c>
      <c r="J48" s="55" t="s">
        <v>68</v>
      </c>
      <c r="K48" s="50">
        <v>1053000</v>
      </c>
    </row>
    <row r="49" spans="1:11" ht="12.75">
      <c r="A49" s="51">
        <v>5530</v>
      </c>
      <c r="B49" s="52">
        <v>4930</v>
      </c>
      <c r="C49" s="53">
        <v>40</v>
      </c>
      <c r="D49" s="51">
        <v>7190</v>
      </c>
      <c r="E49" s="52">
        <v>6410</v>
      </c>
      <c r="F49" s="54">
        <v>12636000</v>
      </c>
      <c r="G49" s="55" t="s">
        <v>68</v>
      </c>
      <c r="H49" s="50">
        <v>13338000</v>
      </c>
      <c r="I49" s="54">
        <v>1053000</v>
      </c>
      <c r="J49" s="55" t="s">
        <v>68</v>
      </c>
      <c r="K49" s="50">
        <v>1111500</v>
      </c>
    </row>
    <row r="50" spans="1:11" ht="12.75">
      <c r="A50" s="51">
        <v>5850</v>
      </c>
      <c r="B50" s="52">
        <v>5230</v>
      </c>
      <c r="C50" s="53">
        <v>41</v>
      </c>
      <c r="D50" s="51">
        <v>7600</v>
      </c>
      <c r="E50" s="52">
        <v>6800</v>
      </c>
      <c r="F50" s="54">
        <v>13338000</v>
      </c>
      <c r="G50" s="55" t="s">
        <v>68</v>
      </c>
      <c r="H50" s="50">
        <v>14118000</v>
      </c>
      <c r="I50" s="54">
        <v>1111500</v>
      </c>
      <c r="J50" s="55" t="s">
        <v>68</v>
      </c>
      <c r="K50" s="50">
        <v>1176500</v>
      </c>
    </row>
    <row r="51" spans="1:11" ht="12.75">
      <c r="A51" s="51">
        <v>6160</v>
      </c>
      <c r="B51" s="52">
        <v>5520</v>
      </c>
      <c r="C51" s="53">
        <v>42</v>
      </c>
      <c r="D51" s="51">
        <v>8010</v>
      </c>
      <c r="E51" s="52">
        <v>7180</v>
      </c>
      <c r="F51" s="54">
        <v>14118000</v>
      </c>
      <c r="G51" s="55" t="s">
        <v>68</v>
      </c>
      <c r="H51" s="50">
        <v>14898000</v>
      </c>
      <c r="I51" s="54">
        <v>1176500</v>
      </c>
      <c r="J51" s="55" t="s">
        <v>68</v>
      </c>
      <c r="K51" s="50">
        <v>1241500</v>
      </c>
    </row>
    <row r="52" spans="1:11" ht="12.75">
      <c r="A52" s="51">
        <v>6480</v>
      </c>
      <c r="B52" s="52">
        <v>5820</v>
      </c>
      <c r="C52" s="53">
        <v>43</v>
      </c>
      <c r="D52" s="51">
        <v>8420</v>
      </c>
      <c r="E52" s="52">
        <v>7570</v>
      </c>
      <c r="F52" s="54">
        <v>14898000</v>
      </c>
      <c r="G52" s="55" t="s">
        <v>68</v>
      </c>
      <c r="H52" s="50">
        <v>15678000</v>
      </c>
      <c r="I52" s="54">
        <v>1241500</v>
      </c>
      <c r="J52" s="55" t="s">
        <v>68</v>
      </c>
      <c r="K52" s="50">
        <v>1306500</v>
      </c>
    </row>
    <row r="53" spans="1:11" ht="12.75">
      <c r="A53" s="51">
        <v>6790</v>
      </c>
      <c r="B53" s="52">
        <v>6120</v>
      </c>
      <c r="C53" s="53">
        <v>44</v>
      </c>
      <c r="D53" s="51">
        <v>8830</v>
      </c>
      <c r="E53" s="52">
        <v>7960</v>
      </c>
      <c r="F53" s="54">
        <v>15678000</v>
      </c>
      <c r="G53" s="55" t="s">
        <v>68</v>
      </c>
      <c r="H53" s="50">
        <v>16458000</v>
      </c>
      <c r="I53" s="54">
        <v>1306500</v>
      </c>
      <c r="J53" s="55" t="s">
        <v>68</v>
      </c>
      <c r="K53" s="50">
        <v>1371500</v>
      </c>
    </row>
    <row r="54" spans="1:11" ht="12.75">
      <c r="A54" s="51">
        <v>7170</v>
      </c>
      <c r="B54" s="52">
        <v>6480</v>
      </c>
      <c r="C54" s="53">
        <v>45</v>
      </c>
      <c r="D54" s="51">
        <v>9320</v>
      </c>
      <c r="E54" s="52">
        <v>8420</v>
      </c>
      <c r="F54" s="54">
        <v>16458000</v>
      </c>
      <c r="G54" s="55" t="s">
        <v>68</v>
      </c>
      <c r="H54" s="50">
        <v>17394000</v>
      </c>
      <c r="I54" s="54">
        <v>1371500</v>
      </c>
      <c r="J54" s="55" t="s">
        <v>68</v>
      </c>
      <c r="K54" s="50">
        <v>1449500</v>
      </c>
    </row>
    <row r="55" spans="1:11" ht="12.75">
      <c r="A55" s="51">
        <v>7540</v>
      </c>
      <c r="B55" s="52">
        <v>6830</v>
      </c>
      <c r="C55" s="53">
        <v>46</v>
      </c>
      <c r="D55" s="51">
        <v>9810</v>
      </c>
      <c r="E55" s="52">
        <v>8880</v>
      </c>
      <c r="F55" s="54">
        <v>17394000</v>
      </c>
      <c r="G55" s="55" t="s">
        <v>68</v>
      </c>
      <c r="H55" s="50">
        <v>18330000</v>
      </c>
      <c r="I55" s="54">
        <v>1449500</v>
      </c>
      <c r="J55" s="55" t="s">
        <v>68</v>
      </c>
      <c r="K55" s="50">
        <v>1527500</v>
      </c>
    </row>
    <row r="56" spans="1:11" ht="13.5" thickBot="1">
      <c r="A56" s="56">
        <v>7920</v>
      </c>
      <c r="B56" s="57">
        <v>7190</v>
      </c>
      <c r="C56" s="58">
        <v>47</v>
      </c>
      <c r="D56" s="56">
        <v>10300</v>
      </c>
      <c r="E56" s="57">
        <v>9350</v>
      </c>
      <c r="F56" s="59">
        <v>18330000</v>
      </c>
      <c r="G56" s="60"/>
      <c r="H56" s="61"/>
      <c r="I56" s="59">
        <v>1527500</v>
      </c>
      <c r="J56" s="60"/>
      <c r="K56" s="61"/>
    </row>
  </sheetData>
  <sheetProtection/>
  <mergeCells count="14">
    <mergeCell ref="A2:K2"/>
    <mergeCell ref="A3:E3"/>
    <mergeCell ref="F3:K3"/>
    <mergeCell ref="A4:B4"/>
    <mergeCell ref="D4:E4"/>
    <mergeCell ref="F4:K6"/>
    <mergeCell ref="A5:B5"/>
    <mergeCell ref="C5:C6"/>
    <mergeCell ref="D5:E5"/>
    <mergeCell ref="C7:C8"/>
    <mergeCell ref="F7:H7"/>
    <mergeCell ref="I7:K7"/>
    <mergeCell ref="F8:H8"/>
    <mergeCell ref="I8:K8"/>
  </mergeCells>
  <printOptions/>
  <pageMargins left="0.7874015748031497" right="0.5118110236220472" top="0.7874015748031497" bottom="0.3937007874015748" header="0.5118110236220472" footer="0.5118110236220472"/>
  <pageSetup fitToHeight="0" fitToWidth="1" horizontalDpi="97" verticalDpi="97"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2015-03-30T03:26:49Z</cp:lastPrinted>
  <dcterms:created xsi:type="dcterms:W3CDTF">2003-12-24T08:06:24Z</dcterms:created>
  <dcterms:modified xsi:type="dcterms:W3CDTF">2015-03-30T03:30:39Z</dcterms:modified>
  <cp:category/>
  <cp:version/>
  <cp:contentType/>
  <cp:contentStatus/>
</cp:coreProperties>
</file>